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30" windowWidth="20205" windowHeight="10050" firstSheet="134" activeTab="2"/>
  </bookViews>
  <sheets>
    <sheet name="paramètres" sheetId="27" r:id="rId1"/>
    <sheet name="Sommaire" sheetId="1" r:id="rId2"/>
    <sheet name="charpente_metallique" sheetId="2" r:id="rId3"/>
    <sheet name="Plaques_en_fibro_ciment" sheetId="3" r:id="rId4"/>
    <sheet name="Plaques_en_acier_ou_alu" sheetId="4" r:id="rId5"/>
    <sheet name="couverture_zinc_ou_cuivre" sheetId="6" r:id="rId6"/>
    <sheet name="Plaques_translucides" sheetId="7" r:id="rId7"/>
    <sheet name="fenêtre_de_toit" sheetId="9" r:id="rId8"/>
    <sheet name="Verrière" sheetId="10" r:id="rId9"/>
    <sheet name="Toiture_terrasse" sheetId="11" r:id="rId10"/>
    <sheet name="Toiture_terrasse_végétalisée" sheetId="12" r:id="rId11"/>
    <sheet name="Garde_corps" sheetId="15" r:id="rId12"/>
    <sheet name="Ligne_de_vie" sheetId="16" r:id="rId13"/>
    <sheet name="maçonnée" sheetId="24" r:id="rId14"/>
    <sheet name="en_pierres_ou_briques" sheetId="25" r:id="rId15"/>
    <sheet name="façade_béton_armé" sheetId="26" r:id="rId16"/>
    <sheet name="mur_rideau" sheetId="28" r:id="rId17"/>
    <sheet name="façade_légère" sheetId="29" r:id="rId18"/>
    <sheet name="bardage_métallique" sheetId="30" r:id="rId19"/>
    <sheet name="bois" sheetId="31" r:id="rId20"/>
    <sheet name="bardage_PVC" sheetId="32" r:id="rId21"/>
    <sheet name="balcon_maçonné" sheetId="34" r:id="rId22"/>
    <sheet name="menuiseries_ext_bois" sheetId="35" r:id="rId23"/>
    <sheet name="menuiseries_ext_PVC" sheetId="36" r:id="rId24"/>
    <sheet name="baie_coulissante" sheetId="37" r:id="rId25"/>
    <sheet name="automatique_et_semie_auto" sheetId="38" r:id="rId26"/>
    <sheet name="manuels" sheetId="40" r:id="rId27"/>
    <sheet name="portes_en_verre" sheetId="42" r:id="rId28"/>
    <sheet name="pivot_de_sol" sheetId="43" r:id="rId29"/>
    <sheet name="volet_persienne_pare_soleil" sheetId="44" r:id="rId30"/>
    <sheet name="store" sheetId="46" r:id="rId31"/>
    <sheet name="plaques_de_plâtre" sheetId="47" r:id="rId32"/>
    <sheet name="carreau_ou_brique_de_plâtre" sheetId="48" r:id="rId33"/>
    <sheet name="cloison_amovible" sheetId="49" r:id="rId34"/>
    <sheet name="plafond_suspendu" sheetId="50" r:id="rId35"/>
    <sheet name="plafond_béton_brut" sheetId="51" r:id="rId36"/>
    <sheet name="plafond_plaques_de_plâtre" sheetId="52" r:id="rId37"/>
    <sheet name="carrelage" sheetId="53" r:id="rId38"/>
    <sheet name="faïence" sheetId="54" r:id="rId39"/>
    <sheet name="parquet_massif" sheetId="55" r:id="rId40"/>
    <sheet name="parquet_contre_collé" sheetId="56" r:id="rId41"/>
    <sheet name="stratifié" sheetId="57" r:id="rId42"/>
    <sheet name="PVC" sheetId="59" r:id="rId43"/>
    <sheet name="tapis_et_moquette" sheetId="58" r:id="rId44"/>
    <sheet name="tous_style_de_portes" sheetId="60" r:id="rId45"/>
    <sheet name="porte_coupe_feu" sheetId="61" r:id="rId46"/>
    <sheet name="garde_corps_et_barreaudage" sheetId="62" r:id="rId47"/>
    <sheet name="echelle_à_crinoline" sheetId="63" r:id="rId48"/>
    <sheet name="escalier_bois" sheetId="64" r:id="rId49"/>
    <sheet name="escalier_métallique" sheetId="65" r:id="rId50"/>
    <sheet name="escalier_en_béton" sheetId="66" r:id="rId51"/>
    <sheet name="escalier_en_pierre" sheetId="67" r:id="rId52"/>
    <sheet name="fuel" sheetId="68" r:id="rId53"/>
    <sheet name="alimentation_gaz" sheetId="69" r:id="rId54"/>
    <sheet name="chaudières" sheetId="70" r:id="rId55"/>
    <sheet name="conduits_de_fumée" sheetId="71" r:id="rId56"/>
    <sheet name="régulation" sheetId="72" r:id="rId57"/>
    <sheet name="radiant_gaz" sheetId="73" r:id="rId58"/>
    <sheet name="réseau" sheetId="74" r:id="rId59"/>
    <sheet name="vanne" sheetId="75" r:id="rId60"/>
    <sheet name="pompe_de_circulation" sheetId="77" r:id="rId61"/>
    <sheet name="disconnecteur" sheetId="78" r:id="rId62"/>
    <sheet name="groupe_maintien_pression" sheetId="79" r:id="rId63"/>
    <sheet name="soupape_pression_différentielle" sheetId="80" r:id="rId64"/>
    <sheet name="vase_d'expansion" sheetId="81" r:id="rId65"/>
    <sheet name="radiateur" sheetId="82" r:id="rId66"/>
    <sheet name="plancher_et_plafond_chauffant" sheetId="83" r:id="rId67"/>
    <sheet name="convecteur_éléctrique" sheetId="85" r:id="rId68"/>
    <sheet name="ventilo_convecteur" sheetId="86" r:id="rId69"/>
    <sheet name="aérothérme_eau_chaude" sheetId="87" r:id="rId70"/>
    <sheet name="VMC_simple_flux" sheetId="88" r:id="rId71"/>
    <sheet name="VMC_double_flux" sheetId="89" r:id="rId72"/>
    <sheet name="VMC_gaz" sheetId="90" r:id="rId73"/>
    <sheet name="groupe_froid" sheetId="91" r:id="rId74"/>
    <sheet name="PAC" sheetId="93" r:id="rId75"/>
    <sheet name="tour_de_refroidissement" sheetId="92" r:id="rId76"/>
    <sheet name="CTA" sheetId="94" r:id="rId77"/>
    <sheet name="split" sheetId="95" r:id="rId78"/>
    <sheet name="réseau_aéraulique" sheetId="96" r:id="rId79"/>
    <sheet name="cassette" sheetId="97" r:id="rId80"/>
    <sheet name="réseau_eau_froide" sheetId="98" r:id="rId81"/>
    <sheet name="protection_contre_retour_d'eau" sheetId="99" r:id="rId82"/>
    <sheet name="limiteur_de_pression" sheetId="100" r:id="rId83"/>
    <sheet name="surpresseur" sheetId="101" r:id="rId84"/>
    <sheet name="vannes" sheetId="102" r:id="rId85"/>
    <sheet name="robinetterie" sheetId="103" r:id="rId86"/>
    <sheet name="adoucisseur" sheetId="104" r:id="rId87"/>
    <sheet name="chasse_d'eau" sheetId="105" r:id="rId88"/>
    <sheet name="siphon" sheetId="106" r:id="rId89"/>
    <sheet name="appareil_sanitaires" sheetId="107" r:id="rId90"/>
    <sheet name="chauffe_eau_éléctrique" sheetId="108" r:id="rId91"/>
    <sheet name="chauffe_eau_gaz" sheetId="109" r:id="rId92"/>
    <sheet name="chauffe_eau_solaire" sheetId="110" r:id="rId93"/>
    <sheet name="echangeur_à_plaque" sheetId="111" r:id="rId94"/>
    <sheet name="ballon_de_stockage" sheetId="112" r:id="rId95"/>
    <sheet name="réseau_ECS" sheetId="113" r:id="rId96"/>
    <sheet name="réseau_EU_EV" sheetId="114" r:id="rId97"/>
    <sheet name="pompe_de_relevage" sheetId="115" r:id="rId98"/>
    <sheet name="installation_éléctrique" sheetId="117" r:id="rId99"/>
    <sheet name="local_haute_tension" sheetId="118" r:id="rId100"/>
    <sheet name="TGBT" sheetId="119" r:id="rId101"/>
    <sheet name="onduleur" sheetId="120" r:id="rId102"/>
    <sheet name="luminaires" sheetId="121" r:id="rId103"/>
    <sheet name="appareillage" sheetId="122" r:id="rId104"/>
    <sheet name="réseau_courant_faible" sheetId="123" r:id="rId105"/>
    <sheet name="commutateur_informatique" sheetId="124" r:id="rId106"/>
    <sheet name="reséau_téléphonique" sheetId="125" r:id="rId107"/>
    <sheet name="terminal" sheetId="128" r:id="rId108"/>
    <sheet name="GTC_GTB" sheetId="129" r:id="rId109"/>
    <sheet name="logiciels_et_matériels_info" sheetId="130" r:id="rId110"/>
    <sheet name="dispositif_de_verrouillage" sheetId="132" r:id="rId111"/>
    <sheet name="lecteurs" sheetId="133" r:id="rId112"/>
    <sheet name="caméra" sheetId="134" r:id="rId113"/>
    <sheet name="caisson" sheetId="135" r:id="rId114"/>
    <sheet name="moyen_enregistrement" sheetId="136" r:id="rId115"/>
    <sheet name="moniteurs" sheetId="137" r:id="rId116"/>
    <sheet name="station_de_télésurveillance" sheetId="138" r:id="rId117"/>
    <sheet name="installation" sheetId="140" r:id="rId118"/>
    <sheet name="alimentation_éléc_et_secours" sheetId="141" r:id="rId119"/>
    <sheet name="détecteurs" sheetId="142" r:id="rId120"/>
    <sheet name="dispositif_alarme" sheetId="143" r:id="rId121"/>
    <sheet name="transmetteur_téléphonique" sheetId="144" r:id="rId122"/>
    <sheet name="central_alarme" sheetId="145" r:id="rId123"/>
    <sheet name="système_liaison_radio" sheetId="146" r:id="rId124"/>
    <sheet name="ascenseur" sheetId="147" r:id="rId125"/>
    <sheet name="élévateurs" sheetId="148" r:id="rId126"/>
    <sheet name="nacelle" sheetId="149" r:id="rId127"/>
    <sheet name="monte_charge" sheetId="150" r:id="rId128"/>
    <sheet name="escalator_et_tapis_roulant" sheetId="151" r:id="rId129"/>
    <sheet name="système_de_désenfumage_naturel" sheetId="152" r:id="rId130"/>
    <sheet name="système_désenfumage_mécanique" sheetId="158" r:id="rId131"/>
    <sheet name="BAES" sheetId="159" r:id="rId132"/>
    <sheet name="extincteur_portatif_mobile" sheetId="160" r:id="rId133"/>
    <sheet name="extincteur_pression_auxiliaire" sheetId="161" r:id="rId134"/>
    <sheet name="extincteur_pression_permanente" sheetId="162" r:id="rId135"/>
    <sheet name="réf_entreprises_contrats" sheetId="163" r:id="rId136"/>
    <sheet name="estimation" sheetId="164" r:id="rId137"/>
    <sheet name="suivi_des_couts" sheetId="165" r:id="rId138"/>
    <sheet name="Feuil1" sheetId="166" r:id="rId139"/>
  </sheets>
  <definedNames>
    <definedName name="_xlnm._FilterDatabase" localSheetId="21" hidden="1">balcon_maçonné!$B$11:$L$12</definedName>
    <definedName name="_xlnm._FilterDatabase" localSheetId="18" hidden="1">bardage_métallique!$B$12:$K$13</definedName>
    <definedName name="_xlnm._FilterDatabase" localSheetId="20" hidden="1">bardage_PVC!$B$12:$L$13</definedName>
    <definedName name="_xlnm._FilterDatabase" localSheetId="19" hidden="1">bois!$B$12:$L$13</definedName>
    <definedName name="_xlnm._FilterDatabase" localSheetId="2" hidden="1">charpente_metallique!$B$12:$L$13</definedName>
    <definedName name="_xlnm._FilterDatabase" localSheetId="5" hidden="1">couverture_zinc_ou_cuivre!$B$12:$L$13</definedName>
    <definedName name="_xlnm._FilterDatabase" localSheetId="14" hidden="1">en_pierres_ou_briques!$B$11:$L$12</definedName>
    <definedName name="_xlnm._FilterDatabase" localSheetId="15" hidden="1">façade_béton_armé!$B$11:$L$12</definedName>
    <definedName name="_xlnm._FilterDatabase" localSheetId="17" hidden="1">façade_légère!$B$11:$L$12</definedName>
    <definedName name="_xlnm._FilterDatabase" localSheetId="7" hidden="1">fenêtre_de_toit!$B$11:$L$12</definedName>
    <definedName name="_xlnm._FilterDatabase" localSheetId="11" hidden="1">Garde_corps!$B$12:$L$13</definedName>
    <definedName name="_xlnm._FilterDatabase" localSheetId="12" hidden="1">Ligne_de_vie!$B$11:$K$12</definedName>
    <definedName name="_xlnm._FilterDatabase" localSheetId="13" hidden="1">maçonnée!$B$11:$L$12</definedName>
    <definedName name="_xlnm._FilterDatabase" localSheetId="16" hidden="1">mur_rideau!$B$12:$L$13</definedName>
    <definedName name="_xlnm._FilterDatabase" localSheetId="4" hidden="1">Plaques_en_acier_ou_alu!$B$12:$L$13</definedName>
    <definedName name="_xlnm._FilterDatabase" localSheetId="3" hidden="1">Plaques_en_fibro_ciment!$B$12:$L$19</definedName>
    <definedName name="_xlnm._FilterDatabase" localSheetId="6" hidden="1">Plaques_translucides!$B$12:$L$15</definedName>
    <definedName name="_xlnm._FilterDatabase" localSheetId="1" hidden="1">Sommaire!$B$13:$G$57</definedName>
    <definedName name="_xlnm._FilterDatabase" localSheetId="9" hidden="1">Toiture_terrasse!$B$11:$L$12</definedName>
    <definedName name="_xlnm._FilterDatabase" localSheetId="10" hidden="1">Toiture_terrasse_végétalisée!$B$11:$L$12</definedName>
    <definedName name="_xlnm._FilterDatabase" localSheetId="8" hidden="1">Verrière!$B$11:$L$12</definedName>
  </definedNames>
  <calcPr calcId="145621"/>
</workbook>
</file>

<file path=xl/calcChain.xml><?xml version="1.0" encoding="utf-8"?>
<calcChain xmlns="http://schemas.openxmlformats.org/spreadsheetml/2006/main">
  <c r="A20" i="27" l="1"/>
  <c r="H22" i="1" s="1"/>
  <c r="A172" i="27" l="1"/>
  <c r="A168" i="27"/>
  <c r="A158" i="27"/>
  <c r="A152" i="27"/>
  <c r="A147" i="27"/>
  <c r="A141" i="27"/>
  <c r="A133" i="27"/>
  <c r="A129" i="27"/>
  <c r="A121" i="27"/>
  <c r="A109" i="27"/>
  <c r="A105" i="27"/>
  <c r="A98" i="27"/>
  <c r="A93" i="27"/>
  <c r="A79" i="27"/>
  <c r="A71" i="27"/>
  <c r="A65" i="27"/>
  <c r="A61" i="27"/>
  <c r="A54" i="27"/>
  <c r="A51" i="27"/>
  <c r="A46" i="27"/>
  <c r="A41" i="27"/>
  <c r="A37" i="27"/>
  <c r="A33" i="27"/>
  <c r="A30" i="27"/>
  <c r="A15" i="27"/>
  <c r="A12" i="27"/>
  <c r="A9" i="27"/>
  <c r="A6" i="27"/>
  <c r="H57" i="1" l="1"/>
  <c r="H55" i="1"/>
  <c r="H49" i="1" l="1"/>
  <c r="H48" i="1"/>
  <c r="H47" i="1" l="1"/>
  <c r="H45" i="1"/>
  <c r="H44" i="1"/>
  <c r="H43" i="1"/>
  <c r="H42" i="1"/>
  <c r="H41" i="1"/>
  <c r="H40" i="1"/>
  <c r="H39" i="1"/>
  <c r="H38" i="1"/>
  <c r="H37" i="1"/>
  <c r="H35" i="1" l="1"/>
  <c r="H32" i="1"/>
  <c r="H31" i="1"/>
  <c r="H30" i="1"/>
  <c r="H29" i="1"/>
  <c r="H28" i="1"/>
  <c r="H36" i="1" l="1"/>
  <c r="H27" i="1"/>
  <c r="H26" i="1"/>
  <c r="H20" i="1"/>
  <c r="A1" i="27"/>
  <c r="H16" i="1" s="1"/>
  <c r="H25" i="1" l="1"/>
  <c r="H19" i="1"/>
  <c r="H18" i="1"/>
  <c r="H17" i="1"/>
</calcChain>
</file>

<file path=xl/sharedStrings.xml><?xml version="1.0" encoding="utf-8"?>
<sst xmlns="http://schemas.openxmlformats.org/spreadsheetml/2006/main" count="4502" uniqueCount="1193">
  <si>
    <t>Niveau</t>
  </si>
  <si>
    <t xml:space="preserve">Actions a réaliser </t>
  </si>
  <si>
    <t>Fréquence</t>
  </si>
  <si>
    <t>Periode</t>
  </si>
  <si>
    <t>Acteurs</t>
  </si>
  <si>
    <t xml:space="preserve">Références </t>
  </si>
  <si>
    <t>Observations</t>
  </si>
  <si>
    <t>Charpente métallique</t>
  </si>
  <si>
    <t xml:space="preserve">CLOS COUVERT </t>
  </si>
  <si>
    <t>INFRASCTRUCTURE ET STRUCTURE MACONNEE</t>
  </si>
  <si>
    <t>Annuelle</t>
  </si>
  <si>
    <t>technicien</t>
  </si>
  <si>
    <t>Recommandation CNAMTS R343</t>
  </si>
  <si>
    <t>x</t>
  </si>
  <si>
    <t>2 ans</t>
  </si>
  <si>
    <t>absence d'affaissement</t>
  </si>
  <si>
    <t>3 ans</t>
  </si>
  <si>
    <t>couvreur</t>
  </si>
  <si>
    <t>Examen de la tête des tire-fonds
Vérifier l'état du mortier de l'embarrure (fissure)</t>
  </si>
  <si>
    <t>Dévisser la tête des tire-fonds
Seulement en cas de présence d'arêtier ou de noue</t>
  </si>
  <si>
    <t>Selon besoin</t>
  </si>
  <si>
    <t>Les couvertures métalliques doivent être ventillées en sous-face pour éviter la condensation qui mettrait en danger la charpente</t>
  </si>
  <si>
    <t xml:space="preserve">Couverture à feuille métallique en zinc ou en cuivre </t>
  </si>
  <si>
    <t>10 à 15 ans</t>
  </si>
  <si>
    <t>Plaques translucides</t>
  </si>
  <si>
    <t>Vérifier l'absence de déformation au droit des fixations et contrôler l'absence de fissuration</t>
  </si>
  <si>
    <t xml:space="preserve">Toiture-terrasse </t>
  </si>
  <si>
    <t>Après les fortes tempêtes</t>
  </si>
  <si>
    <t>Technicien</t>
  </si>
  <si>
    <t>Vérifier les fixations, le recouvrement…</t>
  </si>
  <si>
    <t>Couvreur</t>
  </si>
  <si>
    <t>Jardinier</t>
  </si>
  <si>
    <t>Trimestrielle</t>
  </si>
  <si>
    <t>Si fonction désenfumage sur le lanternau, voir les normes de sécurité incendie pour les contrôles des dispositifs d'ouverture</t>
  </si>
  <si>
    <t>Norme NF E 85-015</t>
  </si>
  <si>
    <t>Equipement de sécurité</t>
  </si>
  <si>
    <t>Garde-corps</t>
  </si>
  <si>
    <t>Ligne de vie et rail d'assurage</t>
  </si>
  <si>
    <t>Décret n°2004-924
Norme NF EN 795
Recommandation CNAMTS R430</t>
  </si>
  <si>
    <t>Maintenance selon les instructions du fournisseur ou de l'installateur
Procéder à un examen visuel avant chaque utilisation</t>
  </si>
  <si>
    <t xml:space="preserve">Maintenance selon les instructions du fournisseur ou de l'installateur
</t>
  </si>
  <si>
    <t>Norme NF EN 795
Recommandation CNAMTS R430</t>
  </si>
  <si>
    <t xml:space="preserve">PLOMBERIE </t>
  </si>
  <si>
    <t>Réseau de distribution d'eau sanitaire</t>
  </si>
  <si>
    <t>Réseau d'eau froide</t>
  </si>
  <si>
    <t>C.santé publ; art. L. 1321-1 et suivants 
Arrêté du 11 janvier 2007</t>
  </si>
  <si>
    <t>Limiteur de pression</t>
  </si>
  <si>
    <t>Contrôler l'étanchéité et mesurer la pression de sortie</t>
  </si>
  <si>
    <t>Durée de vie 30 ans</t>
  </si>
  <si>
    <t>Surpresseur</t>
  </si>
  <si>
    <t>Durée de vie 20 ans</t>
  </si>
  <si>
    <t>Vannes</t>
  </si>
  <si>
    <t>Robinetterie</t>
  </si>
  <si>
    <t>RSDT, art.18</t>
  </si>
  <si>
    <t>Adoucisseur</t>
  </si>
  <si>
    <t>Arrêté du 11 janvier 2007</t>
  </si>
  <si>
    <t>Adoucisseur durée de vie 15 à 20 ans</t>
  </si>
  <si>
    <t xml:space="preserve"> technicien spécilaisé</t>
  </si>
  <si>
    <t>Remettre en état les résines</t>
  </si>
  <si>
    <t>5 ans</t>
  </si>
  <si>
    <t xml:space="preserve">Mécanisme de chasse d'eau </t>
  </si>
  <si>
    <t xml:space="preserve">Vérifier le bon fonctionnement </t>
  </si>
  <si>
    <t>Changer le mécanisme</t>
  </si>
  <si>
    <t>5 à 10 ans</t>
  </si>
  <si>
    <t>Durée de vie de 5 à 10 ans</t>
  </si>
  <si>
    <t>Siphon des appareils sanitaires</t>
  </si>
  <si>
    <t xml:space="preserve">Nettoyer </t>
  </si>
  <si>
    <t>Chauffe-eau électrique</t>
  </si>
  <si>
    <t>Tester la soupape de sécurité</t>
  </si>
  <si>
    <t>semestrielle</t>
  </si>
  <si>
    <t>semestrielle
hebdomadaire en hospitalier</t>
  </si>
  <si>
    <t>Vérifier l'anode, la résistance et la validité de la température de consigne</t>
  </si>
  <si>
    <t xml:space="preserve">Vidanger, inspecter, détartreret désinfecter le ballon </t>
  </si>
  <si>
    <t>Changer le groupe de sécurité</t>
  </si>
  <si>
    <t>2 à 5 ans 
Annuelle en CH</t>
  </si>
  <si>
    <t>5 à 10 ans selon besoin</t>
  </si>
  <si>
    <t>Durée de vie 15 ans</t>
  </si>
  <si>
    <t>Travaux en plus si chauffe-eau gaz</t>
  </si>
  <si>
    <t>Entreprise qualifiée</t>
  </si>
  <si>
    <t>Eau chaude sanitaire</t>
  </si>
  <si>
    <t>Travaux en plus si chauffe-eau solaire</t>
  </si>
  <si>
    <t>Ballon de stockage</t>
  </si>
  <si>
    <t>Effectuer une purge de fond de ballon</t>
  </si>
  <si>
    <t>Mensuelle à semestrielle 
hebdomadaire en établissement de santé</t>
  </si>
  <si>
    <t>selon préconisation du constructeur</t>
  </si>
  <si>
    <t>Nettoyer, détartrer, désinfecter</t>
  </si>
  <si>
    <t>2 à 5 ans 
Annuelle en établissement de santé</t>
  </si>
  <si>
    <t>Circulaire DGS/SD7A-DHOSIE4-DGAS/SD2 n°2005-493 du 28 otc 2005</t>
  </si>
  <si>
    <t>Réseau d'ECS</t>
  </si>
  <si>
    <t>RSDT, circulaire du 9 août 1978, art. 18</t>
  </si>
  <si>
    <t>Réseau d'évacuation</t>
  </si>
  <si>
    <t>Réseau EU-EV</t>
  </si>
  <si>
    <t xml:space="preserve">selon besoin </t>
  </si>
  <si>
    <t>Pompe de relevage</t>
  </si>
  <si>
    <t>Annuelle ou selon besoin</t>
  </si>
  <si>
    <t>Durée de vie 15 à 20 ans</t>
  </si>
  <si>
    <t>Installation de protection contre le retour (clapet anti-retour, disconnecteur)</t>
  </si>
  <si>
    <t xml:space="preserve">Annuelle </t>
  </si>
  <si>
    <t>Technicien vérificateur qualifié</t>
  </si>
  <si>
    <t>RSDT art.16
Norme NF P43-018
Norme NF P43007</t>
  </si>
  <si>
    <t>FACADES</t>
  </si>
  <si>
    <t>Façade maçonnée</t>
  </si>
  <si>
    <t>Entretien visuel
Si la fissure affecte la structure et pas seulement l'enduit, poser un témoin pour surveiller l'évolution</t>
  </si>
  <si>
    <t>Effectuer un ravalement</t>
  </si>
  <si>
    <t>Selon besoin (décennale à Paris)</t>
  </si>
  <si>
    <t>Entreprise spécialisée</t>
  </si>
  <si>
    <t>CCH, art. L. 132-1 à 5 (Obligation pour Paris)</t>
  </si>
  <si>
    <t>Façade en pierres et briques apparentes</t>
  </si>
  <si>
    <t xml:space="preserve">Examiner les joints </t>
  </si>
  <si>
    <t>Façade en béton armé</t>
  </si>
  <si>
    <t>Examiner les dispositifs de calfeutrement des joints de dilatation et vérifier l'absence d'éclatement</t>
  </si>
  <si>
    <t>Nettoyer ou peindre selon finition</t>
  </si>
  <si>
    <t>Ne pas effectuer de nettoyage à haute pression</t>
  </si>
  <si>
    <t>Mur-rideau</t>
  </si>
  <si>
    <t>Nettoyer les panneaux verriers</t>
  </si>
  <si>
    <t>Technicien qualifié</t>
  </si>
  <si>
    <t>selon besoin</t>
  </si>
  <si>
    <t>Miroitier</t>
  </si>
  <si>
    <t>Changer des éléments verriers si de la buée est présente à l'intérieur du double vitrage</t>
  </si>
  <si>
    <t>selon besoin
10 à 15 ans</t>
  </si>
  <si>
    <t>Bardage métallique</t>
  </si>
  <si>
    <t xml:space="preserve">Netoyer les soubassements </t>
  </si>
  <si>
    <t>Vêtage</t>
  </si>
  <si>
    <t>Vêture</t>
  </si>
  <si>
    <t>Balcon maçonné</t>
  </si>
  <si>
    <t>Déboucher les orifices d'évacuation des eaux pluviales</t>
  </si>
  <si>
    <t>Semestrielle</t>
  </si>
  <si>
    <t>Utilisateur</t>
  </si>
  <si>
    <t>MENUISERIES EXTERIEURES</t>
  </si>
  <si>
    <t>Porte et fenêtre</t>
  </si>
  <si>
    <t>Porte, fenêtre</t>
  </si>
  <si>
    <t>Nettoyer l'ensemble de la menuiserie</t>
  </si>
  <si>
    <t>Repeindre les menuiseries bois</t>
  </si>
  <si>
    <t>Lasure 3 ans, Peinture 5 à 7 ans selon exposition</t>
  </si>
  <si>
    <t>peintre</t>
  </si>
  <si>
    <t>Face extérieur</t>
  </si>
  <si>
    <t>Vérifier les joints d'étanchéité et de liaison avec la maçonnerie, les pièces d'appuis et de rejet d'eau</t>
  </si>
  <si>
    <t>Si équipement en alu, vérifier la présence des busettes à clapet devant les orifices extérieurs des trous d'évacuation des buées</t>
  </si>
  <si>
    <t>Joint vitrage</t>
  </si>
  <si>
    <t>Vérifier leurs présence, état et bon positionnement</t>
  </si>
  <si>
    <t>Ouvrant</t>
  </si>
  <si>
    <t>Effectuer un réglage complet</t>
  </si>
  <si>
    <t>2 à 5 ans selon utilisation</t>
  </si>
  <si>
    <t>Menuisier</t>
  </si>
  <si>
    <t>Baie coulissante</t>
  </si>
  <si>
    <t>Nettoyer les rails</t>
  </si>
  <si>
    <t>Personnel d'entretien</t>
  </si>
  <si>
    <t>Vérifier le systéme de sécurité interdisant la mise en drapeau</t>
  </si>
  <si>
    <t>Oscillo-battant</t>
  </si>
  <si>
    <t>Technicien ou entreprise qualifié</t>
  </si>
  <si>
    <t>C. Trav;art.R.4224-12 Arrêté du 21 déc 1993, art.9</t>
  </si>
  <si>
    <t>Porte et portail automatiques, semi-automatiques</t>
  </si>
  <si>
    <t>Porte automatique servant d'issue de secours</t>
  </si>
  <si>
    <t xml:space="preserve">Exécuter les actions précédentes, mais effectuer en plus un test d'ouverture de secours et contrôler le boîtier de commande d'urgence </t>
  </si>
  <si>
    <t>Porte et portail manuels</t>
  </si>
  <si>
    <t>Miroiterie</t>
  </si>
  <si>
    <t>Portes en verre</t>
  </si>
  <si>
    <t>Miroitier ou technicien</t>
  </si>
  <si>
    <t>Pivot de sol</t>
  </si>
  <si>
    <t>changement du moteur</t>
  </si>
  <si>
    <t>10 ans</t>
  </si>
  <si>
    <t>Si motorisé</t>
  </si>
  <si>
    <t>Le technicien doit être formé aux travaux en hauteur</t>
  </si>
  <si>
    <t>Effectuer l'entretien du bois</t>
  </si>
  <si>
    <t>Lasure 3 ans, si peinture 5 à 7 ans</t>
  </si>
  <si>
    <t>Si élément en bois</t>
  </si>
  <si>
    <t>Pare-soleil, volet, persienne, jalousie et volet roulant PVC/Alu/bois/métal(hors alu)</t>
  </si>
  <si>
    <t>Repeindre</t>
  </si>
  <si>
    <t>5 à 7 ans</t>
  </si>
  <si>
    <t>Sur élément en métal (hors alu)</t>
  </si>
  <si>
    <t>Store en toile ou intisé</t>
  </si>
  <si>
    <t>5 ans selon exposition</t>
  </si>
  <si>
    <t xml:space="preserve">Effectuer un changement complet </t>
  </si>
  <si>
    <t>5 à 12 ans selon entretien et utilisation</t>
  </si>
  <si>
    <t>CLOISONS</t>
  </si>
  <si>
    <t>Cloison, cloison mobile, plaque de plâtre…</t>
  </si>
  <si>
    <t>Tout type de cloison</t>
  </si>
  <si>
    <t>Attention a la conservation éventuelle du degré coupe-feu lors de travaux de passage de câbles, gaines et tuyaux</t>
  </si>
  <si>
    <t>Plaque de plâtre</t>
  </si>
  <si>
    <t>7 ans</t>
  </si>
  <si>
    <t>Plâtrier</t>
  </si>
  <si>
    <t xml:space="preserve">Contrôler et reboucher d'éventuelles fissures  </t>
  </si>
  <si>
    <t>Carreau de plâtre/Brique plâtrière</t>
  </si>
  <si>
    <t>Cloison mobile</t>
  </si>
  <si>
    <t xml:space="preserve">Contrôler les joints entre les cloisons </t>
  </si>
  <si>
    <t>7 à 10 ans selon utilisation</t>
  </si>
  <si>
    <t xml:space="preserve">PLAFONDS </t>
  </si>
  <si>
    <t>Plafond suspendu, brut de béton, plaque de plâtre</t>
  </si>
  <si>
    <t>Plafond suspendu en fibres minérales</t>
  </si>
  <si>
    <t>Contrôler la planéité du plafond et l'absence de tâche d'humidité</t>
  </si>
  <si>
    <t>Plafond brut de béton (sous face d'un plancher béton armé)</t>
  </si>
  <si>
    <t>Contôle visuel de la sous face</t>
  </si>
  <si>
    <t>Plafond en plaques de plâtre cartonnées</t>
  </si>
  <si>
    <t>Contrôler la planéité du plafond et l'absence de tâche d'humidité ainsi que le non décollement des bandes de joints</t>
  </si>
  <si>
    <t>Contrôle visuel</t>
  </si>
  <si>
    <t xml:space="preserve">REVETEMENTS MUR ET SOL </t>
  </si>
  <si>
    <t xml:space="preserve">Carrelage et faïence </t>
  </si>
  <si>
    <t>Changer un élément en cas de rupture importante</t>
  </si>
  <si>
    <t>Faïence</t>
  </si>
  <si>
    <t>Examiner les joints de faïence et au silicone</t>
  </si>
  <si>
    <t>Refaire l'ensemble des joints</t>
  </si>
  <si>
    <t>10 à 15 ans selon utilisation</t>
  </si>
  <si>
    <t>Carreleur</t>
  </si>
  <si>
    <t>Parquet en bois massif</t>
  </si>
  <si>
    <t>Poncer et vitrifier</t>
  </si>
  <si>
    <t>7 à 10 ans selon utilisation et essence de bois</t>
  </si>
  <si>
    <t>Changer une ou plusieurs lames</t>
  </si>
  <si>
    <t>Effectuer une réfection totale</t>
  </si>
  <si>
    <t>50 ans à 100 ans selon essence de bois</t>
  </si>
  <si>
    <t>L'entretien et la durée de vie sont impactés par le type de pose , l'essence du bois et l'utilisation</t>
  </si>
  <si>
    <t>Parquet contre-collé</t>
  </si>
  <si>
    <t>30 ans à 50 ans selon essence de bois</t>
  </si>
  <si>
    <t>L'entretien et la durée de vie dépendent de l'épaisseur, l'utilisation, l'essence et de la couche d'usure</t>
  </si>
  <si>
    <t>Sol stratifié</t>
  </si>
  <si>
    <t xml:space="preserve">10 à 15 ans selon la qualité et passage </t>
  </si>
  <si>
    <t>Pour le nettoyage quotidien veiller a bien suivre les préconisations du fabriquant dans l'utulisation des produits de nettoyage</t>
  </si>
  <si>
    <t xml:space="preserve">Effectuer une refection totale </t>
  </si>
  <si>
    <t>7 à 10 ans</t>
  </si>
  <si>
    <t>Ne pas effectuer d'entretien en dehors du shampooinage</t>
  </si>
  <si>
    <t xml:space="preserve">Rénover par métallisation </t>
  </si>
  <si>
    <t>2 à 5 ans</t>
  </si>
  <si>
    <t>Sauf pour les sols PVC revêtus d'un traitement photoréticulé</t>
  </si>
  <si>
    <t>20 ans</t>
  </si>
  <si>
    <t>MENUISERIES INTERIEURES</t>
  </si>
  <si>
    <t>Portes</t>
  </si>
  <si>
    <t>Appliquer une peinture éventuelle</t>
  </si>
  <si>
    <t>Peintre</t>
  </si>
  <si>
    <t>Vérificatin du dispositif de fixation des serrures sur l'ouvrant</t>
  </si>
  <si>
    <t>Porte / porte coulissante / porte en verre / porte double</t>
  </si>
  <si>
    <t>Serrure et paumelle</t>
  </si>
  <si>
    <t>Lubrifier les mécanismes des serrures et les têtes des paumelles</t>
  </si>
  <si>
    <t>Eviter l'huile et la graisse qui sont déconseillées dans les cylindres et barillets</t>
  </si>
  <si>
    <t>Porte coupe-feu battante</t>
  </si>
  <si>
    <t>Test manuel, par détetction et déclenchement automatiques de la porte et vérifier la bonne fermeture (temps, vitesse…)</t>
  </si>
  <si>
    <t>Mensuelle</t>
  </si>
  <si>
    <t>Référentiel APSAD R16
Norme NF S 61-937-2
Norme NF S 61-933</t>
  </si>
  <si>
    <t>Selon notice constructeur</t>
  </si>
  <si>
    <t>Technicien spécialisé</t>
  </si>
  <si>
    <t>SERRURERIE - METALLERIE</t>
  </si>
  <si>
    <t>Echelle à crinoline</t>
  </si>
  <si>
    <t>Echelle à crinoline en acier galvanisé à chaud, en alu ou en inox</t>
  </si>
  <si>
    <t>Vérification visuelle de la structure avant chaque utilisation</t>
  </si>
  <si>
    <t>A chaque utilisation</t>
  </si>
  <si>
    <t xml:space="preserve">Utilisateur de l'échelle </t>
  </si>
  <si>
    <t>Pas d'action de maintenance préconisée seulement une vérification visuelle conseillée par le constructeur</t>
  </si>
  <si>
    <t xml:space="preserve">Vérifier les scellements muraux </t>
  </si>
  <si>
    <t>Norme NF E85-016</t>
  </si>
  <si>
    <t xml:space="preserve">Echelle à crinoline en acier </t>
  </si>
  <si>
    <t>Effectuer une vérification visuelle de la structure avant chaque utilisation</t>
  </si>
  <si>
    <t xml:space="preserve">Vérifier l'état de corrosion, des fixations et scellements muraux </t>
  </si>
  <si>
    <t>Antirouille et peinture</t>
  </si>
  <si>
    <t xml:space="preserve">Escaliers </t>
  </si>
  <si>
    <t>Escalier bois</t>
  </si>
  <si>
    <t>Appliquer un traitement du bois ou une peinture</t>
  </si>
  <si>
    <t>Annuelle si escalier extérieur 2 ans si intérieur</t>
  </si>
  <si>
    <t>Escalier métallique</t>
  </si>
  <si>
    <t>Nettoyer les nez de marche antidérapants</t>
  </si>
  <si>
    <t>Personnel de nettoyage</t>
  </si>
  <si>
    <t xml:space="preserve">Appliquer antirouille et peinture </t>
  </si>
  <si>
    <t xml:space="preserve">5 à 7 ans si escalier extérieur (10 à 15 ans si inérieur ) </t>
  </si>
  <si>
    <t>Norme NF E85-015</t>
  </si>
  <si>
    <t xml:space="preserve">Les escaliers métalliques peuvent être des escaliers d'accès ou des escaliers de secours </t>
  </si>
  <si>
    <t xml:space="preserve">Escalier en béton armé coulé en place ou préfabriqué </t>
  </si>
  <si>
    <t>Nettoyer les mousses</t>
  </si>
  <si>
    <t>Si éscalier extérieur</t>
  </si>
  <si>
    <t xml:space="preserve">Vérifier l'absence d'éclatements ou de fissuaration </t>
  </si>
  <si>
    <t>Escalier en pierre</t>
  </si>
  <si>
    <t>Vérifier les joints entre les marches et les murs</t>
  </si>
  <si>
    <t>CHAUFFAGE, VENTILATION ET CLIMATISATION</t>
  </si>
  <si>
    <t>Production de chaleur</t>
  </si>
  <si>
    <t xml:space="preserve">Cuve à fuel </t>
  </si>
  <si>
    <t xml:space="preserve">Vérification de l'état général (étanchéité, abscence de corrosion, le fonctionnement des alarmes, clapet anti-retour, bac de rétention…) nettoyer les filtres et la crépine, manœuvrer les vannes </t>
  </si>
  <si>
    <t>Arrêté du 18 avril 2008
C, trav; art. R.4412-25</t>
  </si>
  <si>
    <t xml:space="preserve">Quiquennale </t>
  </si>
  <si>
    <t xml:space="preserve">Organisme agrée </t>
  </si>
  <si>
    <t>Arrêté du 18 avril 2008</t>
  </si>
  <si>
    <t>Vérifier le détetcteur de fuite</t>
  </si>
  <si>
    <t>Nettoyer et contrôler la cuve après vidange et dégazage</t>
  </si>
  <si>
    <t>Arrêté du 1er juillet 2014
Arrêté du 18 avril 2008</t>
  </si>
  <si>
    <t>30 à 40 ans</t>
  </si>
  <si>
    <t>Procéder à l'abandon de la cuve enterrée (vidée, dégazée, neutralisée par des matériaux inertes)</t>
  </si>
  <si>
    <t>Circuit d'alimentation gaz</t>
  </si>
  <si>
    <t>Si ICPE, contrôle d'étanchéité annuel et après travaux par points chauds</t>
  </si>
  <si>
    <t xml:space="preserve">2 à 6 mois </t>
  </si>
  <si>
    <t>Effectuer l'analyse des paramètres physico-chimiques de l'eau du réseau de chauffage</t>
  </si>
  <si>
    <t xml:space="preserve">Effectuer la réfection de la garniture réfractaire, du calorifugeage, de la peinture antirouille et graisser les éléments </t>
  </si>
  <si>
    <t>C.env;art.R.224-41-4 à R.224-41-
Décret 2009-649
Norme NF X50-011
Rgt sécurité incendie ERP art.CH57 et art.CH58</t>
  </si>
  <si>
    <t>Vérification des organes de sécurité (aquastat, contrôleur de débit et pression, le raccordement éléctrique…)</t>
  </si>
  <si>
    <t>Entretien général à réaliser pour l'ensemble des chaudières (gaz, fuel, bois)</t>
  </si>
  <si>
    <t xml:space="preserve">Conduits de fumée </t>
  </si>
  <si>
    <t>Ramoner le conduit de fumée de chaudière</t>
  </si>
  <si>
    <t>ERP : semestrielle
Chaudiére gaz : annuelle
Chaudiére fuel et bois : semestrielle</t>
  </si>
  <si>
    <t>Règlement sécurité incendie ERP, art.CH62 et CH 65 Règlement sanitaire départemental type article 31 
NF DTU 24-1</t>
  </si>
  <si>
    <t>Ramoner la cheminée d'agrément</t>
  </si>
  <si>
    <t>Habitation et ERP : semestrielle</t>
  </si>
  <si>
    <t>Régulation</t>
  </si>
  <si>
    <t>La fréquence peut être modifiée en fonction des objectifs d'économie d'énergie</t>
  </si>
  <si>
    <t>Technicien agrée gaz</t>
  </si>
  <si>
    <t>Règlement de sécurité incendie ERP, art.CH53</t>
  </si>
  <si>
    <t>Distribution de chaleur</t>
  </si>
  <si>
    <t>Réseau</t>
  </si>
  <si>
    <t>Traçabilité</t>
  </si>
  <si>
    <t>Analyser les paramètres physico chimiques de l'eau et effectuer un traitement si nécessaire
Mesurer la pression et faire l'appoint si nécessaire
Vérifier l'état général des éléments visibles 
Contrôler l'étanchéité du réseau
Vérifier l'état du calorifugeage</t>
  </si>
  <si>
    <t>Livret de chaufferie</t>
  </si>
  <si>
    <t xml:space="preserve">Effectuer un équilibrage </t>
  </si>
  <si>
    <t xml:space="preserve">Selon besoin </t>
  </si>
  <si>
    <t>En collectif et grosses installations, contrôler le compteur d'appoint d'eau
En individuel, ouvrir les robinets thermostatiques l'été
Laisser sur le réseau au moins un robinet non thermostatique</t>
  </si>
  <si>
    <t>Avoir un plan d'équilibrage (source d'économie d'énérgie)</t>
  </si>
  <si>
    <t>Les problèmes liés à l'embourage du réseau peuvent être limités par la présence de dégazeur et pot à boue et/ou de filtre à tamis magnétique qui seront nettoyés selon besoin</t>
  </si>
  <si>
    <t>Effectuer un désembouage</t>
  </si>
  <si>
    <t>5 ans si réseau PER ou acier  
10 ans au remplacement de la chaudière</t>
  </si>
  <si>
    <t>Vanne</t>
  </si>
  <si>
    <t>Manœuvrer la vanne
Graisser
Contrôler l'étanchéité
Resserrer si besoin les presse-étoupes
Contrôler les joints</t>
  </si>
  <si>
    <t>15 ans</t>
  </si>
  <si>
    <t xml:space="preserve">Renouveler </t>
  </si>
  <si>
    <t>Contrôler le limiteur de pression
Contrôler la fixation et l'accouplement vanne-moteur</t>
  </si>
  <si>
    <t>Contrôler le limiteur de pression
Effectuer une lanoeuvre de fermeture</t>
  </si>
  <si>
    <t>Actions a réaliser en plus des actions pour la vanne classique</t>
  </si>
  <si>
    <t>Vanne motorisée</t>
  </si>
  <si>
    <t>Pompe de circulation</t>
  </si>
  <si>
    <t>Effectuer une permutation s'il y a lieu
Vérifier les pressions entrée/sortie
Contrôler l'absence de fuite
Contrôler le couplage et l'alignement pompe-moteur
Contrôler le moteur (intensité, boîte à borne, isolement, fixation)</t>
  </si>
  <si>
    <t>Disconnecteur</t>
  </si>
  <si>
    <t>Si P&lt; 70 kW, disconnecteur type CA</t>
  </si>
  <si>
    <t>Si P&gt;70 kW, disconnecteur type BA</t>
  </si>
  <si>
    <t>Pas de contrôle</t>
  </si>
  <si>
    <t>Fiche de contrôle 
Livret de chaufferie</t>
  </si>
  <si>
    <t>RSDT art.16
Norme NF P43-018</t>
  </si>
  <si>
    <t xml:space="preserve">Groupe de maintien de pression </t>
  </si>
  <si>
    <t>Contrôler l'absence de fuite
Vidanger et nettoyer la bâche
Contrôler le pressostat
Mesurer les pressions entrée et sortie
Nettoyer les filtres
Manœuvrer les vannes</t>
  </si>
  <si>
    <t>Soupape de pression différentielle</t>
  </si>
  <si>
    <t>Contrôler le bon fonctionnement</t>
  </si>
  <si>
    <t>Vase d'expansion</t>
  </si>
  <si>
    <t>Contrôler la pression de gonflage
Contrôler l'état général</t>
  </si>
  <si>
    <t>Au renouvellement, obligation de pompes à vitesse variable (gain énergétique) depuis le 1er janvier 2013 sauf exception (directive européenne ERP "Energy Related Products")</t>
  </si>
  <si>
    <t>durée de vie : 50 à 60 ans</t>
  </si>
  <si>
    <t>durée de vie : 20 ans</t>
  </si>
  <si>
    <t>durée de vei : 10 à 20 ans selon puissance</t>
  </si>
  <si>
    <t>durée de vie : 15 ans</t>
  </si>
  <si>
    <t>Radiateur</t>
  </si>
  <si>
    <t>Purger l'air 
Effectuer la manœuvre et contrôler les vannes d'isolement
Effectuer un contrôle visuel de l'état des éventuels points de corrosion
Contrôler le robinet thermostatique (durée de vie : fonte &gt;30ans, acier 20 ans, robinet thermostatique 15 ans)</t>
  </si>
  <si>
    <t xml:space="preserve">Technicien  ou utilisateur </t>
  </si>
  <si>
    <t>Carnet de santé</t>
  </si>
  <si>
    <t>Verifier l'étanchéité, les vannes
Contrôler la pression et faire l'appoint d'eau
Vérifier le PH et neutraliser s'il y a lieu 
Vérifier les sécurités des organes de surchauffe</t>
  </si>
  <si>
    <t>Plancher chauffant à eau chaude</t>
  </si>
  <si>
    <t>Electricien</t>
  </si>
  <si>
    <t>Effectuer un désembouage (durée de vie : &gt; 50 ans )</t>
  </si>
  <si>
    <t>Traçabilité PH et produits de traitement</t>
  </si>
  <si>
    <t>Plancher chauffant électrique et plafond rayonnant électrique</t>
  </si>
  <si>
    <t>Vérifier les protections 
Vérifier les organes de régulation et d'asservissement aux tarifs du distributeur d'énergie
Vérifier les contacts et connexions 
Effectuer des mesures de puissance et d'intensité (durée de vie 30 ans)</t>
  </si>
  <si>
    <t>Convecteur électrique</t>
  </si>
  <si>
    <t>Dépoussiérer les entrées et sorties d'air
Nettoyer le convecteur
Vérifier les contacts et commandes
Contrôler les connexions (durée de vie : 10 à 15 ans)</t>
  </si>
  <si>
    <t>Ventilo - convecteur</t>
  </si>
  <si>
    <t>Nettoyer ou remplacer le filtre
Dépoussiérer les batteries, ailettes et ventilateur
Contrôler l'intensité de la batterie
Contrôler le moteur électrique et vérifier les connexions
Contrôler les éléments de sécurité 
Si électrique : vérifier les batteries (intensité absorbée) (durée de vie : 15 ans)</t>
  </si>
  <si>
    <t>Aérotherme à eau chaude</t>
  </si>
  <si>
    <t>Contrôler le filtre
Dépoussiérer les batteries et le ventilateur
Manœuvrer et contrôler les vannes d'isolement
Contrôler le fonctionnement de la régulation 
Contrôler les éléments de sécurité 
Si électrique : contrôler l'intensité de la batterie et vérifier les connexions (durée de vie 20 ans)</t>
  </si>
  <si>
    <t>VMC</t>
  </si>
  <si>
    <t>durée de vie : 30 ans</t>
  </si>
  <si>
    <t xml:space="preserve">Nettoyer les bouches d'extraction </t>
  </si>
  <si>
    <t>Nettoyer les bouches d'entrée d'air</t>
  </si>
  <si>
    <t>Contrôler l'état général
Mesurer ou observer le débit au niveau des bouches
Entretenir le caisson de la VMC ou la tourelle
Nettoyer les pales du ventilateur (sauf si tourelle ou motoventilateur)
Contrôler la courroie de transmission 
Vérifier l'alignement moteur
Vérifier éventuellement le report d'alarme 
Verifier le pressostat 
Verifier les connexions életriques
Contrôler les vibrations et le niveau de bruit
Vérifier la non-obstruction des bouches et des passages de transit
Dans les lieux de travail, vérifier le débit minimal d'air neuf</t>
  </si>
  <si>
    <t>Vérifier le circuit aéraulique(conduit, purge, siphon)</t>
  </si>
  <si>
    <t>Quiquennale</t>
  </si>
  <si>
    <t>Utilisateur ou technicien</t>
  </si>
  <si>
    <t>Technicien compétent</t>
  </si>
  <si>
    <t xml:space="preserve">Technicien  </t>
  </si>
  <si>
    <t xml:space="preserve">Carnet de maintenance </t>
  </si>
  <si>
    <t>RSDT, art.40 
Arrêté du 24 mars 1982 modifié</t>
  </si>
  <si>
    <t>Dans les cuisines, le nettoyage devrait être fait tous les trois mois</t>
  </si>
  <si>
    <t>Si tourelle, prendre en compte les risques de chutes de hauteur liés à l'l'accés en toiture et à l'intervention (voir DIUO)</t>
  </si>
  <si>
    <t xml:space="preserve"> Contrôler le débit global minimal d'air neuf de l'insallation
Examiner l'état des éléments de l'installation, des filtres et des systèmes de traitement de l'air
Contrôler les pressions statiques ou les vitesses d'air aux points caractéristiques de l'installation</t>
  </si>
  <si>
    <t>Tchnicien compétent</t>
  </si>
  <si>
    <t>Dossier de maintenance</t>
  </si>
  <si>
    <t xml:space="preserve">Contrôler la concentration en poussières sans effet spécifique ou en autres polluants dans les gaines de recyclage ou à leur sortie dans un écoulement canalisé
Contrôler tous les systèmes de surveillance mis en œuvre </t>
  </si>
  <si>
    <t xml:space="preserve">Contrôler le débit global d'air extrait par installation
Contrôler les pressions statiques ou les vitesses d'air au xpoints caractéristiques de l'installation, nottament aux systèmes de captage
Examiner l'état de tous les éléments de l'installation </t>
  </si>
  <si>
    <t>C.trav; art. R.4222-1 à 17
Arrêté du 8 octobre 1987 modifié</t>
  </si>
  <si>
    <t>Pour les locaux à pollution non spécifique recevant des travailleurs</t>
  </si>
  <si>
    <t>Pour les locaux à pollution spécifique recevant des travailleurs</t>
  </si>
  <si>
    <t xml:space="preserve">Contrôler l'état apparent d'entretien et de maintenance des installations et appareils 
Le fonctionnment des clapets coupe-feu installés sur les circuits aérauliques
La signalisation des dispositifs de sécurité
L'étanchéité des canalisations d'alimentation en fluide frigorigène </t>
  </si>
  <si>
    <t>Registre sécurité</t>
  </si>
  <si>
    <t xml:space="preserve">Reglement de sécurité incendie art.CH58 </t>
  </si>
  <si>
    <t>7 ans ( 2 ans si un polluant au-delà des seuils)</t>
  </si>
  <si>
    <t>Surveillance de la qualité de l'air dans certains ERP (évaluer les moyens d'aération des bâtiments, mesurer les polluants)</t>
  </si>
  <si>
    <t>Orgaisme agrée</t>
  </si>
  <si>
    <t>C,env;art.R.221-30</t>
  </si>
  <si>
    <t xml:space="preserve">Pour les ERP </t>
  </si>
  <si>
    <t>Nettoyer les filtres et l'échangeur</t>
  </si>
  <si>
    <t xml:space="preserve">En logement collectif, il est préferable de pouvoir accéder aux caissons et aux filtres pour l'entretien trimestriel </t>
  </si>
  <si>
    <t>Vérification a effectuer en plus pour une VMC double flux</t>
  </si>
  <si>
    <t>Nettoyer les filtres et l'échangeur
Contrôler les débits d'air</t>
  </si>
  <si>
    <t>Nettoyer le circuit aéraulique
Contrôler l'évacuation des condensats
Contrôler et régler les débits d'air</t>
  </si>
  <si>
    <t>RSDT, art.40 
C.trav; art.R.4222-20 à 22
Règlement sécurité incendie ERP, CH58
Arrêté du 8 octobre 1987</t>
  </si>
  <si>
    <t>VMC Gaz</t>
  </si>
  <si>
    <t>Vérifier la conformité des dispositifs de sécurité 
Vérifier le bon fonctionnement de ces dispositifs</t>
  </si>
  <si>
    <t>Avant mise en service</t>
  </si>
  <si>
    <t>Attestation de conformité essai COPREC</t>
  </si>
  <si>
    <t>Arrêté et circulaire du 25 avril 1985 modifiés par arrêté du 30 mai 1989</t>
  </si>
  <si>
    <t xml:space="preserve">Contrat de maintenance avec un professionnel obligatoire </t>
  </si>
  <si>
    <t>Entretenir le caisson de VMC ou la tourelle 
Nettoyer les pales du ventilateur 
Remplacer les courroies de transmission 
Vérifier les paliers, l'alignement moteur, le pressostat, les connexions électriques, les caractéristiques  de fonctionnement du ventilateur, l'état de fonctionnement des bouches d'entrée d'air et d'extraction,, le circuit aéraulique, le fonctionnement des alarmes, la chaîne de transmission de défaut du dispositif de sécurité collective et la conformité</t>
  </si>
  <si>
    <t>Certificat annuel</t>
  </si>
  <si>
    <t>Vérifier le bon raccordement des conduits aérauliques au caisson de VMC sur une terrasse</t>
  </si>
  <si>
    <t>Après une tempête</t>
  </si>
  <si>
    <t>Effectuer un contrôle et un réglage complet de l'installation 
Essayer l'ensemble du dispositif de sécurité collective avec arrêt de l'extracteur et contrôle de l'arrêt de chaque appreil gaz raccordé</t>
  </si>
  <si>
    <t>Certificat quiquennale selon décret du 30 mai 1989</t>
  </si>
  <si>
    <t>Production de froid</t>
  </si>
  <si>
    <t>Faire test pour DSC</t>
  </si>
  <si>
    <t xml:space="preserve">Contôler l'étanchéité du circuit de fluide frigorigène </t>
  </si>
  <si>
    <t>durée de vie du cmpresseur : 15 ans</t>
  </si>
  <si>
    <t>Annuelle si : 2kg&lt;charge&lt;30kg
Semestrielle si : 30kg&lt;charge&lt;300kg
Trimestrielle si : charge &gt;300kg</t>
  </si>
  <si>
    <t>Entreprise possédant une attestation de capacité</t>
  </si>
  <si>
    <t>Fiche de contrôle d'étanchéité</t>
  </si>
  <si>
    <t xml:space="preserve">C.env; art.R.543-75 à 83 et R.543-99 
Décret n°2007-737 et Arrêté du 7 mai 2007
</t>
  </si>
  <si>
    <t>Mesurer les performances
Contrôler les pressions HP/BP
Contrôler et nettoyer les ventilateurs et le condenseur
Contrôler les résistances du carter 
Analyser l'huile
Contrôler l'antigel
Contrôler la cartouche du déshydrateur 
Nettoyer les filtres, remplacer si besoin
Contrôler l'état du compresseur et des connexions éléctriques
Contrôler la régulation et les organes de sécurité 
Nettoyer le bac à condensats</t>
  </si>
  <si>
    <t xml:space="preserve">Annuelle  </t>
  </si>
  <si>
    <t>Contrôle général de la production de froid</t>
  </si>
  <si>
    <t>Contrôle général distribution</t>
  </si>
  <si>
    <r>
      <t xml:space="preserve">Mesurer la température départ/retour eau glacé
Contrôler le débit et </t>
    </r>
    <r>
      <rPr>
        <sz val="11"/>
        <color theme="1"/>
        <rFont val="Calibri"/>
        <family val="2"/>
      </rPr>
      <t>Δ</t>
    </r>
    <r>
      <rPr>
        <sz val="10.1"/>
        <color theme="1"/>
        <rFont val="Calibri"/>
        <family val="2"/>
      </rPr>
      <t>P
Vérifier les pompes
Contrôler les garnitures 
Tester les sécurités et l'alarme
Vérifier l pressiond du vase d'expansion
Vérifier l'étanchéité du réseau d'eau glacé
Contrôler l'étanchéité du calorifugeage</t>
    </r>
  </si>
  <si>
    <t>Contrôler l'état apparent d'entretien et de maintenance des installations et appareils</t>
  </si>
  <si>
    <t>Registre de sécurité</t>
  </si>
  <si>
    <t>Règlement sécurité incendie ERP, art.CH58</t>
  </si>
  <si>
    <t>Faire une inspection documentaire
Evaluer le rendement
Evaluer le bon dimensionnement
Faire des recommandations portant sur le bon usage, les améliorations possible de l'installation</t>
  </si>
  <si>
    <t>Inspecteur certifié selon la norme NF EN ISO/CEI 17024</t>
  </si>
  <si>
    <t>Rapport d'inspection</t>
  </si>
  <si>
    <t>C.env;art.R.224-59-1 à R.224-59-11
Arrêté du 16 avril 2010 PN&gt;12 kW</t>
  </si>
  <si>
    <t>Vérification réglementaire des groupes froids de puissance ⩾12kW</t>
  </si>
  <si>
    <t>Tour de refroidissement</t>
  </si>
  <si>
    <t>durée de vie : 20 à 30 ans</t>
  </si>
  <si>
    <t>Mensuelle
Hebdomadaire au démarrage</t>
  </si>
  <si>
    <t>Effectuer l'analyse de légionelles dans l'eau</t>
  </si>
  <si>
    <t>Mensuelle 
Bimestrielle puis trimstrielle selon analyse</t>
  </si>
  <si>
    <t>Contrôler le ventilateur
Contrôler le réducteur de vitesse e changer l'huile
Contrôler le disconnecteur</t>
  </si>
  <si>
    <t>Carnet de suivi
Carnet sanitaire dans les ERP santé et spé
Déclaration des mesures sur GIDAF</t>
  </si>
  <si>
    <t xml:space="preserve">Vérifier l'affichage de sécurité 
Risques de contamination 
Rsiques de chute de hauteurs </t>
  </si>
  <si>
    <t>Vérifier le bon fonctionnement du traitement de l'eau 
Contrôler le régime hydraulique 
Vérifier le bon fonctionnement de l'appoint d'eau et relever le compteur d'appoint 
Relever les températures d'eau
Contrôler la propreté des surfaces des parois de la tour 
Vérifier l'état du packing, des rampes de pulvérisation, du séparateur de gouttelettes et le tamis du bassin 
Vérifier les appareils du traitement et de mesures</t>
  </si>
  <si>
    <t>Arrêté du 13 décembre 2004 et décret du 14 décembre 2013
Circulaire DGS/VS n°98-771 du 31 décembre 1998
Circulaire DGS/SD7A-SD5C-DHOS/E4 du 22 avril 2002
Circulaire DGS/SD7A-DHOSIE4-DGAS/SD2 n°2005-493 du 28 octobre 2005
Instruction DGS EA4 n°2013-34 du 30 janvier 2013</t>
  </si>
  <si>
    <t>Mesurer les performances de l'installation 
Contrôler l'état du circuit et les éléments de pulvérisation
Contrôler l'étanchéité 
Mesurer les caractéristiques physico-chimiques de l'eau
Contrôler les vannes et les pompes (voir plomberie)
Contrôler le moteur : connexions, intensité et isolement</t>
  </si>
  <si>
    <t>Arrêt de l'installation : vidanger le cirucuit d'eau, nettoyer et désinfecter l'ensemble de l'installation (bac, canalisations…)</t>
  </si>
  <si>
    <t xml:space="preserve">Contrôler </t>
  </si>
  <si>
    <t>2 ans 
Annuelle si pas d'arrêt de l'installation</t>
  </si>
  <si>
    <t>Arrêté du 13 décembre 2004 et décret du 14 décembre 2013
Circulaire AM 2921 du 8 décembre 2005</t>
  </si>
  <si>
    <t>Organisme agrée par le ministère chargé des installations classées</t>
  </si>
  <si>
    <r>
      <t xml:space="preserve">Groupe froid et  pompe à chaleur  </t>
    </r>
    <r>
      <rPr>
        <sz val="12"/>
        <color theme="1"/>
        <rFont val="Calibri"/>
        <family val="2"/>
        <scheme val="minor"/>
      </rPr>
      <t>(entretien identique à la différence que la PAC peut distribuer de l'eau chaude ou de l'eau froide)</t>
    </r>
  </si>
  <si>
    <t>CTA</t>
  </si>
  <si>
    <t>Effectuer un relevé des températures d'air neuf, de reprise et de soufflage
Contrôler la position des volets et registres 
Mesurer les pertes de charge au niveau des filtres (si non automatique) et les changer si nécessaire
Vérifier le bon écoulement des condensats
Contrôler le compteur d'appoint de l'humidificateur, s'il y a lieu</t>
  </si>
  <si>
    <t>Nettoyer le caisson, les ventilateurs et registres
Contrôler les éléments antivibratiles
Contrôler les vannes et servomoteur
Contrôler l'intensité des batteries
Effectuer une vérification du moteur  et du ventilateur</t>
  </si>
  <si>
    <t>Vérifier L'étanchéité des batteries chaudes et froides
Mesurer les pertes de charges dans le circuit d'eau 
Contrôler l'étanchéité et la vacuité du circuit aéraulique 
Cobtrôler la régulation</t>
  </si>
  <si>
    <t>Livret d'entretien CTA</t>
  </si>
  <si>
    <t>C.trav;art.R.4222-1 à 17
Circulaire DGS/SD7A-SD5C-DHOS/E4 du 22 avril 2002 
Circulaire DGS/SD7A-DHOSIE4-DGAS/SD2 n°2005-493 du 28 octobre 2005</t>
  </si>
  <si>
    <t>Contrôler le débit global minimal d'air neuf de l'installation 
Examiner l'état des élements de l'installation et d'extraction et des filtres
Examiner l'état des systèmes de traitement de l'air
Contrôler les pressions statiques ou les vitesses d'air aux points caractéristiques de l'installation</t>
  </si>
  <si>
    <t>Pour locaux à pollution non spécifique</t>
  </si>
  <si>
    <t xml:space="preserve">Contrôler la concentration en poussières sans effet spécifique ou en autre polluants dans les gaines de recyclage ou à leur sortie 
Contrôler tous les systèmes de surveillance mis en œuvre </t>
  </si>
  <si>
    <t>Pour locaux à pollution spécifique</t>
  </si>
  <si>
    <t>C.trav;art.R.4222-1 à 17
Arrêté du 8 octobre 1987 modifié</t>
  </si>
  <si>
    <t xml:space="preserve">contrôler le débit global d'air extrait par l'installation
Contrôler les pressions statiques des vitesses d'air aux points caractéristiques de l'installation  notamment aux systèmes de captage
Examiner l'état de tous les élements de l'installation </t>
  </si>
  <si>
    <t xml:space="preserve">Contrôler l'état apparent d'entretien et de maintenance des installations et appareils
Contrôler le fonctionnment des clapets coupe-feu installés sur les circuits aéraulique
Contrôler la signalisation des dispositifs de sécurité 
Contrôler l'étanchéité des canalisations d'alimentation en fluide frigorigène </t>
  </si>
  <si>
    <t xml:space="preserve">Organisme agrée   </t>
  </si>
  <si>
    <t>7 ans (2ans si polluant)</t>
  </si>
  <si>
    <t>Surveillance de la qualité de l'air dans certains ERP (evaluer les moyens d'aération des bâtiements , mesurer les polluants…)</t>
  </si>
  <si>
    <t>Règlement de sécurité incendie ERP,art.CH58</t>
  </si>
  <si>
    <t>C.env;art.R.221-30</t>
  </si>
  <si>
    <t>Vérifier la conformité des dispositifs de sécurité
La vérification des asservissements liés au SSI est vue dans la fiche SSI</t>
  </si>
  <si>
    <t>Split system et multi-split</t>
  </si>
  <si>
    <t xml:space="preserve">Contrôle de l'étanchéité du circuit de fluide frigorigène </t>
  </si>
  <si>
    <t>Annuelle si 2kg&lt;charge&lt;30kg</t>
  </si>
  <si>
    <t>C.env;art.R.543-75 à 83 et R.543-99
Arrêté du 7 mai 2007
Décret n°2007-737</t>
  </si>
  <si>
    <t>Si charge &lt;2kg, contrôler l'étanchéité du circuit frigorigène, la charge de fluide frigorigène et l'acidité du fluide 
Vérifier l'état des filtres, les nettoyer ou les changer selon besoin 
Contrôler le ventilateur, le compresseur
Contrôler les connexions er le serrage des cables électriques 
Nettoyer les échangeurs
Contrôler les températures et les pressions du circuit frigorifique
Contrôler les pressostats et la bonne evacuation des condensats 
Vérifier la pompe d'évacuation des condensats (si présente)
Contrôler et traiter les points d'oxydation sur les unités intérieures et extérieures 
Vérifier l'état du calorifugeage</t>
  </si>
  <si>
    <t>Effectuer une inspection documentaire 
Evaluer le rendement 
Evaluer le bon dimensionnement 
Faire des recommandations portant sur le bon usage, les améliorations possibles de l'installation</t>
  </si>
  <si>
    <t>Vérification réglementaire a effectuer pour des groupes froids de puissance ⩾12kW</t>
  </si>
  <si>
    <t>Distribution de froid</t>
  </si>
  <si>
    <t>Réseau aéraulique</t>
  </si>
  <si>
    <t>Nettoyer et renouveler les filtres</t>
  </si>
  <si>
    <t>Vérifier la vacuité et la bonne étanchéité des gaines
Contrôler l'état des manchettes 
Nettoyer les grilles d'air neuf, les bouches d'extraction, les diffuseurs
Contrôler la position des registres et clapets 
Graisser les axes si besoin
Vérifier les fixations et les dispositifs anti-vibratiles</t>
  </si>
  <si>
    <t>Contrôler les clapets coupe-feu</t>
  </si>
  <si>
    <t>Nettoyer les gaines 
Désinfecter les gaines
Reprendre les liaisons défectueuses</t>
  </si>
  <si>
    <t>Carnet de santé
Registre de sécurité</t>
  </si>
  <si>
    <t>Arrêté et circulaire du 25 avril 1985 modifiés
Arrêté du 30 mai 1989
C.trav;art.R.4222-1 à 17
Etablissements de santé norme NF S 90-351</t>
  </si>
  <si>
    <t>Cassette</t>
  </si>
  <si>
    <t xml:space="preserve">Contrôler l'état général
Nettoyer ou remplacer le filtre 
Contrôler et régler le thermostat et la régulation
Contrôler les connexions et protections éléctriques
Dépoussiérer et vérifier l'évaporateur
Nettoyer le bac de condensat
Contrôler le moto-ventilateur
Changer les piles de la télecommande </t>
  </si>
  <si>
    <t>Carnet de santé 
Fichier sanitaire</t>
  </si>
  <si>
    <t>Contrôler l'absence de fuite
Contrôler les supports de tuyauterie 
Vérifier l'état des canalisations
Mesurer la pression
Nettoyer les filtres
Effectuer une chasse manuel
Effectuer une analyse physico chimique de l'eau</t>
  </si>
  <si>
    <t>Effectuer un repérage du réseau</t>
  </si>
  <si>
    <t>2 à 5 ans selon exploitation</t>
  </si>
  <si>
    <t>Etre particulièrement vigilant lors de travaux ou de modifications de l'exploitation du bâtiment</t>
  </si>
  <si>
    <t>Nettoyer désinfecter</t>
  </si>
  <si>
    <t>Installation de protection contre le retour d'eau : clapet anti-retour, disconnecteur</t>
  </si>
  <si>
    <t>Faire des essais de pressions statique et dynamique 
Vérifier l'étanchéité des organes 
Vérifier et tester l'ensemble des élements (si clapet anti retour contrôlable ou disconnecteur type BA)</t>
  </si>
  <si>
    <t>Fiche de contrôle</t>
  </si>
  <si>
    <t>RSDT, art.16
Norme NF P43-018
Norme NF P43007</t>
  </si>
  <si>
    <t>Contrôler l'absence de fuite
Contrôler le pressostat
Mesurer les pressions d'entrée et de sortie
Nettoyer le filtre
Tester les purgeurs
Manœuvrer les vannes
Entretenir le moteur</t>
  </si>
  <si>
    <t xml:space="preserve">Carnet de santé  </t>
  </si>
  <si>
    <t>Manœuvrer les vannes
Vérifier le bon fonctionnement
Resserrer les presse-étoupes
Contrôler les joints
Vérifier le repérage</t>
  </si>
  <si>
    <t>Si besoin graisser, roder les sièges, remplacer les clapets et joints, changer les disques et cartouche
Durée de vie 15 à 20 ans</t>
  </si>
  <si>
    <t xml:space="preserve">Vérifier le bon fonctionnement et l'absence de fuite
Nettoyer , manœuvrer
Détartrer et essayer la robinetterie </t>
  </si>
  <si>
    <t>Nettoyer vanne, crépine et canne d'aspiration
Nettoyer le bac et les by-pass 
Controler l'éléctrovanne</t>
  </si>
  <si>
    <t>Analyser la qualité de l'eau
Contrôler le niveau de sel et en ajouter si besoin
Nettoyer la toile filtrante ou changer la cartouche 
Régénerer les résines</t>
  </si>
  <si>
    <t>Semestrielle ou Trimestrielle (dans établissement de santé)</t>
  </si>
  <si>
    <t>Carnet de santé
Fichier sanitaire</t>
  </si>
  <si>
    <t>Appareil sanitaires</t>
  </si>
  <si>
    <t>Détartrer</t>
  </si>
  <si>
    <t>Utilisateur ou personnel de nettoyage</t>
  </si>
  <si>
    <r>
      <t>Effectuer une chasse de 5 à 10</t>
    </r>
    <r>
      <rPr>
        <sz val="16"/>
        <color theme="1"/>
        <rFont val="Calibri"/>
        <family val="2"/>
      </rPr>
      <t>˚</t>
    </r>
    <r>
      <rPr>
        <sz val="11"/>
        <color theme="1"/>
        <rFont val="Calibri"/>
        <family val="2"/>
      </rPr>
      <t>/</t>
    </r>
    <r>
      <rPr>
        <sz val="16"/>
        <color theme="1"/>
        <rFont val="Calibri"/>
        <family val="2"/>
      </rPr>
      <t>˳</t>
    </r>
    <r>
      <rPr>
        <sz val="11"/>
        <color theme="1"/>
        <rFont val="Calibri"/>
        <family val="2"/>
        <scheme val="minor"/>
      </rPr>
      <t xml:space="preserve"> en partie basse sur les productions collectives</t>
    </r>
  </si>
  <si>
    <t>Nettoyage de l'injecteur, des filtres
Nettoyage du ventilateur
Nettoyage du corps de chauffe
Nettoyage du brûleur
Nettoyage du conduit de raccordement de l'appareil à la bouche d'extraction
Remplacement du clapet et du joint d'arrivée d'eau
Vérifier les dispositifs de sécurité 
Si VMC gaz, vérifier la mise en sécurité par simulation d'un arrêt de l'extraction mécanique
Vérifier et régler éventuellement les débits de gaz
Vérifier la validité de la température de consigne</t>
  </si>
  <si>
    <t>Nettoyage des panneaux
Vérifier les fixations
Vérifier le circuit primaire
Contrôler la pression et la soupape de sécurité</t>
  </si>
  <si>
    <t>Vérifier l'anode et la changer si besoin</t>
  </si>
  <si>
    <t>Echangeur à plaque</t>
  </si>
  <si>
    <t>Contrôler l'absence de fuite
Manœuvrer les vannes d'isolement
Contrôler les pertes de charge
Contrôler la soupape de sécurité</t>
  </si>
  <si>
    <t>Semestrielle ou annuelle</t>
  </si>
  <si>
    <t xml:space="preserve">Détartrer, désinfecter </t>
  </si>
  <si>
    <t>Carnet de santé
Fichier sanitaire
Carnet sanitaire (établissements de santé)</t>
  </si>
  <si>
    <t>Contrôler l'absence de fuite
Contrôler les supports de tuyauterie
Examiner le calorifugeage
Vérifier l'état des canalisations, l'absence de bras mort
Nettoyer les filtres
Effectuer une chasse dans les réseaux collectifs
Vérifier, détartrer les éléments terminaux
Faire une analyse physico-chimique de l'eau</t>
  </si>
  <si>
    <t>Vérifier les température</t>
  </si>
  <si>
    <t>Arrêté du 1er février 2010 et circulaire DGS/EA4 n°2010-448</t>
  </si>
  <si>
    <t>Semestrielle, mensuelle (en ERP spé), continue ou hebdomadaire (en établissement de santé)</t>
  </si>
  <si>
    <t>Température de sortie aux points de puisage ou en sortie de l'élement de production ou de consigne ECS</t>
  </si>
  <si>
    <t>Effectuer une analyse de légionnelles : points de puisage à risques, fonds de ballons, retour de boucle</t>
  </si>
  <si>
    <t>Laboratoires</t>
  </si>
  <si>
    <t>Selon besoin ou annuelle en établissement de santé et ERP spé</t>
  </si>
  <si>
    <t xml:space="preserve">Réaliser un repérage du réseau pour lutter contre les bras morts </t>
  </si>
  <si>
    <t>2 à 5  ans selon exploitation</t>
  </si>
  <si>
    <t>Etre vigilant lors de travaux ou de modifications
Détartrer, désinfecter selon besoin</t>
  </si>
  <si>
    <t xml:space="preserve">Rincer, curer, traiter les réseaux </t>
  </si>
  <si>
    <t>Nettoyer les siphons et contrôler le bon écoulement</t>
  </si>
  <si>
    <t>Utilisatuer</t>
  </si>
  <si>
    <t>C.santé publ; art.L.1331-4</t>
  </si>
  <si>
    <t xml:space="preserve">Fiche de contrôle </t>
  </si>
  <si>
    <t>Tester et vérifier l'ensemble des éléments, l'étanchéité des organes 
Effectuer des essais de pressions statique et dynamique</t>
  </si>
  <si>
    <t>Vérifier l'étanchéité
Contrôler les vannes,les clapets
Inspecter la cuve
Contrôler l'état de la roue
Vérifier les dispositifs de sécurité 
Nettoyer la volute d'aspiration, les filtres, la crépine d'aspiration
Vérifier, nettoyer et régler le flotteur
Mesurer les pressions et l'intensité absorbée</t>
  </si>
  <si>
    <t>Arrêté du 2 août 1977
Règlement SI pour ERP
Arrêté du 10 août 1998</t>
  </si>
  <si>
    <t>Vérifier la fermeture du poste gaz
Contrôler la présence de la clé de coupure, l'intégrité du plombage ainsi que l'étiquetage
Vérifier le fonctionnement du détendeur
Inspetcer l'étanchéité du circuit, les tuyauteries
Manœuvrer les vannes</t>
  </si>
  <si>
    <t>Vérifier l'ecoulement des condensats
Contrôler les dispositifs de sécurité 
Contrôler l'étanchéité des raccords
Contrôler les débits, les sondes de température
Nettoyer la tête de combustion du brûleur
Nettoyer les filtres
Nettoyer les éléctrodes la cellule de détection de flamme Manœuvrer les vannes</t>
  </si>
  <si>
    <t>Entretien général conseillé pour l'ensemble des chaudières en plus des obligations réglementaires détaillées ci-dessous</t>
  </si>
  <si>
    <t>Attestaion d'entretien</t>
  </si>
  <si>
    <t>Vérifier les organes de sécurité, l'état des conduits de raccordement la pression hydraulique, la ventilation du local, les joints des raccords, nettoyer le brûleur et effetcuer l'entretien du corps de chauffe 
Vérifications des éléments intégrés (organes de régulation, circulateur d'eau, vase d'expansion...)
Effectuer l'entretien du brûleur (fuel ou gaz) (démonter, nettoyer, contrôler...)</t>
  </si>
  <si>
    <r>
      <rPr>
        <b/>
        <i/>
        <sz val="11"/>
        <color theme="1"/>
        <rFont val="Calibri"/>
        <family val="2"/>
        <scheme val="minor"/>
      </rPr>
      <t>Chaudières 4kW&lt;PN&lt;400kW d'une durée de vie de 12 à 25 ans</t>
    </r>
    <r>
      <rPr>
        <sz val="11"/>
        <color theme="1"/>
        <rFont val="Calibri"/>
        <family val="2"/>
        <scheme val="minor"/>
      </rPr>
      <t xml:space="preserve">
En plus de l'entretien général conseillé l'entretien de chaque type de chaudières comprend la vérifications des éléments intégrés, du brûleur (fuel ou gaz), procéder au nettoyage, mesurer le CO2 ambiant, un réglage de la combustion et une vérification des organes de sécurité. Méthode d'entretien à  adapter aux types de chaudières (gaz, fuel, bois)
</t>
    </r>
  </si>
  <si>
    <t xml:space="preserve">Procéder au calcul de rendement et vérifier les autres éléments permettant d'améliorer la performance énérgetique
Si nécessaire, nettoyer ou régler </t>
  </si>
  <si>
    <t xml:space="preserve">3 mois </t>
  </si>
  <si>
    <t xml:space="preserve">pendant la période de chauffe </t>
  </si>
  <si>
    <t>C.env;art.R.224-28 et 29</t>
  </si>
  <si>
    <t>Calcul du rendement et contrôle de la conformité de ce rendement
Contrôle de l'existence et du bon fonctionnement des appareils de mesure et contrôle 
Vérification du bon état des installations de distribution situées dans le local chaufferie
Contrôle de la ventilation dudit local</t>
  </si>
  <si>
    <t xml:space="preserve">2 ans </t>
  </si>
  <si>
    <t>Organismes accrédités</t>
  </si>
  <si>
    <t>Rapport annexé au livret de chaufferie</t>
  </si>
  <si>
    <t>C.env;art.R.224-31 et 38
décret 2009-648</t>
  </si>
  <si>
    <r>
      <rPr>
        <b/>
        <i/>
        <sz val="11"/>
        <color theme="1"/>
        <rFont val="Calibri"/>
        <family val="2"/>
        <scheme val="minor"/>
      </rPr>
      <t>Chaudières 400kW&lt;PN&lt;2 MW d'une durée de vie de 20 à 35 ans</t>
    </r>
    <r>
      <rPr>
        <sz val="11"/>
        <color theme="1"/>
        <rFont val="Calibri"/>
        <family val="2"/>
        <scheme val="minor"/>
      </rPr>
      <t xml:space="preserve">
Entretien annuel identique à celui des chaudières de puissance inférieure, auquel s'ajout le contrôle périodique de l'efficacité énergétique</t>
    </r>
  </si>
  <si>
    <t>Effectuer le contrôle de l'ICPE
Effectuer une vérification électrique</t>
  </si>
  <si>
    <t>5 ans ou 10 ans pour les installations certifiée ISO4000, pas de contrôle si EMAS</t>
  </si>
  <si>
    <t>Chaudières 2 MW&lt;PN&lt;20 MW d'une durée de vie de 20 à 35 ans</t>
  </si>
  <si>
    <t>Consulter chaque règlement sanitaire départemental : ceux-ci pouvant augmenter la fréquence obligatoire</t>
  </si>
  <si>
    <t>Registre de sécurité
Carnet de santé
Certificat de ramonage</t>
  </si>
  <si>
    <t>Effectuer un calibrage
Vérifier le fonctionnement des régulateurs, programmeurs, automates, les adressages
Contrôler les points de consignes et les horloges 
Vérifier la programmation</t>
  </si>
  <si>
    <t>Contrôler la combustion
Vérifier les pressions gaz 
Contrôler l'étanchéité
Contrôler les fixations
Nettoyer les éléctrodes, le brûleur et l'injecteur
Depoussiérer l'extracteur
Ramoner le tube 
Remplacer les joints
Vérifier les organes de sécurité (nettoyer le bloc de sécurité, manœuvrer les vannes, essai de mise en sécurité)</t>
  </si>
  <si>
    <t>Installation éléctrique</t>
  </si>
  <si>
    <t xml:space="preserve">Organisme accrédité ou personne qualifiée </t>
  </si>
  <si>
    <t>Registre de sécurité 
Rapport de vérification périodique</t>
  </si>
  <si>
    <t xml:space="preserve">Examiner les schémas, les notes de calcul et la doc technique Vérifier les caractérisqtiques des installations et de leur maintien en état de conformité de fonctionnement
Mesurer les grnadeurs physiques nécessaires à l'appreciation de la conformité, en particulier : correspondance entre la section des conducteurs et le calibre de la protection contre les surintensités, adaptation des matériaux aux conditions d'influences externes, conformité des matériaux BT ayant une fonction de sécurité, Fixation et état mécaique apparent des matériaux et canalisations, mesures d'isolement, identification des circuits et appareillages, vérification du sectionnement et des coupures d'urgence, mesure de la resistance de la prise de terre...
Vérification de l'éclairage de sécurité
Vérification du local haute tension : ventilation, verrouillage des portes, éclairage de sécurité, non-présence de canalisations étrangères, protection des transformateurs contre les surintensités, absence de fuite et niveau de diélectrique liquide, présence des équipements de sécurité </t>
  </si>
  <si>
    <t>C.trav;art.R.4226-16
Arrêté du 26 décembre 2011
Règlement sécurité incendie ERP,art.EL19
Décret n°2010-1016 du 30 août 2010
Norme NF C 15000
Norme NF C 18-510
Référentiel APSAD D18</t>
  </si>
  <si>
    <t xml:space="preserve">ELECTRICITE </t>
  </si>
  <si>
    <t>Courant fort</t>
  </si>
  <si>
    <t>En plus de la vérification normale, effectuer une mise à jour complète des renseignements descriptifs</t>
  </si>
  <si>
    <t>4 ans</t>
  </si>
  <si>
    <t>Vérification périodique réglementaire réalisée comme une vérification initiale</t>
  </si>
  <si>
    <t>Vérification du diélectrique du transformateur</t>
  </si>
  <si>
    <t>1 à 3ans selon la charge du transformateur</t>
  </si>
  <si>
    <t>Technicien habilité</t>
  </si>
  <si>
    <t>Effectuer un entretien général de l'installation, éventuellement levées de réserve et mise en conformité après travaux</t>
  </si>
  <si>
    <t>Effectuer un entretien général de l'installation en bon état de fonctionnement
Réparer les défectuosités, défauts d'isolement dès constatation</t>
  </si>
  <si>
    <t xml:space="preserve">Registre de sécurité  </t>
  </si>
  <si>
    <t>Règlement sécurité incendie ERP,art.EL18</t>
  </si>
  <si>
    <t>Local haute tension</t>
  </si>
  <si>
    <t>Vérifier l'accès et l'absence de stockage de matériel dans le local 
Contrôler la ventilation du local
Vérifier l'état, la date limite d'utilisation et la présence du matériel de sécurtité 
Vérifier laprotection des transformateurs contre les surintensités
Vérifier l'absence de fuite et le niveau de diélectrique liquide 
Vérifier les liaisons équipotentielles, mesurer la prise de terre</t>
  </si>
  <si>
    <t>vérification incluses dans la vérification périodique annuelle</t>
  </si>
  <si>
    <t>Lors de la coupure générale de la vérification périodique, contrôler les relais et asservissement 
Contrôler visuellement l'état des cellules dont les voyants de présence tension 
Nettoyer et dépoussiérer le matériel et le local 
Vérifier la présence des affichages réglementaire</t>
  </si>
  <si>
    <t>Contrôler le diélectrique via le DGPT2 et la qualité selon les recommandations du constructeur 
Vérifier l'étanchéité du transformateur
Tester et entretenir les organes de manipulation des cellules HT 
Entretenir les verrouillages d'accès et de coordination
Vérifier la qualité de l'huile</t>
  </si>
  <si>
    <t>Normes NF C15000
et NF C18-150</t>
  </si>
  <si>
    <t>Non inclus dans la vérification périodique</t>
  </si>
  <si>
    <t>Transformateur à huile</t>
  </si>
  <si>
    <t>TGBT et armoire de distribution</t>
  </si>
  <si>
    <t xml:space="preserve">Effectuer une vérification visuelle des principaux paramétres (tension, intensité, fréquence)
Vérifier l'accès/l'absence de stockage de matériel  dans le local
Vérifier le fonctionnement de la batterie de condensateurs 
Vérifier les lampes et voyants </t>
  </si>
  <si>
    <t>Quotidienne ou hebdomadaire</t>
  </si>
  <si>
    <t>Rondier ou technicien</t>
  </si>
  <si>
    <t>Surveillance</t>
  </si>
  <si>
    <t>Dépoussiérer 
Contrôler et resserer les connexions 
Eventuellement effectuer un diagnostic des connexions, de l'équilibrage des phases et de l'échauffement des conducteurs par caméra thermique afin de diminuer les risques d'incendie
Vérifier les repérages 
Mettre à jour les schémas 
Vérifier le taux d'harmonique de rang 3</t>
  </si>
  <si>
    <t>Normes NF C15000
et NF C18-151</t>
  </si>
  <si>
    <t>Vérifier l'état des condensateurs, les remplacer si besoin</t>
  </si>
  <si>
    <t>Batterie de condensateurs (systéme de compensation d'énergie réactive)</t>
  </si>
  <si>
    <t>Onduleur</t>
  </si>
  <si>
    <t>Vérifier les principaux paramétres : tension intensité, fréquence
Vérifier que l'onduleur est en mode normal et non en by-pass</t>
  </si>
  <si>
    <t>Effectuer un contrôle visuel de l'état de l'ensemble des éléments
Dépoussiérer
Contrôler les connexions et l'isolement des parties actives
Vérifier l'âge et les performances des batteries
Contrôler la ventilation du local</t>
  </si>
  <si>
    <t>Règlement de sécurité incendie ERB, art.EL8 § 3 et EL19</t>
  </si>
  <si>
    <t>durée de vie : 8 à 12 ans</t>
  </si>
  <si>
    <t>Luminaires</t>
  </si>
  <si>
    <t>Effectuer un relamping
Dépoussiérer
Remplacer les starters défaillants s'il y a lieu</t>
  </si>
  <si>
    <t>Contrôler le niveau d'éclairement
Nettoyer les luminaires et lampes, les remplacer si luminosité inférieur de 20% à la valeur d'origine
Resserer les connexions (hors tension)</t>
  </si>
  <si>
    <t>Conseillée annuelle</t>
  </si>
  <si>
    <t xml:space="preserve">Technicien </t>
  </si>
  <si>
    <t>Remplacer les starters</t>
  </si>
  <si>
    <t>Selon utilisation</t>
  </si>
  <si>
    <t>Carnet de santé
Régle d'entretien périodique définie par l'employeur et communiquée au CHSCT</t>
  </si>
  <si>
    <t>C.trav;art.R.4223-11</t>
  </si>
  <si>
    <t>En cas de spot dichromatique ou de transformateur en faux plafond, vérifier que l'espace est suffisant pour le refroidissement de l'élément</t>
  </si>
  <si>
    <t>Niveau d'éclairement dans les ERT : C.trav;art.R.4223-1 à 9</t>
  </si>
  <si>
    <t>Appareillage</t>
  </si>
  <si>
    <t>Remplacer ou réparer si appareillage arraché ou cassé</t>
  </si>
  <si>
    <t>Courant faible : informatique et téléphonie</t>
  </si>
  <si>
    <t>Réseau courant faible (éthernet, IP)</t>
  </si>
  <si>
    <t xml:space="preserve">Dépoussiérer les baies
Contrôler les connexions 
Effectuer des tests de réflectométrie sur les liaisons optiques 
Effectuer des tests de continuité des liens cuivre </t>
  </si>
  <si>
    <t xml:space="preserve">selon besoin, au minimum annuelle </t>
  </si>
  <si>
    <t xml:space="preserve">Ingénieur ou entreprise spécialisée </t>
  </si>
  <si>
    <t>Commutateur informatique</t>
  </si>
  <si>
    <t>Mettre a jour les logiciels
Vérifier la compatibilité entre les logiciels 
Réaliser des tests sur la haute disponibilité s'il y a lieu 
Tester les logiciels lors du basculement électrique
Faire une sauvegarde et un test de réstauration
Vérifier la résistance du système aux coupures d'alimentation électrique et de climatisation</t>
  </si>
  <si>
    <t>A chaque évolution du logiciel</t>
  </si>
  <si>
    <t>Contrat de maintenance ou matériels supplémentaires gérés par service informatique
Attention à l'adaptation des puissances de climatisation des locaux du réseau informatique par rapport à l'augmentation du matèriel informatique du réseau</t>
  </si>
  <si>
    <t>Si télephonie IP, concentrateur de lignes analogiques, matériel d'accès au réseau téléphonique public, serveur de téléphonie</t>
  </si>
  <si>
    <t>Mettre à jour les logiciels
Vérifier la compatibilité entre logiciels
Réaliser des tests sur la haute disponibilité s'il y a lieu
Tester les logiciels lors du basculement électrique
Faire une sauvegarde et un test de restauration</t>
  </si>
  <si>
    <t>A chaque évolution des logiciels de téléphonie ou du réseau informatique</t>
  </si>
  <si>
    <t>Contrat de maintenance matériel</t>
  </si>
  <si>
    <t>Si télephonie traditionnelle - autocommutateur</t>
  </si>
  <si>
    <t>Ajouter des cartes réseau
Modifier la programmation 
Faire une sauvegarde des données et un test de restauration 
Mettre à jour les logiciels
Vérifier les programmes et les tester
Tester l'alimentation autonome et le basculement</t>
  </si>
  <si>
    <t>Sociéte de srevice</t>
  </si>
  <si>
    <t>Mettre en place un contrat de maintenance</t>
  </si>
  <si>
    <t>Terminal</t>
  </si>
  <si>
    <t>Vérifier le fonctionnement des postes et tous les terminaux branchés sur le réseau</t>
  </si>
  <si>
    <t xml:space="preserve">Technicien   </t>
  </si>
  <si>
    <t>Modifier selon besoin le paramétrage</t>
  </si>
  <si>
    <t>selon site, au minimum mensuelle</t>
  </si>
  <si>
    <t>Le paramétrage de la GTC/GTB doit être modifié fréquemment en fonction des modifications d'utilisation</t>
  </si>
  <si>
    <t>Sauvegarder les programmes et les données
Faire un test de restauration</t>
  </si>
  <si>
    <t>Fréquence de sauvegarde recommandée : au minimum hebdomadaire</t>
  </si>
  <si>
    <t>Vérifier le cablâge spécifique
Dépoussiérer tous les équipements
Vérifier, resserrer ou reprendre éventuellement la connectique
Contrôler les alimentations et la mise à la terre
Contrôler le fonctionnement des alarmes, automates, superviseur et programmeur
Vérifier la programmation, la concordance des données
Contrôler les liens téléphoniques de report d'alarme vers la télésurveillance et leur bon fonctionnement en cas de panne 
Faire évoluer les logiciels et le matériel informatique</t>
  </si>
  <si>
    <t>Durée de vie 5 ans</t>
  </si>
  <si>
    <t>Mettre à jour les logiciels informatiques
Remplacer les cartes
Modifier la programmation de la GTC/GTB</t>
  </si>
  <si>
    <t>Courant faible : Contrôle d'accès</t>
  </si>
  <si>
    <t>durée de vie : 10 ans</t>
  </si>
  <si>
    <t>Logiciels et matériels informatiques</t>
  </si>
  <si>
    <t xml:space="preserve">Sauvegarder les programmes et données </t>
  </si>
  <si>
    <t xml:space="preserve">Vérifier le cablâge spécifique 
Dépoussiérer tous les équipements
Vérifier, resserer ou reprendre éventuellement la connectique
Contrôler les alimentations et la mise à la terre </t>
  </si>
  <si>
    <t xml:space="preserve">Mettre à jour des logiciels informatiques
Remplacer les cartes
Lors d'évolutios des logiciels et du matériel informatique, faire les tests de cohérence 
Modifier la programmation </t>
  </si>
  <si>
    <t>Vérifier le bon fonctionnement de l'installation
Effectuer un contrôle visuel</t>
  </si>
  <si>
    <t>Installation</t>
  </si>
  <si>
    <t xml:space="preserve">Entreprise certifiée </t>
  </si>
  <si>
    <t xml:space="preserve">Fiche et registre de maintenance </t>
  </si>
  <si>
    <t>Référentiel APSAD D83</t>
  </si>
  <si>
    <t>Gestion technique centralisée GTC/ Gestion technique de bâtiement GTB</t>
  </si>
  <si>
    <t>Dispositif de verrouillage</t>
  </si>
  <si>
    <t>Contrôler les dispositifs de verrouillage</t>
  </si>
  <si>
    <t>Lecteurs</t>
  </si>
  <si>
    <t>Contrôler les alimentations
Faire des essais de fonctionnement des lecteurs</t>
  </si>
  <si>
    <t xml:space="preserve">Courant faible : Vidéoprotection </t>
  </si>
  <si>
    <t>Caméra</t>
  </si>
  <si>
    <t>Nettoyer et régler les objectifs
Contrôler la qualité de l'image
Réglage de la netteté et de la mise au point 
Vérifier les connecteurs
Régler ligne, focus, target
Régler les vis de butée de fin de courses des tourelles</t>
  </si>
  <si>
    <t>Entreprise certifiée</t>
  </si>
  <si>
    <t>Référentiel APSAD R82</t>
  </si>
  <si>
    <t>Caisson</t>
  </si>
  <si>
    <t>Dépoussiérer, nettoyer
Vérifier le bon fonctionnement des accessoires : thermostat, télécommandes
Nettoyer le verre de protection</t>
  </si>
  <si>
    <t>Dépoussiérer
Contrôler le bon fonctionnement et l'état des disques durs
Contrôler les connexions</t>
  </si>
  <si>
    <t>Moyen d'enregistrement</t>
  </si>
  <si>
    <t>Moniteurs</t>
  </si>
  <si>
    <t>Dépoussiérer, nettoyer
Vérifier les connecteurs</t>
  </si>
  <si>
    <r>
      <t xml:space="preserve">Un contrat de maintenance est obligatoire pour obtenir le certificat de conformité sinon facultatif
</t>
    </r>
    <r>
      <rPr>
        <i/>
        <sz val="11"/>
        <color theme="1"/>
        <rFont val="Calibri"/>
        <family val="2"/>
        <scheme val="minor"/>
      </rPr>
      <t>Durée de vie indicative d'environ 5ans</t>
    </r>
  </si>
  <si>
    <r>
      <t xml:space="preserve">Un contrat de maintenance est obligatoire pour obtenir le certificat de conformité sinon facultatif
</t>
    </r>
    <r>
      <rPr>
        <i/>
        <sz val="11"/>
        <color theme="1"/>
        <rFont val="Calibri"/>
        <family val="2"/>
        <scheme val="minor"/>
      </rPr>
      <t xml:space="preserve">
Durée de vie indicative d'environ 5ans</t>
    </r>
  </si>
  <si>
    <t>Courant faible : détection d'intrusion</t>
  </si>
  <si>
    <t>Station de télésurveillance</t>
  </si>
  <si>
    <t xml:space="preserve">Contrôler la conformité de la station de télésurveillance et sa redondance </t>
  </si>
  <si>
    <t>Détenteur/ résponsable de l'installation</t>
  </si>
  <si>
    <t xml:space="preserve">Contrat de télésurveillance </t>
  </si>
  <si>
    <t>Obligations de surveillance de certains établissements 
Référentiel APSAD R81</t>
  </si>
  <si>
    <t>Il est important de définir des délais adaptés pour la levée de doute</t>
  </si>
  <si>
    <t>Si logiciel et matériel informatiques</t>
  </si>
  <si>
    <t>Sauvegarder les programmes et données</t>
  </si>
  <si>
    <t>Technicien spécilaisé</t>
  </si>
  <si>
    <t>Vérifier le cablâge spécifique
Dépoussiérer tous les équipements 
Vérifier, resserer ou reprendre éventuellement la connectique
Contrôler les alimentations et la mise à la terre</t>
  </si>
  <si>
    <t>Mettre à jour des logiciels informatiques 
Remplacer les cartes
Lors d'évolutions des logiciels et du matériel informatique, effectuer des tests de cohérence
Modifier la programmation</t>
  </si>
  <si>
    <t>Effectuer un contrôle visuel
Contrôler la cohérence de l'installation si utilisation du réseau informatique</t>
  </si>
  <si>
    <t xml:space="preserve">
Référentiel APSAD R81</t>
  </si>
  <si>
    <t>Alimentation éléctriques + secours</t>
  </si>
  <si>
    <t xml:space="preserve">Contrôler les alimentations et consommations </t>
  </si>
  <si>
    <t>Entrprise certifiée</t>
  </si>
  <si>
    <t>Réferentiel APSAD R81</t>
  </si>
  <si>
    <t>Vérifier la couverture de détection des détecteurs de mouvements 
Vérifier les autres types de détecteurs</t>
  </si>
  <si>
    <t>Détecteurs</t>
  </si>
  <si>
    <t xml:space="preserve">La fréquence de maintenance varie en fonction du niveau 
Contrat de maintenance obligatoire pour l'obtention d'une déclaration de conformité </t>
  </si>
  <si>
    <t xml:space="preserve">Dispositif d'alarme </t>
  </si>
  <si>
    <t>Référentiel APSAD R81</t>
  </si>
  <si>
    <t>Transmetteur téléphonique</t>
  </si>
  <si>
    <t>Vérifier les transmetteurs téléphoniques 
Effectuer un test complet de transmission et d'acquittement</t>
  </si>
  <si>
    <t>Centrale d'alarme</t>
  </si>
  <si>
    <t>Vérifier les temporisations d'entrée et de sortie
Contrôle l'autosurveillance 
Vérifier la surveillance à l'ouverture du boîtier de la centrale
Contrôler les liaisons et antennes (systèmes non filaire)</t>
  </si>
  <si>
    <t>Système fonctionnant avec des liaisons radio</t>
  </si>
  <si>
    <t xml:space="preserve">Vérifier que tous les équipements communiquent avec la centrale 
Vérifier que le système est configuré pour donner l'information alimentation basse, surveillance des coupures d'antennes et surveillance des liaisons hertziennes </t>
  </si>
  <si>
    <t>LEVAGE</t>
  </si>
  <si>
    <t>Ascenseur</t>
  </si>
  <si>
    <t>Examiner la documentation pour vérifier que l'ascenseur est conforme à l'ascenseur modèle approuvé 
Effectuer le test de fonctionnement de l'ascenseur à vide et à la charge maximale, vérifier le fonctionnement des dispositifs de sécurité (fins de course, verrouillages...)
Vérifier l'absence de déformation ou détérioration suite à ces essais</t>
  </si>
  <si>
    <t>Organisme habilité choisi par l'installateur</t>
  </si>
  <si>
    <t>Attestation de contrôle final 
Carnet d'entretien</t>
  </si>
  <si>
    <t>Décret 2000-810 du 24 août 2000 modifié par décret 2010-782 du 8 juillet 2010</t>
  </si>
  <si>
    <t>Effectuer la visite de surveillance du bon fonctionnemment 
Vérifier l'état de la cabine 
Contrôler la cuve hydraulique 
Effectuer les réglages 
Vérifer l'éfficacité des serrures des portes palières et portes cabine, les dispositifs de protection du verrouillage de ces portes, la précision d'arrêt, les dispositifs de commandes de secours et les commandes et indicateurs aux paliers</t>
  </si>
  <si>
    <t xml:space="preserve">6 semaines </t>
  </si>
  <si>
    <t>Carnet d'entretien
Registre de sécurité</t>
  </si>
  <si>
    <t xml:space="preserve">Examiner l'état des câbles ou chaînes de suspension 
Vérifier le frein et le dispositif anti-dérive </t>
  </si>
  <si>
    <t xml:space="preserve">Nettoyer cuvette, toit de cabine et local des machines 
Vérifier les parachutes ou autres dispositifs anti-chute
Vérifier la poulie de traction, les limiteurs de vitesse et la poulie de tension 
Tester la commande de descente manuelle
Contrôler les dispositifs de sécurité </t>
  </si>
  <si>
    <t xml:space="preserve">Lubrifier et nettoyer les pièces 
Vérifier moteur, réducteur , amortisseur, guide cabine, vérins, coulisseaux…
Vérifier le cablâge et l'armoire de commande </t>
  </si>
  <si>
    <t>A l'appreciation du prestataire</t>
  </si>
  <si>
    <t>CCH,art.R.125-2
Arrêté du 18 novembre 2004
C.trav;art.R.4224-17-1(1)</t>
  </si>
  <si>
    <t xml:space="preserve">Obligation pour le propriétaire d'avoir un constat d'entretien écrit d'un an minimum 
La réparation et le remplacement des petites pièces doit sauf en cas de vandalisme doit être inclus dans le contrat
</t>
  </si>
  <si>
    <t>Réparation ou remplacement des petites pièces de l'installation présentant des signes d'usure excessive : au niveau de la cabine et des paliers (bouton, contacts de porte, ferme porte auto, paumelles de porte…), machinerie (balais du moteur et tous fusibles) gaine (coulisseaux et contrepoids), éclairage (ampoules et éclairage de secours)</t>
  </si>
  <si>
    <t>Faire un essai de fonctionnement
Faire un examen de conservation</t>
  </si>
  <si>
    <t>Décret 2010-782 du 8 juillet 2010
Arrêté du 29 décembre 2010</t>
  </si>
  <si>
    <t>Cette vérification périodique est une obligation de l'employeur pour les ascenseurs dont la vitesse est inférieure à 0,15m/s et qui doivent se conformer depuis le 1er mars 2011 à la directive "machines" et non à la directive "ascenseurs"</t>
  </si>
  <si>
    <t>Organisme agrée</t>
  </si>
  <si>
    <t>CCH,art.R.125-2-4 à 7
Arrêté du 7 août 2012
Règlement de sécurité incendie ERP, art.R.125-2</t>
  </si>
  <si>
    <t>Faire les mesures d'entretien spécifiques destinées à supprimer ou atténuer les défauts repérés lors du contrôle technique quiquennal</t>
  </si>
  <si>
    <t>CCH,art.R.125,2</t>
  </si>
  <si>
    <t xml:space="preserve">Lors du contrôle technique, le titulaire du contrat doit être présent </t>
  </si>
  <si>
    <t>Vérifier la conformité des dipositifs de sécurité et leur état
Repérer tout défaut présentant un danger pour la sécurité des personnes ou portant atteinte au bon fonctionnement de l'appareil</t>
  </si>
  <si>
    <r>
      <t xml:space="preserve">Le contrôle final ne concerne depuis le 1er mars 2011 que les ascenseurs dont la vitesse est supérieur à 0,15m/s, les autres obéissent depuis cette date à la directive "machines" et non à la directive "ascenseurs" 
</t>
    </r>
    <r>
      <rPr>
        <i/>
        <sz val="11"/>
        <color theme="1"/>
        <rFont val="Calibri"/>
        <family val="2"/>
        <scheme val="minor"/>
      </rPr>
      <t>Durée de vie 30 ans</t>
    </r>
  </si>
  <si>
    <t>Elévateurs pour personnes à mobilité réduite (EPMR)</t>
  </si>
  <si>
    <t xml:space="preserve">Faire mouvoir l'habitacle dans ses limites de course
S'assurer de l'efficacité de fonctionnement : des dispositifs de verrouillage, contrôlant ou assurant l'arrêt et le maintien à l'arrêt de l'habitacle, limitant les mouvements de l'habitacle, de demande de secours, pour assurer la protection des personnes
S'assurer de l'éfficacité du fonctionnement du dispositif parachute </t>
  </si>
  <si>
    <t>Personne qualifiée</t>
  </si>
  <si>
    <t>Arrêté du 29 décembre 2010</t>
  </si>
  <si>
    <t>Vérification périodique "essai de fonctionnement"</t>
  </si>
  <si>
    <t>Vérification du bon état de conservation de l'équipements : gaine et éléments de protection de la gaine, accès aux points d'intervention, éléments de guidage, suspentes et leurs attaches, mécanismes de levage, dispositifs assurant les réserves de sécurité lors des interventions dans le volume de déplacement des équipements, éléments de l'habitacle, organes de service et de signalisation, éclairage normal et de secours</t>
  </si>
  <si>
    <t>Vérification périodique "examen de conservation" consiste en un examen visuel complété ent tant que de besoin d'essais de fonctionnement</t>
  </si>
  <si>
    <t>Escalator et tapis roulant</t>
  </si>
  <si>
    <t xml:space="preserve">Effectuer un examen de conformité </t>
  </si>
  <si>
    <t>Avant mise en service ou après transformation importante</t>
  </si>
  <si>
    <t>RVRAT</t>
  </si>
  <si>
    <t>Règlement de sécurité incendie ERP, art.AS10
C.trav,art.R.4242-17</t>
  </si>
  <si>
    <t>Conformité avec la norme NF EN 115</t>
  </si>
  <si>
    <t xml:space="preserve">A la mise en service </t>
  </si>
  <si>
    <t>Nacelle de facade</t>
  </si>
  <si>
    <t xml:space="preserve">Vérification de mise en service </t>
  </si>
  <si>
    <t xml:space="preserve">Effectuer un examen de montage d'installation
Réaliser une épreuve statique 
Réaliser une épreuve dynamique 
Tester le bon fonctionnement et l'éfficacité des dispositifs de sécurité, des limiteurs de charge et de moment de renversement dont la valeur de déclenchement doit être vérifiée à l'issue des épreuves </t>
  </si>
  <si>
    <t>Arrêté du 1er mars 2004</t>
  </si>
  <si>
    <t>Examen visuel : des dispositifs de clage, amarrage et freinage, des freins ou dispositifs équivalents destinés à arrêter, puis à maintenir la charge ou l'appareil dans toute leurs positions, des limiteurs de charge et de moment de renversement, des dispositifs limitant les mouvements de l'appareil de levage, des câbles poulies et chaînes</t>
  </si>
  <si>
    <t>Vérification périodique "examen de conservation"
Cet examen comprend un examen visuel détaillé, complété en tant que besoin d'essais de fonctionnement</t>
  </si>
  <si>
    <t xml:space="preserve">Effectuer des essais de fonctionnement : des freins ou des dispositifs équivalents destinés à arrêter puis à maintenir dans toutes ses positions l'appareil, des dispositifs limitant les mouvements de l'appareil de lavage, déclencher s'ils existent les limiteurs de charg de façon à s'assurer de leur bon fonctionnement aux valeurs définies dans la notice d'instructions du fabricant </t>
  </si>
  <si>
    <t>Pour les nacelles dont la vitesse est inférieure à 0,15m/s, la vérification est annuelle et non semestrielle, les points à vérifier sont similaires</t>
  </si>
  <si>
    <t>Monte-charge</t>
  </si>
  <si>
    <t>Faire mouvoir l'habitacle dans ses limites de course
S'assurer de l'éfficacité de fonctionnement : des dispositifs de verrouillage des protecteurs mobiles, des dispositifs contrôlant ou assurant l'arrêt et le maintien à l'arrêt de l'habitacle, du dispositif de demande de secours, des dispositifs prévus pour assurer la protection des personnes
S'assurer de l'éfficacité du fonctionnement du dispositif parachute ou de l'équipement assurant une fonction semblable</t>
  </si>
  <si>
    <t>Vérification du bon état de conservation de l'équipement : gaine et éléments de protection de la gaine, accès aux points d'intervention, éléments de guidage, suspentes et leurs attaches, mécanismes de levage, dispositifs assurant les réserves de sécurité lors des interventions, éléments de l'habitacle, organes de service et de signalisation, éclairage normal de secours</t>
  </si>
  <si>
    <t>Vérification périodique "examen de conservation"
Cet examen consiste en un examen visuel, complété en tant que de besoin d'essais de fonctionnement</t>
  </si>
  <si>
    <t>Organisme agréé</t>
  </si>
  <si>
    <t>Nettoyer les bacs à poussière et les récupérateurs d'huile
Examiner les marches, peignes, balustrades, déflecteurs, mains courantes et état des éclairages
Procéder à des essais d'arrêt d'urgence
Vérifier le bon fonctionnment des signaux lumineux
Vérifier le système de freinage à vide</t>
  </si>
  <si>
    <t>6 semaines</t>
  </si>
  <si>
    <t>Carnet d'entretien</t>
  </si>
  <si>
    <t>Semestrielle, 4 mois pour les appareils en plein air</t>
  </si>
  <si>
    <t>Vérifier les niveaux d'huile
Procéder à l'examen des chaînes et crémaillères (tension, contrôle des jeux)</t>
  </si>
  <si>
    <t>Vérifier les installations électriques (armoir de commande…)
Graisser les chaînes de marche</t>
  </si>
  <si>
    <t>Examiner l'état de conservation des éléments de l'installation
Procéder à la vérification du bon fonctionnement des dispositifs de sécurité</t>
  </si>
  <si>
    <t>Démonter la moitié des marches 
Vérifier l'état des chaînes, du chariot de tension, des rails, des marches, des connexions éléctriques, des sécurités, des isolements, des borniers, des freins, des jeux
Réaliser la vidange du réducteur de vitesse et le graissage des chaînes de marches</t>
  </si>
  <si>
    <t>Vérification quinquennale pour les gares uniquement</t>
  </si>
  <si>
    <t>Règlement de sécurité incendie ERP, art.GA36</t>
  </si>
  <si>
    <r>
      <t xml:space="preserve">Maintenance des escaliers mécaniques à réaliser selon les recommandations de la norme NF EN 13015
</t>
    </r>
    <r>
      <rPr>
        <i/>
        <sz val="11"/>
        <color theme="1"/>
        <rFont val="Calibri"/>
        <family val="2"/>
        <scheme val="minor"/>
      </rPr>
      <t>Durée de vie 30 ans</t>
    </r>
  </si>
  <si>
    <t>Vérification des assemblages
Surveiller la corrosion
Vérifier l'absence de déformtion
Vérifier l'absence de fuite en toiture</t>
  </si>
  <si>
    <t>Attention à la compatibilité des peintures</t>
  </si>
  <si>
    <t>Appliquer une peinture antirouille dès l'apparition de trace d'oxydation</t>
  </si>
  <si>
    <t>Norme NF DTU 32-1          
Norme NF P22-202-2</t>
  </si>
  <si>
    <t>Carnet de traçabilité</t>
  </si>
  <si>
    <t>Après de fortes tempêtes</t>
  </si>
  <si>
    <t>Au minimum tous les 5 ans</t>
  </si>
  <si>
    <t>durée de vie : 100 ans</t>
  </si>
  <si>
    <t>Plaques ondulées en fibro-ciment</t>
  </si>
  <si>
    <t>Risque de présence d'amiante si la construction est antérieure au 1er juillet 1997</t>
  </si>
  <si>
    <t xml:space="preserve">Plaques nervurées en acier ou en aluminium </t>
  </si>
  <si>
    <t>durée de vie : 30 à 40 ans</t>
  </si>
  <si>
    <t>durée de vie : 35 à 45 ans pour le zinc, 70 ans pour le cuivre</t>
  </si>
  <si>
    <t>durée de vie :  10 ans en polyester, 30 à 40 ans en polycarbonate</t>
  </si>
  <si>
    <t>Verrière et ouvrant de toiture</t>
  </si>
  <si>
    <t>Fenêtre de toit</t>
  </si>
  <si>
    <t>Procéder au renouvellement total</t>
  </si>
  <si>
    <t>Norme NF P84-204</t>
  </si>
  <si>
    <t>Procéder au contrôle de la structure, continuité, fixations ou fourreaux éventuels
Contrôler la facilité de manœuvre et l'absence de risque pour les garde-corps relevables</t>
  </si>
  <si>
    <t>durée de vie : 50 ans</t>
  </si>
  <si>
    <t>Examen de détection d'anomalie naissante (amorce de rouille, décollement d'une piéce d'étanchéité, états des éléménts de fixation…)</t>
  </si>
  <si>
    <t>Vérifier l'absence de fissure (angle, chaînage, linteau…)
Vérifier l'absence de taches d'humidité, de faïençage
Supprimer les mousses et salissures sur les élements en saillie du nu de la façade</t>
  </si>
  <si>
    <t>durée de vie : 25 à 30 ans</t>
  </si>
  <si>
    <t>Tout type de façade légère</t>
  </si>
  <si>
    <t>durée de vie : 35 ans</t>
  </si>
  <si>
    <t>En cas de choc ou de corrosion, faire une reprise de peinture</t>
  </si>
  <si>
    <t>Vérifier le bon état des joints ou du recouvrement entre les éléments pour éviter la dégradation de l'isolant
Vérifier l'étanchéité aux points singulier (baies, angle…) 
Observer la planéité du bardage</t>
  </si>
  <si>
    <t>Vérifier le bon fonctionnement 
Vérifier les joints de calfeutrement
Nettoyer les grilles d'entrée d'air</t>
  </si>
  <si>
    <t>Verifier le bon fonctionnement
Nettoyer et lubrifier la quincaillerie, les grilles d'entrée d'airvet le systéme de roulement
Vérifier les joints d'étanchéité</t>
  </si>
  <si>
    <t>Entretenir et vérifier les éléments du portail (guidage, articulations, cellules, les organes de commandes, la vitesse, le moteur, les éléments courants à la sécurité de fonctionnement…)</t>
  </si>
  <si>
    <t>Livret d'entretien</t>
  </si>
  <si>
    <t>Les portes automatiques doivent faire l'objet d'un contrat d'entretien
Les portes automatiques de façades sont asservies à la détection automatique (incendie) et doivent être contrôlées dans le cadre des vérifications du SSI</t>
  </si>
  <si>
    <t>Règlement SI pour les ERP, art.CO48,§3
Arrêté du 21 décembre 1993, art10 et du 10 novembre 1994</t>
  </si>
  <si>
    <t>Vérifier le bon fonctionnement et l'état général 
Vérifier les articulations des éléments de guidage
Vérifier le systéme d'équilibrage si besoin
Lubrifier et effectuer les réglages nécessaires au bon fonctionnement</t>
  </si>
  <si>
    <t>Périodicité appropriée selon l'art.R.4224-12,C.trav.
Nécessité d'adapter la périodicité à la fréquence et au type d'utilisation</t>
  </si>
  <si>
    <t>Porte automatique de garage</t>
  </si>
  <si>
    <t>durée de vie : 10 à 20 ans selon usage</t>
  </si>
  <si>
    <t>Arrêté du 12 novembre 1990</t>
  </si>
  <si>
    <t>Obligation pour le propriétaire d'avoi un constat d'entretien, art.R.125-5 du CCH
Conformité selon l'art.R.125-3-1 du CCH</t>
  </si>
  <si>
    <t xml:space="preserve">                                     Visite périodique : 
Vérifier le bon fonctionnement des dispositifs de sécurité 
Vérifier le bon fonctionnement du débrayage manuel
Vérifier le bon fonctionnement du limiteur d'effort
Vérifier les articulations (charnières, pivots…)
Vérifier les cycles de fonctionnement dans les zones d'accostage
Vérifier le bon fonctionnement et l'état de la signalisation
Vérifier les éléments de transmission du mouvement 
Lubrifier et effectuer les réglages nécessaires au bon fonctionnement
Vérifier l'opérateur (moto réducteur électrique...)
Effectuer un examen général du fonctionnement de la porte</t>
  </si>
  <si>
    <t xml:space="preserve">                                            Entretien : 
Nettoyer, graisser, régler les organes mécaniques, électriaues, électroniques
Réparer ou remplacer les pièces constituant les systèmes de sécurité hors d'usage ou usées : barres palpeuses, cellules phto-éléectriques, limiteurs de couple mécaniques ou électro-mécaniques, câbles, systèmes empêchant la chute du tablier, organes de commande et télécommande pour la partie récepteur</t>
  </si>
  <si>
    <t>Le verrouillage de la porte
Les éléments de guidage
Les organes de commandes
Les systèmes d'équilibrage
L'armoire de commande et ses composants
La fixation de la porte
Le fonctionnement du sytéme empêchant la chute du tablier
L'état des peintures et de la corrosion</t>
  </si>
  <si>
    <t>Vérifier le jeu entre les ouvrants
Vérifier le serrage et le dispsoitif de pose des serrures
Vérifier le joint en caoutchouc</t>
  </si>
  <si>
    <t>Les serrures de milieu sont préférables aux serrures basses qui sont peu confortables</t>
  </si>
  <si>
    <t>Nettoyer le mécanisme
Régler la vitesse de fermeture 
Vérifier le bon état</t>
  </si>
  <si>
    <t>Vérifier les dispositifs d'ouverture/fermeture
Contrôler la corrosion des pièces métalliques
Si les éléments motorisés, les essayer et régler la fin de course
Nettoyer et vérifier les guidages et enrouleurs</t>
  </si>
  <si>
    <t>durée de vie moyenne des volets, persiennes et jalousies : 30 ans (60 ans pour volets bois pleins et enrouleurs bois)</t>
  </si>
  <si>
    <t>Volet ou panneau coulissant</t>
  </si>
  <si>
    <t>Contrôler et graisser les fixations et les élements de roulement</t>
  </si>
  <si>
    <t>Appliquer traitement ou peinture</t>
  </si>
  <si>
    <t>Vérifier les dispositifs d'ouverture/fermeture 
Nettoyer la toile, les guidages et enrouleurs</t>
  </si>
  <si>
    <t xml:space="preserve">Contrôler les attaches 
Changer la toile </t>
  </si>
  <si>
    <t>Vérifier la planéité, l'absence d'humidité 
Contrôler l'état de la protection</t>
  </si>
  <si>
    <t>Contrôler et reboucher d'éventuelles fissures aux joints entre plaques 
Effectuer une éventuelle reprise des bandes de joints</t>
  </si>
  <si>
    <t>Vérifier le bon fonctionnement 
Nettoyer les éléments de guidage</t>
  </si>
  <si>
    <t>durée de vie : 30 à 50 ans</t>
  </si>
  <si>
    <t xml:space="preserve">Contôle visuel
</t>
  </si>
  <si>
    <t>Vérifier que les entretoises portent bien sur les profils porteurs 
Vérifier le plénum s'il n'y a pas de rupture dans la fixation d'une suspente et vérifier si présence d'humidité</t>
  </si>
  <si>
    <t>Si défaut de planéité, reposer les entretoises si elles ne reposent plus sur les profils porteurs et si plaque tachée par l'humidité, remplacer la plaque après réparation de la fuite</t>
  </si>
  <si>
    <t>Contrôle visuel
Si plaque tachée par l'humidité, remplacer la plaque après réparation de la fuite et si décolement des bandes de joints effectuer une reprise partielle ou totale</t>
  </si>
  <si>
    <t>Vérifier l'absence de fissuration ou d'éclatement avec aciers apparent , de l'absence de trace d'humidité
Vérifier la planéité (hourdis ou pré-dalle) et les appuis de poutrelles (si visible)</t>
  </si>
  <si>
    <t>Contrôle visuel
Refaire les joints si besoin</t>
  </si>
  <si>
    <t>Carrelage</t>
  </si>
  <si>
    <t>durée de vie : 30 à 40 ans selon usage</t>
  </si>
  <si>
    <t>Changer un élément en cas d'éclat important ou de fissure</t>
  </si>
  <si>
    <t xml:space="preserve">Examiner l'état du joint de fractionnement, l'état du carrelage et la non infiltration des eaux </t>
  </si>
  <si>
    <t>Sol PVC</t>
  </si>
  <si>
    <t>Contrôler le bon fonctionnement et l'état géneral
Vérifier l'accroche entre bec de canne et gâche
Effectuer un réglage éventuel par resserrage des vis des paumelles, ajout d'une seconde paumelle en tête ou pose de bagues sur les paumelles</t>
  </si>
  <si>
    <t>Opérer une remise en jeu</t>
  </si>
  <si>
    <t xml:space="preserve">Nettoyage des rails, des roulements et des pièces de suspension(lubrification si nécessaire) </t>
  </si>
  <si>
    <t>Nettoyage régulier du culot encastré dans le sol du vantail semi-fixe équipé d'une crémone</t>
  </si>
  <si>
    <t>Personnel chargé du ménage</t>
  </si>
  <si>
    <t>Entretien réglementaire  annuel</t>
  </si>
  <si>
    <t>Entretien à réaliser en plus de l'entretien annuel, uniquement pour porte en verre</t>
  </si>
  <si>
    <t>Entretien à réaliser en plus de l'entretien annuel, uniquement pour porte coulissante</t>
  </si>
  <si>
    <t>Entretien à réaliser en plus de l'entretien annuel, uniquement pour porte double</t>
  </si>
  <si>
    <t xml:space="preserve">durée de vie : 20 à 30 ans </t>
  </si>
  <si>
    <t>Maintenance préventive, fréquence annuelle conseillée</t>
  </si>
  <si>
    <t>Maintenance périodique, annuelle ou semestrielle pour les installations conformes au réferentiel APSAD R7</t>
  </si>
  <si>
    <t xml:space="preserve">Registre de contrôle </t>
  </si>
  <si>
    <t xml:space="preserve">Compte rendu de vérificatino périodique Q16
Registre de contrôle </t>
  </si>
  <si>
    <t>vérifier l'état mécanique (corrosion,serrage…) des pivots et roulements, du ferme porte et bras, des serrures, du sélécteur de vantaux
Vérifier les réglages de jeu et d'aplomb de la porte 
Vérifier la présence et l'état des joints intumescents (qui doivent conserver leurs état d'origine, gainé et de couleur noir)
Nettoyer les parements des vantaux afin d'éliminer tout agent agressif et/ou corrosif
Vérifier le système de détectio et de déclenchement s'il y a lieu</t>
  </si>
  <si>
    <t>Annuelle ou semestrielle</t>
  </si>
  <si>
    <t>Vérifier l'état de l'huisserie et du vantail
Vérifier l'état des paumelles
Vérifier l'état des systèmes de maintien en position d'ouverture 
Inspecter les systèmes de détection
Vérifier la liberté de fonctionnement des dispositifs de fermeture et l'absence d'objet sous la porte
Contrôler la fermeture par sollicitation par les organes de détection et contrôler l'ouverture et la fermeture manuelles
Vérifier visuellement ou sur dossier l'étanchéité des blocs portes par rapport à leur support et leur environnement</t>
  </si>
  <si>
    <t>Garde-corps et barreaudage</t>
  </si>
  <si>
    <t xml:space="preserve">durée de vie : 25 à 30 ans </t>
  </si>
  <si>
    <t>Norme NF P01-012 de juillet 1988</t>
  </si>
  <si>
    <t>Une nouvelle norme devrait être publiée en février 2015</t>
  </si>
  <si>
    <t>Contrôler l'état général (soudure, corrosion…)
Vérifier l'état des scellements au sol des ouvrages et des fixations mécaniques
Contrôler la conformité dimensionnelle</t>
  </si>
  <si>
    <t>Nettoyer sans abrasif les éléments en aluminium laqué ou anodisé
Effectuer un examen visuel de l'état de corrosion des autres ouvrages</t>
  </si>
  <si>
    <t>Appliquer une peinture antirouille aux ouvrages (hors alu) situés à l'extérieur</t>
  </si>
  <si>
    <t xml:space="preserve">Vérifier le bon état des fixations et de la crémaillère </t>
  </si>
  <si>
    <t>Vérifier le bon état du bois au niveau des liaisons avec le sol, limon et crémaillère 
Vérifier les assemblages entre les poteaux et la main courante et entre les balustres et le limon</t>
  </si>
  <si>
    <t xml:space="preserve">Contrôler l'absence de corrosion
Vérifier les liaisons entre les différents éléments métalliques rt les liaisons avec le batî (nottament au niveau de l'assise) </t>
  </si>
  <si>
    <t>Radiant gaz</t>
  </si>
  <si>
    <t>SECURITE INCENDIE</t>
  </si>
  <si>
    <t>Système de désenfumage naturel</t>
  </si>
  <si>
    <t>Procéder à la vérification technique des liaisons mécaniques, pneumatiques, ou électriques et au contrôle de l'accessibilité
Effectuer l'examen visuel de l'état général des dispositifs actionnés de sécurité de désenfumage (évacuation et amenée d'air, inégrité des matériels...)
Faire fonctionner les dispositifs de commande et les ouvrants DENFC
Contrôler l'ouverture t la fermeture des exutoires et ouvrants de façade 
Remplacer, pour les systèmes pneumatiques, les cartouches CO2 (APS)</t>
  </si>
  <si>
    <t>Technicien compétent (utilisateur ou entreprise qualifiée)</t>
  </si>
  <si>
    <t>Rapport de vérification 
Registre de sécurité</t>
  </si>
  <si>
    <t>Règlement de sécurité incendie ERP, art.DF9 et DF 10 
Arrêté du 31 janvier 1986, SI Habitation , art.101 
Norme NF S 61-933</t>
  </si>
  <si>
    <t>Désenfumage naturel des escaliers et circulations encloisonnés et locaux suivant l'instruction n°246
Le coffret de commande doit toujours posséder une cartouche de rechange, tant pour l'ouverture que la fermeture
Pour le remplacement des cartouches, il faut vérifer le poids porté sur les cartouches utilisés et assurer le remplacement de celle-ci à l'identique</t>
  </si>
  <si>
    <t>Système de désenfumage naturel pour locaux</t>
  </si>
  <si>
    <t>Effectuer la vérification technique suivant la normeNF S61-933
Examiner le dossier technique
Vérifier l'adéquation de l'installation du SDN avec l'évolution du risque protégé</t>
  </si>
  <si>
    <t>Entreprise qualifiée certifiée Apsad maintenance</t>
  </si>
  <si>
    <t>Compte-rendu de maintenance et de vérification de fonctionnement 
Registre de sécurité</t>
  </si>
  <si>
    <t>Référentiel APSAD R17 : compte-rendu de vérification périodique Q17</t>
  </si>
  <si>
    <t xml:space="preserve">Toute évolution ou modification significative de l'installation doit faire l'objet d'une vérification de conformité 
Le dossier technique du SDN doit être mis à jour en conséquence et une nouvelle déclaration d'installation doit être établie </t>
  </si>
  <si>
    <t>Dossier technique
Registre de sécurité</t>
  </si>
  <si>
    <t>Référentiel APSAD R17 : déclaration de conformité au référentiel APSAD R17-N17 ou déclaration d'installation</t>
  </si>
  <si>
    <t>Dispositif de commande</t>
  </si>
  <si>
    <t>Vérifier le fonctionnement des commandes manuelles et automatiques (SSI cat A)</t>
  </si>
  <si>
    <t>Règlement de sécurité incendie ERP,art.DF9
Arrêté du 31 janvier 1986, SI habitation, art.101</t>
  </si>
  <si>
    <t>Vérifier le fonctionnment des dispositifs télécommandés, ouverture des volets AA (amené d'air) et EF (évacuation des fumées), les ventilateurs d'extraction et de soufflage via les coffrets de relayage
Réaliser un examen et essai des "commandes arrêt pompiers"</t>
  </si>
  <si>
    <t>L'amenée d'air peut être naturelle et l'extraction des fumées mécaniques</t>
  </si>
  <si>
    <t>Equipement de désenfumage commandé</t>
  </si>
  <si>
    <t>Porte et clapet</t>
  </si>
  <si>
    <t>Tester la fonction compartimentage associée au désenfumage de la zone concernée, l'arrêt de la ventilation confort, la fermeture des portes coupe-feu et des clapets coupe-feu</t>
  </si>
  <si>
    <t>Mesures</t>
  </si>
  <si>
    <t>Système de désenfumage mécanique</t>
  </si>
  <si>
    <t>Organisme agrée par le ministère de l'intérieur</t>
  </si>
  <si>
    <t>RVRE
Registre de sécurité</t>
  </si>
  <si>
    <t>Règlement de sécurité incendie ERP,art.DF9
Instruction technique n°246</t>
  </si>
  <si>
    <t>Les mesures de pression, de débit et de vitesse sont définies dans l'instruction technique n°246</t>
  </si>
  <si>
    <t>Effectuer des mesures du débit et de la vitesse de soufflage et d'extraction
Mesurer la différence de pression entre la circulation désenfumée et l'escalier encloisonné</t>
  </si>
  <si>
    <t>Procéder à la vérification technique sur la base de la vérification annuelle; elle est associée au contrôle triennal des SSI de cat.A ou B
Effectuer l'examen des rapports de vérification et des opérations de maintenance, du dossier technique 
S'assurer de l'adéquation de l'installation avec la réglementation applicable</t>
  </si>
  <si>
    <t>Eclairage de sécurité par blocs autonomes</t>
  </si>
  <si>
    <t xml:space="preserve">Vérifier le passage à l'état de fonctionnement en procédant à la coupure de l'laimentation des BAES 
Pour les BAES à peroformance SATI, vérifier uniquement l'allumage du voyant vert
Contrôler l'allumage des lampes, puis rétablir l'alimentation des BAES </t>
  </si>
  <si>
    <t>Règlement de sécurité incendie ERP, art.EC15 et art.EL19
C.trav;art.R.4226-7
Norme NC 71-830</t>
  </si>
  <si>
    <t xml:space="preserve">Vérifier l'autonomie d'éclairage de chaque BAES pendant une coupure d'une heure de l'alimentation secteur BAES 
Pour les BAES à performance SATI, vérifier uniquement l'allumage du voyant vert </t>
  </si>
  <si>
    <t>Toutes les actions de la vérification semestrielle à laquelle s'ajoutent : le contrôle des accumulateurs, le nettoyage interne et externe du BAES, le remplacement si besoin des étiquettes de signalisation 
Si le bloc présente des défectuosités, procéder au remplacement des pièces deffectueuses et si nécessaire à toute intervention de remise en état et ou remplacement du BAES</t>
  </si>
  <si>
    <t>Technicien compétent (personne ou entreprise qualifiée)</t>
  </si>
  <si>
    <t>Les opérations de maintenane doivent figurer sur une étiquette posée sur chauque BAES
Etablir un rapport de visite détaillé</t>
  </si>
  <si>
    <t>Tout constat d'anomalie doit faire l'objet d'une intervention par une personne qualifiée 
Pour les BAES à performance SATI gérés de façon centralisée, le contrôle se fait au niveau du dispositif central</t>
  </si>
  <si>
    <t>Moyens de secours</t>
  </si>
  <si>
    <t>Extincteur portatif et mobile pour tout type d'appareil</t>
  </si>
  <si>
    <t>Vérifier l'emplacement (à l'endroit indiqué)
Vérifier l'accessibilité et la visibilité 
Vérifier l'état (absence de dommage, présence des scellés et du dispositif de verrouillage)
En cas de défaut constaté, prévoir la maintenance corrective par l'entreprise qualifiée</t>
  </si>
  <si>
    <t>Inspection trimestrielle</t>
  </si>
  <si>
    <t>Technicien compétent (utilisateur)</t>
  </si>
  <si>
    <t>Norme NF S 61-919</t>
  </si>
  <si>
    <t>Inspection de l'installation pour chaque extincteur</t>
  </si>
  <si>
    <t>Vérification suivant l'annexe B (procédures de maintenance ) de la norme NF S 61-919, selon le type d'extincteur 
Vérification des dispositifs de commande, de la lance et du diffuseur
Le remplacement de la goupille et la fixation du scellé
Remplir l'étiquette d'entretien et le remplacer sur son support ou à l'emplacement réservé pour les extincteurs mobiles (à roue)</t>
  </si>
  <si>
    <t>Maintenance préventive annuelle</t>
  </si>
  <si>
    <t>Technicien compétent (entreprise qualifiée)</t>
  </si>
  <si>
    <t>Rapport de vérification 
Rgistre de sécurité</t>
  </si>
  <si>
    <t>Règlement sécurité incendie ERP, art.MS 73 
Norme NF S 61-919</t>
  </si>
  <si>
    <t>Extincteur à pression auxiliaire : eau, mousse et poudre</t>
  </si>
  <si>
    <t xml:space="preserve">Vérification par pesée de la cartouche CO2 et si besoin la remplacer (poids, insufisant, corrosion)
L'examen de l'agent extincteur, si défectuosité, assurer le remplacement
Le contrôle de l'état intérieur de l'extincteur (corrosion)
Le remplacement des joints d'étanchéité </t>
  </si>
  <si>
    <t xml:space="preserve">Inspection de maintenance préventive à laquelle s'ajoutent les actions de l'inspection trimestrielle pour tout type d'appareil en plus </t>
  </si>
  <si>
    <t xml:space="preserve">La vidange des extincteurs 
Le renouvellemnt de ma charge si nécessaire et suivant les instructions du fabricant 
L'examen détaillé de l'état de l'ensemble de l'extincteur </t>
  </si>
  <si>
    <t>Maintenance préventive quiquennale</t>
  </si>
  <si>
    <t>Inspection de maintenance préventive quiquennale à laquelle s'ajoutent les actions de la maintenance préventive annuelle en plus</t>
  </si>
  <si>
    <t>Le démontage complet de tous les éléments de l'extincteur ou la révision en atelier : soumettre le réservoir, la tête et la lance à la pression d'essai indiquée sur le corps, remplacer les pièces défectueuses, recharger l'extincteur, fixer le scellé et remplir l'étiquette d'entretien</t>
  </si>
  <si>
    <t>Révision décennale</t>
  </si>
  <si>
    <t xml:space="preserve">Inspection de maintenance préventive à laquelle s'ajoutent les actions de l'inspection trimestrielle en plus 
Les extincteurs sont maintenus en service en faisant l'objet d'une maintenance corrective ou ils sont réformés et mis au rebut </t>
  </si>
  <si>
    <t xml:space="preserve">Révisons décennale à laquelle s'ajoutent les actions de la maintenance préventive quiquennale en plus
La durée de vie d'un extincteur est limitée à 20 ans </t>
  </si>
  <si>
    <t>Extincteur à pression permanente : eau, poudre</t>
  </si>
  <si>
    <t>B4</t>
  </si>
  <si>
    <t>SOMMAIRE</t>
  </si>
  <si>
    <t>Plaques_translucides</t>
  </si>
  <si>
    <r>
      <t>Plaques</t>
    </r>
    <r>
      <rPr>
        <sz val="11"/>
        <color theme="0"/>
        <rFont val="Calibri"/>
        <family val="2"/>
        <scheme val="minor"/>
      </rPr>
      <t>_</t>
    </r>
    <r>
      <rPr>
        <sz val="11"/>
        <color theme="1"/>
        <rFont val="Calibri"/>
        <family val="2"/>
        <scheme val="minor"/>
      </rPr>
      <t>en</t>
    </r>
    <r>
      <rPr>
        <sz val="11"/>
        <color theme="0"/>
        <rFont val="Calibri"/>
        <family val="2"/>
        <scheme val="minor"/>
      </rPr>
      <t>_</t>
    </r>
    <r>
      <rPr>
        <sz val="11"/>
        <color theme="1"/>
        <rFont val="Calibri"/>
        <family val="2"/>
        <scheme val="minor"/>
      </rPr>
      <t>acier</t>
    </r>
    <r>
      <rPr>
        <sz val="11"/>
        <color theme="0"/>
        <rFont val="Calibri"/>
        <family val="2"/>
        <scheme val="minor"/>
      </rPr>
      <t>_</t>
    </r>
    <r>
      <rPr>
        <sz val="11"/>
        <color theme="1"/>
        <rFont val="Calibri"/>
        <family val="2"/>
        <scheme val="minor"/>
      </rPr>
      <t>ou</t>
    </r>
    <r>
      <rPr>
        <sz val="11"/>
        <color theme="0"/>
        <rFont val="Calibri"/>
        <family val="2"/>
        <scheme val="minor"/>
      </rPr>
      <t>_</t>
    </r>
    <r>
      <rPr>
        <sz val="11"/>
        <color theme="1"/>
        <rFont val="Calibri"/>
        <family val="2"/>
        <scheme val="minor"/>
      </rPr>
      <t>alu</t>
    </r>
  </si>
  <si>
    <r>
      <t>Plaques</t>
    </r>
    <r>
      <rPr>
        <sz val="11"/>
        <color theme="0"/>
        <rFont val="Calibri"/>
        <family val="2"/>
        <scheme val="minor"/>
      </rPr>
      <t>_</t>
    </r>
    <r>
      <rPr>
        <sz val="11"/>
        <color theme="1"/>
        <rFont val="Calibri"/>
        <family val="2"/>
        <scheme val="minor"/>
      </rPr>
      <t>en</t>
    </r>
    <r>
      <rPr>
        <sz val="11"/>
        <color theme="0"/>
        <rFont val="Calibri"/>
        <family val="2"/>
        <scheme val="minor"/>
      </rPr>
      <t>_</t>
    </r>
    <r>
      <rPr>
        <sz val="11"/>
        <color theme="1"/>
        <rFont val="Calibri"/>
        <family val="2"/>
        <scheme val="minor"/>
      </rPr>
      <t>fibro</t>
    </r>
    <r>
      <rPr>
        <sz val="11"/>
        <color theme="0"/>
        <rFont val="Calibri"/>
        <family val="2"/>
        <scheme val="minor"/>
      </rPr>
      <t>_</t>
    </r>
    <r>
      <rPr>
        <sz val="11"/>
        <color theme="1"/>
        <rFont val="Calibri"/>
        <family val="2"/>
        <scheme val="minor"/>
      </rPr>
      <t>ciment</t>
    </r>
  </si>
  <si>
    <t>fenêtre_de_toit</t>
  </si>
  <si>
    <t>Verrière</t>
  </si>
  <si>
    <t>Toiture_terrasse</t>
  </si>
  <si>
    <t>Toiture_terrasse_végétalisée</t>
  </si>
  <si>
    <t>Garde_corps</t>
  </si>
  <si>
    <t>Ligne_de_vie</t>
  </si>
  <si>
    <t>COUVERTURE</t>
  </si>
  <si>
    <t>Couverture en grands éléments</t>
  </si>
  <si>
    <t>aller à ...</t>
  </si>
  <si>
    <t>façade_béton_armé</t>
  </si>
  <si>
    <t>mur_rideau</t>
  </si>
  <si>
    <t>façade_légère</t>
  </si>
  <si>
    <t>bardage_métallique</t>
  </si>
  <si>
    <t>balcon_maçonné</t>
  </si>
  <si>
    <t xml:space="preserve">Façade </t>
  </si>
  <si>
    <t>maçonnée</t>
  </si>
  <si>
    <t>en_pierres_ou_briques</t>
  </si>
  <si>
    <t>RESERVE</t>
  </si>
  <si>
    <t>Occultation</t>
  </si>
  <si>
    <t>Porte et portail</t>
  </si>
  <si>
    <t>automatique_et_semie_auto</t>
  </si>
  <si>
    <t>manuels</t>
  </si>
  <si>
    <t>portes_en_verre</t>
  </si>
  <si>
    <t>pivot_de_sol</t>
  </si>
  <si>
    <t>store</t>
  </si>
  <si>
    <t>volet_persienne_pare_soleil</t>
  </si>
  <si>
    <t>carreau_ou_brique_de_plâtre</t>
  </si>
  <si>
    <t>cloison_amovible</t>
  </si>
  <si>
    <t>plaques_de_plâtre</t>
  </si>
  <si>
    <t>plafond_suspendu</t>
  </si>
  <si>
    <t>plafond_béton_brut</t>
  </si>
  <si>
    <t>plafond_plaques_de_plâtre</t>
  </si>
  <si>
    <t>Revêtements de sol souple</t>
  </si>
  <si>
    <t>charpente_metallique</t>
  </si>
  <si>
    <t>carrelage</t>
  </si>
  <si>
    <t>faïence</t>
  </si>
  <si>
    <t>parquet_massif</t>
  </si>
  <si>
    <t>parquet_contre_collé</t>
  </si>
  <si>
    <t>stratifié</t>
  </si>
  <si>
    <t>PVC</t>
  </si>
  <si>
    <t>tapis_et_moquette</t>
  </si>
  <si>
    <t>Tapis/Moquette</t>
  </si>
  <si>
    <t>tous_style_de_portes</t>
  </si>
  <si>
    <t>porte_coupe_feu</t>
  </si>
  <si>
    <t>echelle à crinoline</t>
  </si>
  <si>
    <t>escalier_bois</t>
  </si>
  <si>
    <t>escalier_métallique</t>
  </si>
  <si>
    <t>escalier_en_béton</t>
  </si>
  <si>
    <t>escalier_en_pierre</t>
  </si>
  <si>
    <t>fuel</t>
  </si>
  <si>
    <t>alimentation_gaz</t>
  </si>
  <si>
    <t>chaudières</t>
  </si>
  <si>
    <t>conduits_de_fumée</t>
  </si>
  <si>
    <t>régulation</t>
  </si>
  <si>
    <t>radiant_gaz</t>
  </si>
  <si>
    <t>réseau</t>
  </si>
  <si>
    <t>vanne</t>
  </si>
  <si>
    <t>pompe_de_circulation</t>
  </si>
  <si>
    <t>disconnecteur</t>
  </si>
  <si>
    <t>groupe_maintien_pression</t>
  </si>
  <si>
    <t>soupape_pression_différentielle</t>
  </si>
  <si>
    <t>radiateur</t>
  </si>
  <si>
    <t>convecteur_éléctrique</t>
  </si>
  <si>
    <t>ventilo_convecteur</t>
  </si>
  <si>
    <t>aérothérme_eau_chaude</t>
  </si>
  <si>
    <t>plancher_et_plafond_chauffant</t>
  </si>
  <si>
    <t>vase_expansion</t>
  </si>
  <si>
    <t>VMC_simple_flux</t>
  </si>
  <si>
    <t>VMC_double_flux</t>
  </si>
  <si>
    <t>VMC_gaz</t>
  </si>
  <si>
    <t>groupe_froid</t>
  </si>
  <si>
    <t>PAC</t>
  </si>
  <si>
    <t>tour_de_refroidissement</t>
  </si>
  <si>
    <t>split</t>
  </si>
  <si>
    <t>réseau_aéraulique</t>
  </si>
  <si>
    <t>cassette</t>
  </si>
  <si>
    <t>protection_contre_retour_d'eau</t>
  </si>
  <si>
    <t>réseau_eau_froide</t>
  </si>
  <si>
    <t>limiteur_de_pression</t>
  </si>
  <si>
    <t>surpresseur</t>
  </si>
  <si>
    <t>vannes</t>
  </si>
  <si>
    <t>robinetterie</t>
  </si>
  <si>
    <t>adoucisseur</t>
  </si>
  <si>
    <t>chasse_d'eau</t>
  </si>
  <si>
    <t>siphon</t>
  </si>
  <si>
    <t>appareil_sanitaires</t>
  </si>
  <si>
    <t>chauffe_eau_éléctrique</t>
  </si>
  <si>
    <t>chauffe_eau_gaz</t>
  </si>
  <si>
    <t>chauffe_eau_solaire</t>
  </si>
  <si>
    <t>echangeur_à_plaque</t>
  </si>
  <si>
    <t>ballon_de_stockage</t>
  </si>
  <si>
    <t>réseau_ECS</t>
  </si>
  <si>
    <t>reseau_EU_EV</t>
  </si>
  <si>
    <t>pompe_de_relevage</t>
  </si>
  <si>
    <t>installation_éléctrique</t>
  </si>
  <si>
    <t>local_haute_tension</t>
  </si>
  <si>
    <t>TGBT</t>
  </si>
  <si>
    <t>onduleur</t>
  </si>
  <si>
    <t>luminaires</t>
  </si>
  <si>
    <t>appareillage</t>
  </si>
  <si>
    <t>réseau_courant_faible</t>
  </si>
  <si>
    <t>commmutateur_informatique</t>
  </si>
  <si>
    <t>réseau_téléphonique</t>
  </si>
  <si>
    <t>terminal</t>
  </si>
  <si>
    <t>GTC_GTB</t>
  </si>
  <si>
    <t>logiciels_et_matériels_info</t>
  </si>
  <si>
    <t>dispositif_de_verrouillage</t>
  </si>
  <si>
    <t>lecteurs</t>
  </si>
  <si>
    <t>caméra</t>
  </si>
  <si>
    <t>caisson</t>
  </si>
  <si>
    <t>moniteurs</t>
  </si>
  <si>
    <t>moyen_enregistrement</t>
  </si>
  <si>
    <t>station_de_télésurveillance</t>
  </si>
  <si>
    <t>installation</t>
  </si>
  <si>
    <t>alimentation_éléc_et_secours</t>
  </si>
  <si>
    <t>détecteurs</t>
  </si>
  <si>
    <t>disposititf_alarme</t>
  </si>
  <si>
    <t>transmetteur_téléphonique</t>
  </si>
  <si>
    <t>central_alarme</t>
  </si>
  <si>
    <t>système_liaison_radio</t>
  </si>
  <si>
    <t>ascenseur</t>
  </si>
  <si>
    <t>élévateurs</t>
  </si>
  <si>
    <t>nacelle</t>
  </si>
  <si>
    <t>monte_charge</t>
  </si>
  <si>
    <t>escalator_et_tapis_roulant</t>
  </si>
  <si>
    <t xml:space="preserve">Désenfumage </t>
  </si>
  <si>
    <t>système_de_désenfumage_naturel</t>
  </si>
  <si>
    <t>système_désenfumage_mécanique</t>
  </si>
  <si>
    <t>BAES</t>
  </si>
  <si>
    <t>extincteur_portatif_mobile</t>
  </si>
  <si>
    <t>extincteur_pression_auxiliaire</t>
  </si>
  <si>
    <t>extincteur_pression_permanente</t>
  </si>
  <si>
    <t>Courant faible : Gestion technique centralisée GTC/ Gestion technique de bâtiment GTB</t>
  </si>
  <si>
    <t>REFERENTIEL DES TACHES A EFFECTUER</t>
  </si>
  <si>
    <t>REFERENTIEL DES ENTREPRISES, CONTRATS ET PLANNINGS</t>
  </si>
  <si>
    <t>GROS ŒUVRE, STRUCTURES</t>
  </si>
  <si>
    <t>SECOND ŒUVRE</t>
  </si>
  <si>
    <t>Entreprises</t>
  </si>
  <si>
    <t>employées/ personnes a contacter</t>
  </si>
  <si>
    <t>coordonnées</t>
  </si>
  <si>
    <t>contrat</t>
  </si>
  <si>
    <t>planning interventions</t>
  </si>
  <si>
    <t>Tâches</t>
  </si>
  <si>
    <t>Entanchéité des toitures terrasses</t>
  </si>
  <si>
    <t>COUVREST S.A</t>
  </si>
  <si>
    <t>Damien LETTIERI</t>
  </si>
  <si>
    <t>contrat de maintenance\CONTRAT ENTRETIEN - TOIT. TERRASSES. - TYPE.pdf</t>
  </si>
  <si>
    <t>autres documents</t>
  </si>
  <si>
    <t>contrat de maintenance\Notice d'entretien d'une étanchéité bicouche élastomère.pdf</t>
  </si>
  <si>
    <t>Niveau d'intervention</t>
  </si>
  <si>
    <t>ESTIMATION DES COUTS OPERATIONS DE MAINTENANCE</t>
  </si>
  <si>
    <t>ESTIMATION</t>
  </si>
  <si>
    <t>SUIVI DES COUTS</t>
  </si>
  <si>
    <t>Taches</t>
  </si>
  <si>
    <t>Entreprise</t>
  </si>
  <si>
    <t>Dépense interventions de maintenance</t>
  </si>
  <si>
    <t>Autres dépenses</t>
  </si>
  <si>
    <t>Ratio</t>
  </si>
  <si>
    <t>Montant du contrat 
(interventions de maintenance courantes et preventives)</t>
  </si>
  <si>
    <t>CONTRATS</t>
  </si>
  <si>
    <t>couverture_zinc_ou_cuivre</t>
  </si>
  <si>
    <t>INSTALLATION TECHNIQUE</t>
  </si>
  <si>
    <t>DOMAINE</t>
  </si>
  <si>
    <t>LOTS</t>
  </si>
  <si>
    <t>OUVRAGES SPECIFIQUES</t>
  </si>
  <si>
    <t>ELEMENTS</t>
  </si>
  <si>
    <t>CONCERNE/ NON CONCERNE</t>
  </si>
  <si>
    <t>IMPORTANCE</t>
  </si>
  <si>
    <t>Non concerné</t>
  </si>
  <si>
    <t>Concerné</t>
  </si>
  <si>
    <t xml:space="preserve">PROGRAMMATION DE LA MAINTENANCE </t>
  </si>
  <si>
    <t xml:space="preserve">Nom de l'affaire : </t>
  </si>
  <si>
    <t>Maitre d'ouvrage :</t>
  </si>
  <si>
    <t>Obligatoire</t>
  </si>
  <si>
    <t>SUIVI DES ENTREPRISES, CONTRATS ET PLANNINGS</t>
  </si>
  <si>
    <t>TACHES A EFFECTUER</t>
  </si>
  <si>
    <t>Plannification</t>
  </si>
  <si>
    <t>Type d'entretien</t>
  </si>
  <si>
    <t>Visite de contrôle</t>
  </si>
  <si>
    <t>Eléments</t>
  </si>
  <si>
    <t>Surface de la toiture</t>
  </si>
  <si>
    <t>X</t>
  </si>
  <si>
    <t>Faitieres et bandes de rives</t>
  </si>
  <si>
    <t>tire -fonds</t>
  </si>
  <si>
    <t xml:space="preserve">Vérifier la bonne fixation </t>
  </si>
  <si>
    <t>Vérifier la planitude</t>
  </si>
  <si>
    <t xml:space="preserve">nettoyage et démoussage </t>
  </si>
  <si>
    <t>Entretien préventif</t>
  </si>
  <si>
    <t xml:space="preserve">Niveau d'intervention : </t>
  </si>
  <si>
    <t>Pour mémoire</t>
  </si>
  <si>
    <t>suggérée</t>
  </si>
  <si>
    <t>recommandée</t>
  </si>
  <si>
    <t>obligatoire</t>
  </si>
  <si>
    <t xml:space="preserve">Changer les plaques fissurés
Effectuer les peintures d'étanchéité ou d'encapsulage et les reprises de fixations </t>
  </si>
  <si>
    <t>Solins, lamiers et bandeaux</t>
  </si>
  <si>
    <t>Vérifier les bandes maçonnées et l'état de la peinture de protection si besoin</t>
  </si>
  <si>
    <t>Plaques pleines et/ou translucide et plaques en acier</t>
  </si>
  <si>
    <t>Examen visuel de la couverture et des points singuliers
Vérifier les jonctions des plaques 
Effectuer un contrôle des plaques acier et des fixations</t>
  </si>
  <si>
    <t>reprise des fixations et de la peinture</t>
  </si>
  <si>
    <t>Eléments en acier laqué</t>
  </si>
  <si>
    <t>Plaques de zinc</t>
  </si>
  <si>
    <t>Examiner les soudures des émergences
Vérifier l'absence de dégradation près des cheminées et le bon état du raccord entre brisis et terrasson</t>
  </si>
  <si>
    <t xml:space="preserve">Les joints </t>
  </si>
  <si>
    <t>Vérifier le positionnement des couvres joints
Vérifier l'absence de déformation des joints debout
Vérifier l'état général</t>
  </si>
  <si>
    <t>Remplacer les éléments dégradés</t>
  </si>
  <si>
    <t>Couverture</t>
  </si>
  <si>
    <t>Contrôler la planéité</t>
  </si>
  <si>
    <t>Solins et rives</t>
  </si>
  <si>
    <t xml:space="preserve">Vérifier les bandes maçonnées </t>
  </si>
  <si>
    <t>Feuille métallique en zinc ou en cuivre</t>
  </si>
  <si>
    <t>Nettoyage et lubrifier</t>
  </si>
  <si>
    <t>Eléments de rotation de fermeture</t>
  </si>
  <si>
    <t>Joints d'étanchéité</t>
  </si>
  <si>
    <t>Vérifier l'état</t>
  </si>
  <si>
    <t>Effectuer le changement (fin de vie du double vitrage</t>
  </si>
  <si>
    <t xml:space="preserve">15 ans </t>
  </si>
  <si>
    <t>Procéder au changement du vitrage</t>
  </si>
  <si>
    <t>Contrôler l'état du vitrage et des joints d'étanchéité
Nettoyer le vitrage, les joints périphériques, les gorges d'évacuation et le drainage de la feuillure</t>
  </si>
  <si>
    <t>Etanchéité</t>
  </si>
  <si>
    <t>annuelle  (minimum)
OU
Semestrielle (idéale)</t>
  </si>
  <si>
    <t>Etancheur ou technicien</t>
  </si>
  <si>
    <t>Réfection totale</t>
  </si>
  <si>
    <t>20 - 30 ou 50 ans (selon qualité de mise en œuvre)</t>
  </si>
  <si>
    <t>Après la chute des feuilles</t>
  </si>
  <si>
    <t>Vérifier les élements ainsi que,la présence et le positionnement des grilles pare graviers</t>
  </si>
  <si>
    <t>Couvertine</t>
  </si>
  <si>
    <t xml:space="preserve">annuelle  </t>
  </si>
  <si>
    <t>Si besoin de réparation : 
- par rustine en feuille de bitume armée en cas de cloque, percement, ou fissuration de l'étanchéité chaque fois que nécessaire
- par reprise d'un lé de protection ou par une couche d'enduit d'application à chaud si la zone est plus grande chaque fois que nécessaire</t>
  </si>
  <si>
    <t>Végétalisation</t>
  </si>
  <si>
    <t xml:space="preserve">Désherbage, fertilisation et enlèvement des éléments morts ou abîmés </t>
  </si>
  <si>
    <t>La végétalisation d'une toiture-terrasse augmente sa durée de vie (durée de vie 40 à 50 ans)</t>
  </si>
  <si>
    <t>Contrôle du bon fonctionnement du système</t>
  </si>
  <si>
    <t xml:space="preserve">Système de drainage </t>
  </si>
  <si>
    <t>Eléments d'évacuation : tuyau, regard, gouttière, chéneau</t>
  </si>
  <si>
    <t>Nettoyage et désencombrement
Vérifier le bon emboitement et les soudure entre les éléments</t>
  </si>
  <si>
    <t>Procéder a un contrôle de l'état de l'étanchéité et vérifier qu'aucun élement n'est venu endommager l'étanchéité (y compris les relevés)</t>
  </si>
  <si>
    <t>Procéder a un contrôle de l'état de l'étanchéité et vérifier qu'aucun élement n'est venu endommager l'étanchéité (y compris,les relevés)</t>
  </si>
  <si>
    <t>Eléments  complémentaires visibles : souches, édicules, lanternaux, acrotères, joints de dilatation</t>
  </si>
  <si>
    <t>CHARPENTE</t>
  </si>
  <si>
    <t>Charpente metallique</t>
  </si>
  <si>
    <t>Mise en peinture</t>
  </si>
  <si>
    <t>Si les garde-corps ne sont pas galvanisés à chaud ou en aluminium</t>
  </si>
  <si>
    <t>Dispsositif d'ancrage</t>
  </si>
  <si>
    <t>Procéder à un examen de contrôle
Vérifier l'état des structures d'acceuil</t>
  </si>
  <si>
    <t xml:space="preserve">Les garde-corps etant des protections passives, il n'y a pas d'obligation légale de maintenance </t>
  </si>
  <si>
    <t>Carnet de santé et
Registre de sécurité</t>
  </si>
  <si>
    <t>Boulonnerie</t>
  </si>
  <si>
    <t>Vérifier et resserrer</t>
  </si>
  <si>
    <t>Façade</t>
  </si>
  <si>
    <t>Si la fissure affecte la structure, poser un témoin pour surveiller l'évolution</t>
  </si>
  <si>
    <t>Nettoyer les pierres et les briques, changer les éléments abîmés et refaire les joints
Vérifier l'absence de fissures</t>
  </si>
  <si>
    <t>Panneaux en verres</t>
  </si>
  <si>
    <t xml:space="preserve"> joints d'étanchéité</t>
  </si>
  <si>
    <t>Vérifier l'état
Vérifier la géométrie de l'ensemble (rupture de fixations)</t>
  </si>
  <si>
    <t xml:space="preserve">Refaire les joints et le mastic d'étanchéité selon besoin
Examen visuel associée au nettoyage des vitres
</t>
  </si>
  <si>
    <t>Ensemble du montage</t>
  </si>
  <si>
    <t>Vérifier et réviser</t>
  </si>
  <si>
    <t xml:space="preserve"> Système de fixations</t>
  </si>
  <si>
    <t>Vérifier la bonne tenue</t>
  </si>
  <si>
    <t>Lame/plaque en métal</t>
  </si>
  <si>
    <t>Vérifier les fixations
Vérifier l'absence de points de corrosion</t>
  </si>
  <si>
    <t>Vérifier l'état de la zone d'attache
Vérifier l'étanchéité des points singulier  
Observer la planéité des éléments agrafés
Vérifier qu'il n'y a pas mise en charge d'une zone par la rangée supérieure</t>
  </si>
  <si>
    <t>Lame/plaque en bois</t>
  </si>
  <si>
    <t>Vérifier les fixations et le recouvrement</t>
  </si>
  <si>
    <t>Refaire la peinture ou appliquer un traitement</t>
  </si>
  <si>
    <t xml:space="preserve">Bardage bois </t>
  </si>
  <si>
    <t>durée de vie : bardage bois 35 ans</t>
  </si>
  <si>
    <t>Nettoyer</t>
  </si>
  <si>
    <t>Lame/plaque en PVC</t>
  </si>
  <si>
    <t>Bardage PVC</t>
  </si>
  <si>
    <t>durée de vie : bardage PVC 35 ans</t>
  </si>
  <si>
    <t>bardage_PVC</t>
  </si>
  <si>
    <t>bois</t>
  </si>
  <si>
    <t>Revêtement de façade</t>
  </si>
  <si>
    <t>Eléménts d'évacuation</t>
  </si>
  <si>
    <t xml:space="preserve">Balcon  </t>
  </si>
  <si>
    <t>Contrôler le scellement</t>
  </si>
  <si>
    <t>Vérifier l'absence de fissuration en jonction avec la façade
Contrôler l'absence d'éclatement de béton 
Enlever l'eventuelle mousse</t>
  </si>
  <si>
    <t>Plaques_en_acier_ou_alu</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</si>
</sst>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i/>
      <sz val="11"/>
      <color theme="1"/>
      <name val="Calibri"/>
      <family val="2"/>
      <scheme val="minor"/>
    </font>
    <font>
      <sz val="11"/>
      <color theme="1"/>
      <name val="Calibri"/>
      <family val="2"/>
    </font>
    <font>
      <b/>
      <sz val="12"/>
      <color theme="1"/>
      <name val="Calibri"/>
      <family val="2"/>
      <scheme val="minor"/>
    </font>
    <font>
      <sz val="10.1"/>
      <color theme="1"/>
      <name val="Calibri"/>
      <family val="2"/>
    </font>
    <font>
      <sz val="12"/>
      <color theme="1"/>
      <name val="Calibri"/>
      <family val="2"/>
      <scheme val="minor"/>
    </font>
    <font>
      <sz val="16"/>
      <color theme="1"/>
      <name val="Calibri"/>
      <family val="2"/>
    </font>
    <font>
      <b/>
      <i/>
      <sz val="11"/>
      <color theme="1"/>
      <name val="Calibri"/>
      <family val="2"/>
      <scheme val="minor"/>
    </font>
    <font>
      <sz val="11"/>
      <name val="Calibri"/>
      <family val="2"/>
      <scheme val="minor"/>
    </font>
    <font>
      <sz val="11"/>
      <color rgb="FFFF0000"/>
      <name val="Calibri"/>
      <family val="2"/>
      <scheme val="minor"/>
    </font>
    <font>
      <u/>
      <sz val="11"/>
      <color theme="10"/>
      <name val="Calibri"/>
      <family val="2"/>
      <scheme val="minor"/>
    </font>
    <font>
      <sz val="11"/>
      <color theme="0"/>
      <name val="Calibri"/>
      <family val="2"/>
      <scheme val="minor"/>
    </font>
    <font>
      <b/>
      <sz val="15"/>
      <color theme="3"/>
      <name val="Calibri"/>
      <family val="2"/>
      <scheme val="minor"/>
    </font>
    <font>
      <b/>
      <sz val="11"/>
      <color theme="1"/>
      <name val="Calibri"/>
      <family val="2"/>
      <scheme val="minor"/>
    </font>
    <font>
      <b/>
      <sz val="20"/>
      <color theme="1"/>
      <name val="Times New Roman"/>
      <family val="1"/>
    </font>
    <font>
      <b/>
      <sz val="12"/>
      <color rgb="FFFF0000"/>
      <name val="Calibri"/>
      <family val="2"/>
      <scheme val="minor"/>
    </font>
    <font>
      <b/>
      <i/>
      <sz val="12"/>
      <color rgb="FF666699"/>
      <name val="Calibri"/>
      <family val="2"/>
      <scheme val="minor"/>
    </font>
    <font>
      <b/>
      <sz val="12"/>
      <color rgb="FFFF3300"/>
      <name val="Calibri"/>
      <family val="2"/>
      <scheme val="minor"/>
    </font>
    <font>
      <sz val="11"/>
      <color theme="10"/>
      <name val="Calibri"/>
      <family val="2"/>
      <scheme val="minor"/>
    </font>
    <font>
      <b/>
      <sz val="12"/>
      <name val="Calibri"/>
      <family val="2"/>
      <scheme val="minor"/>
    </font>
    <font>
      <b/>
      <u/>
      <sz val="15"/>
      <color theme="3"/>
      <name val="Calibri"/>
      <family val="2"/>
      <scheme val="minor"/>
    </font>
    <font>
      <b/>
      <i/>
      <sz val="14"/>
      <color theme="1"/>
      <name val="Calibri"/>
      <family val="2"/>
      <scheme val="minor"/>
    </font>
    <font>
      <b/>
      <u/>
      <sz val="26"/>
      <color theme="1"/>
      <name val="Calibri"/>
      <family val="2"/>
      <scheme val="minor"/>
    </font>
    <font>
      <b/>
      <sz val="18"/>
      <color theme="3"/>
      <name val="Calibri"/>
      <family val="2"/>
      <scheme val="minor"/>
    </font>
    <font>
      <b/>
      <sz val="14"/>
      <color theme="1"/>
      <name val="Calibri"/>
      <family val="2"/>
      <scheme val="minor"/>
    </font>
  </fonts>
  <fills count="20">
    <fill>
      <patternFill patternType="none"/>
    </fill>
    <fill>
      <patternFill patternType="gray125"/>
    </fill>
    <fill>
      <patternFill patternType="solid">
        <fgColor theme="6"/>
        <bgColor indexed="64"/>
      </patternFill>
    </fill>
    <fill>
      <patternFill patternType="solid">
        <fgColor theme="0" tint="-0.14996795556505021"/>
        <bgColor indexed="64"/>
      </patternFill>
    </fill>
    <fill>
      <patternFill patternType="solid">
        <fgColor theme="0" tint="-0.34998626667073579"/>
        <bgColor indexed="64"/>
      </patternFill>
    </fill>
    <fill>
      <patternFill patternType="solid">
        <fgColor theme="6" tint="0.39994506668294322"/>
        <bgColor indexed="64"/>
      </patternFill>
    </fill>
    <fill>
      <patternFill patternType="solid">
        <fgColor theme="8" tint="0.39994506668294322"/>
        <bgColor indexed="64"/>
      </patternFill>
    </fill>
    <fill>
      <patternFill patternType="solid">
        <fgColor theme="8" tint="0.59996337778862885"/>
        <bgColor indexed="64"/>
      </patternFill>
    </fill>
    <fill>
      <patternFill patternType="solid">
        <fgColor theme="9"/>
        <bgColor indexed="64"/>
      </patternFill>
    </fill>
    <fill>
      <patternFill patternType="solid">
        <fgColor theme="5" tint="0.39994506668294322"/>
        <bgColor indexed="64"/>
      </patternFill>
    </fill>
    <fill>
      <patternFill patternType="solid">
        <fgColor theme="6" tint="0.79998168889431442"/>
        <bgColor indexed="64"/>
      </patternFill>
    </fill>
    <fill>
      <patternFill patternType="solid">
        <fgColor theme="0"/>
        <bgColor indexed="64"/>
      </patternFill>
    </fill>
    <fill>
      <patternFill patternType="solid">
        <fgColor theme="5"/>
        <bgColor indexed="64"/>
      </patternFill>
    </fill>
    <fill>
      <patternFill patternType="solid">
        <fgColor theme="7" tint="0.39994506668294322"/>
        <bgColor indexed="64"/>
      </patternFill>
    </fill>
    <fill>
      <patternFill patternType="solid">
        <fgColor theme="9" tint="0.79998168889431442"/>
        <bgColor indexed="64"/>
      </patternFill>
    </fill>
    <fill>
      <patternFill patternType="solid">
        <fgColor theme="4" tint="0.59996337778862885"/>
        <bgColor indexed="64"/>
      </patternFill>
    </fill>
    <fill>
      <patternFill patternType="solid">
        <fgColor theme="0" tint="-0.24994659260841701"/>
        <bgColor indexed="64"/>
      </patternFill>
    </fill>
    <fill>
      <patternFill patternType="solid">
        <fgColor rgb="FF339966"/>
        <bgColor indexed="64"/>
      </patternFill>
    </fill>
    <fill>
      <patternFill patternType="solid">
        <fgColor rgb="FF4CC488"/>
        <bgColor indexed="64"/>
      </patternFill>
    </fill>
    <fill>
      <patternFill patternType="solid">
        <fgColor theme="4"/>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ck">
        <color theme="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3">
    <xf numFmtId="0" fontId="0" fillId="0" borderId="0"/>
    <xf numFmtId="0" fontId="10" fillId="0" borderId="0" applyNumberFormat="0" applyFill="0" applyBorder="0" applyAlignment="0" applyProtection="0"/>
    <xf numFmtId="0" fontId="12" fillId="0" borderId="35" applyNumberFormat="0" applyFill="0" applyAlignment="0" applyProtection="0"/>
  </cellStyleXfs>
  <cellXfs count="504">
    <xf numFmtId="0" fontId="0" fillId="0" borderId="0" xfId="0"/>
    <xf numFmtId="0" fontId="0" fillId="0" borderId="1" xfId="0" applyBorder="1" applyAlignment="1">
      <alignment vertical="center"/>
    </xf>
    <xf numFmtId="0" fontId="0" fillId="0" borderId="1" xfId="0" applyBorder="1" applyAlignment="1">
      <alignmen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vertical="top" wrapText="1"/>
    </xf>
    <xf numFmtId="0" fontId="0" fillId="0" borderId="1" xfId="0" applyBorder="1" applyAlignment="1">
      <alignment vertical="top" wrapText="1"/>
    </xf>
    <xf numFmtId="0" fontId="0" fillId="0" borderId="1" xfId="0" applyBorder="1" applyAlignment="1">
      <alignment wrapText="1"/>
    </xf>
    <xf numFmtId="0" fontId="0" fillId="0" borderId="1" xfId="0" applyBorder="1"/>
    <xf numFmtId="0" fontId="0" fillId="0" borderId="1" xfId="0" applyFill="1" applyBorder="1" applyAlignment="1">
      <alignment horizontal="center" vertical="center"/>
    </xf>
    <xf numFmtId="0" fontId="0" fillId="0" borderId="0" xfId="0" applyAlignment="1">
      <alignment horizontal="center" vertical="center" wrapText="1"/>
    </xf>
    <xf numFmtId="0" fontId="0" fillId="0" borderId="1" xfId="0" applyBorder="1" applyAlignment="1">
      <alignment horizontal="left" vertical="top" wrapText="1"/>
    </xf>
    <xf numFmtId="0" fontId="0" fillId="0" borderId="2" xfId="0" applyBorder="1" applyAlignment="1">
      <alignment wrapText="1"/>
    </xf>
    <xf numFmtId="0" fontId="0" fillId="0" borderId="1" xfId="0" applyFont="1" applyBorder="1" applyAlignment="1">
      <alignment vertical="top" wrapText="1"/>
    </xf>
    <xf numFmtId="0" fontId="0" fillId="0" borderId="1" xfId="0" applyFont="1" applyBorder="1" applyAlignment="1">
      <alignment horizontal="center" vertical="center" wrapText="1"/>
    </xf>
    <xf numFmtId="0" fontId="0" fillId="7" borderId="1" xfId="0" applyFill="1" applyBorder="1" applyAlignment="1">
      <alignment horizontal="center" vertical="center"/>
    </xf>
    <xf numFmtId="0" fontId="0" fillId="11" borderId="1" xfId="0" applyFill="1" applyBorder="1" applyAlignment="1">
      <alignment vertical="top" wrapText="1"/>
    </xf>
    <xf numFmtId="0" fontId="0" fillId="11" borderId="1" xfId="0" applyFill="1" applyBorder="1" applyAlignment="1">
      <alignment horizontal="center" vertical="center" wrapText="1"/>
    </xf>
    <xf numFmtId="0" fontId="0" fillId="0" borderId="2" xfId="0" applyFill="1" applyBorder="1" applyAlignment="1">
      <alignment horizontal="center" vertical="center"/>
    </xf>
    <xf numFmtId="0" fontId="0" fillId="0" borderId="2" xfId="0" applyBorder="1" applyAlignment="1">
      <alignment horizontal="left" vertical="top" wrapText="1"/>
    </xf>
    <xf numFmtId="0" fontId="0" fillId="0" borderId="2" xfId="0" applyFont="1" applyBorder="1" applyAlignment="1">
      <alignment vertical="top" wrapText="1"/>
    </xf>
    <xf numFmtId="0" fontId="0" fillId="0" borderId="2" xfId="0" applyFont="1" applyBorder="1" applyAlignment="1">
      <alignment horizontal="center" vertical="center" wrapText="1"/>
    </xf>
    <xf numFmtId="0" fontId="0" fillId="0" borderId="0" xfId="0" applyAlignment="1">
      <alignment horizontal="center" vertical="center"/>
    </xf>
    <xf numFmtId="0" fontId="0" fillId="0" borderId="0" xfId="0" applyAlignment="1">
      <alignment horizontal="left" vertical="top" wrapText="1"/>
    </xf>
    <xf numFmtId="0" fontId="0" fillId="0" borderId="1" xfId="0" applyFill="1" applyBorder="1" applyAlignment="1">
      <alignment vertical="top" wrapText="1"/>
    </xf>
    <xf numFmtId="0" fontId="0" fillId="0" borderId="1" xfId="0" applyFill="1" applyBorder="1" applyAlignment="1">
      <alignment horizontal="center" vertical="center" wrapText="1"/>
    </xf>
    <xf numFmtId="0" fontId="0" fillId="0" borderId="1" xfId="0" applyFont="1" applyBorder="1" applyAlignment="1">
      <alignment horizontal="left" vertical="top" wrapText="1"/>
    </xf>
    <xf numFmtId="0" fontId="0" fillId="0" borderId="1" xfId="0" applyFont="1" applyBorder="1" applyAlignment="1">
      <alignment horizontal="center" vertical="center"/>
    </xf>
    <xf numFmtId="0" fontId="0" fillId="7" borderId="2" xfId="0" applyFill="1" applyBorder="1" applyAlignment="1">
      <alignment horizontal="center" vertical="center"/>
    </xf>
    <xf numFmtId="0" fontId="0" fillId="0" borderId="1" xfId="0" applyFill="1" applyBorder="1" applyAlignment="1">
      <alignment horizontal="left" vertical="top" wrapText="1"/>
    </xf>
    <xf numFmtId="0" fontId="0" fillId="0" borderId="1" xfId="0" applyBorder="1" applyAlignment="1">
      <alignment horizontal="center" vertical="center" wrapText="1"/>
    </xf>
    <xf numFmtId="0" fontId="0" fillId="0" borderId="1" xfId="0" applyBorder="1" applyAlignment="1">
      <alignment horizontal="left" vertical="top" wrapText="1"/>
    </xf>
    <xf numFmtId="0" fontId="0" fillId="0" borderId="2" xfId="0" applyBorder="1" applyAlignment="1">
      <alignment horizontal="center" vertical="center" wrapText="1"/>
    </xf>
    <xf numFmtId="0" fontId="0" fillId="0" borderId="2" xfId="0"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horizontal="left" vertical="top" wrapText="1"/>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2" xfId="0" applyBorder="1" applyAlignment="1">
      <alignment horizontal="center" vertical="center" wrapText="1"/>
    </xf>
    <xf numFmtId="0" fontId="0" fillId="0" borderId="2" xfId="0" applyBorder="1" applyAlignment="1">
      <alignment horizontal="left" vertical="center" wrapText="1"/>
    </xf>
    <xf numFmtId="0" fontId="0" fillId="0" borderId="1" xfId="0" applyBorder="1" applyAlignment="1">
      <alignment horizontal="left" vertical="top" wrapText="1"/>
    </xf>
    <xf numFmtId="0" fontId="0" fillId="0" borderId="2" xfId="0" applyBorder="1" applyAlignment="1">
      <alignment vertical="center" wrapText="1"/>
    </xf>
    <xf numFmtId="0" fontId="0" fillId="0" borderId="0" xfId="0" applyBorder="1"/>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left" vertical="center" wrapText="1"/>
    </xf>
    <xf numFmtId="0" fontId="0" fillId="0" borderId="1" xfId="0" applyBorder="1" applyAlignment="1">
      <alignment horizontal="left" vertical="top" wrapText="1"/>
    </xf>
    <xf numFmtId="0" fontId="0" fillId="0" borderId="1" xfId="0" applyFill="1" applyBorder="1" applyAlignment="1">
      <alignment horizontal="left" vertical="center" wrapText="1"/>
    </xf>
    <xf numFmtId="0" fontId="0" fillId="0" borderId="2" xfId="0" applyFill="1" applyBorder="1" applyAlignment="1">
      <alignment wrapText="1"/>
    </xf>
    <xf numFmtId="0" fontId="0" fillId="0" borderId="2" xfId="0" applyFill="1" applyBorder="1" applyAlignment="1">
      <alignment horizontal="center" vertical="center" wrapText="1"/>
    </xf>
    <xf numFmtId="0" fontId="0" fillId="0" borderId="2" xfId="0" applyFill="1" applyBorder="1" applyAlignment="1">
      <alignment horizontal="left" vertical="center"/>
    </xf>
    <xf numFmtId="0" fontId="0" fillId="0" borderId="2" xfId="0"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left" vertical="top" wrapText="1"/>
    </xf>
    <xf numFmtId="0" fontId="7" fillId="0" borderId="2" xfId="0" applyFont="1" applyBorder="1" applyAlignment="1">
      <alignment horizontal="left" vertical="center" wrapText="1"/>
    </xf>
    <xf numFmtId="0" fontId="0" fillId="0" borderId="1" xfId="0" applyBorder="1" applyAlignment="1">
      <alignment horizontal="left" vertical="center" indent="5"/>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1" xfId="0" applyBorder="1" applyAlignment="1">
      <alignment horizontal="left" vertical="top"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horizontal="left" vertical="top" wrapText="1"/>
    </xf>
    <xf numFmtId="0" fontId="0" fillId="0" borderId="2" xfId="0"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horizontal="left" vertical="top" wrapText="1"/>
    </xf>
    <xf numFmtId="0" fontId="8" fillId="0" borderId="1" xfId="0" applyFont="1" applyBorder="1" applyAlignment="1">
      <alignment horizontal="left" vertical="top"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horizontal="left" vertical="top" wrapText="1"/>
    </xf>
    <xf numFmtId="0" fontId="9" fillId="0" borderId="0" xfId="0" applyFont="1"/>
    <xf numFmtId="0" fontId="3" fillId="0" borderId="0" xfId="0" applyFont="1" applyFill="1" applyBorder="1" applyAlignment="1">
      <alignment wrapText="1"/>
    </xf>
    <xf numFmtId="0" fontId="1" fillId="0" borderId="0" xfId="0" applyFont="1" applyFill="1" applyBorder="1" applyAlignment="1"/>
    <xf numFmtId="0" fontId="0" fillId="0" borderId="0" xfId="0" applyFill="1"/>
    <xf numFmtId="0" fontId="10" fillId="0" borderId="0" xfId="1"/>
    <xf numFmtId="0" fontId="10" fillId="0" borderId="0" xfId="1" applyFill="1"/>
    <xf numFmtId="0" fontId="0" fillId="0" borderId="0" xfId="0" applyFill="1" applyBorder="1"/>
    <xf numFmtId="0" fontId="0" fillId="14" borderId="0" xfId="0" applyFill="1"/>
    <xf numFmtId="0" fontId="0" fillId="0" borderId="31" xfId="0" applyBorder="1"/>
    <xf numFmtId="0" fontId="0" fillId="0" borderId="32" xfId="0" applyBorder="1"/>
    <xf numFmtId="0" fontId="0" fillId="0" borderId="33" xfId="0" applyBorder="1"/>
    <xf numFmtId="0" fontId="0" fillId="0" borderId="34" xfId="0" applyBorder="1"/>
    <xf numFmtId="0" fontId="0" fillId="0" borderId="20" xfId="0" applyBorder="1"/>
    <xf numFmtId="0" fontId="0" fillId="0" borderId="21" xfId="0" applyBorder="1"/>
    <xf numFmtId="0" fontId="0" fillId="0" borderId="0" xfId="0" applyFont="1"/>
    <xf numFmtId="0" fontId="0" fillId="0" borderId="1" xfId="0" applyBorder="1" applyAlignment="1">
      <alignment horizontal="center" vertical="center"/>
    </xf>
    <xf numFmtId="0" fontId="0" fillId="0" borderId="1" xfId="0" applyBorder="1" applyAlignment="1">
      <alignment horizontal="left" vertical="top"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2" xfId="0" applyBorder="1" applyAlignment="1">
      <alignment horizontal="center" vertical="center" wrapText="1"/>
    </xf>
    <xf numFmtId="0" fontId="0" fillId="0" borderId="1" xfId="0" applyBorder="1" applyAlignment="1">
      <alignment horizontal="left" vertical="top" wrapText="1"/>
    </xf>
    <xf numFmtId="0" fontId="0" fillId="0" borderId="2" xfId="0" applyBorder="1" applyAlignment="1">
      <alignment horizontal="center" vertical="center" wrapText="1"/>
    </xf>
    <xf numFmtId="0" fontId="0" fillId="0" borderId="1" xfId="0" applyBorder="1" applyAlignment="1">
      <alignment horizontal="center" vertical="center" wrapText="1"/>
    </xf>
    <xf numFmtId="0" fontId="0" fillId="0" borderId="27" xfId="0" applyBorder="1"/>
    <xf numFmtId="0" fontId="0" fillId="0" borderId="44" xfId="0" applyBorder="1"/>
    <xf numFmtId="0" fontId="0" fillId="0" borderId="0" xfId="0"/>
    <xf numFmtId="0" fontId="5" fillId="0" borderId="0" xfId="0" applyFont="1"/>
    <xf numFmtId="0" fontId="0" fillId="0" borderId="4" xfId="0" applyBorder="1"/>
    <xf numFmtId="0" fontId="0" fillId="0" borderId="12" xfId="0" applyBorder="1"/>
    <xf numFmtId="0" fontId="0" fillId="0" borderId="48" xfId="0" applyBorder="1"/>
    <xf numFmtId="0" fontId="0" fillId="0" borderId="11" xfId="0" applyBorder="1"/>
    <xf numFmtId="0" fontId="0" fillId="0" borderId="41" xfId="0" applyBorder="1" applyAlignment="1">
      <alignment wrapText="1"/>
    </xf>
    <xf numFmtId="0" fontId="0" fillId="0" borderId="40" xfId="0" applyBorder="1" applyAlignment="1">
      <alignment vertical="top" wrapText="1"/>
    </xf>
    <xf numFmtId="0" fontId="0" fillId="0" borderId="44" xfId="0" applyBorder="1" applyAlignment="1">
      <alignment vertical="top" wrapText="1"/>
    </xf>
    <xf numFmtId="0" fontId="0" fillId="0" borderId="40" xfId="0" applyBorder="1" applyAlignment="1">
      <alignment vertical="center" wrapText="1"/>
    </xf>
    <xf numFmtId="0" fontId="0" fillId="0" borderId="44" xfId="0" applyBorder="1" applyAlignment="1">
      <alignment vertical="center" wrapText="1"/>
    </xf>
    <xf numFmtId="0" fontId="0" fillId="0" borderId="43" xfId="0" applyBorder="1" applyAlignment="1">
      <alignment vertical="top" wrapText="1"/>
    </xf>
    <xf numFmtId="0" fontId="0" fillId="0" borderId="12" xfId="0" applyBorder="1" applyAlignment="1">
      <alignment horizontal="center"/>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0" xfId="0" applyAlignment="1">
      <alignment horizontal="center" vertical="top" wrapText="1"/>
    </xf>
    <xf numFmtId="0" fontId="13" fillId="2" borderId="0" xfId="0" applyFont="1" applyFill="1"/>
    <xf numFmtId="0" fontId="0" fillId="0" borderId="8" xfId="0" applyBorder="1"/>
    <xf numFmtId="0" fontId="0" fillId="0" borderId="9" xfId="0" applyBorder="1"/>
    <xf numFmtId="0" fontId="0" fillId="0" borderId="50" xfId="0" applyBorder="1"/>
    <xf numFmtId="0" fontId="0" fillId="0" borderId="36" xfId="0" applyBorder="1"/>
    <xf numFmtId="0" fontId="0" fillId="0" borderId="51" xfId="0" applyBorder="1"/>
    <xf numFmtId="0" fontId="0" fillId="0" borderId="41" xfId="0" applyBorder="1" applyAlignment="1">
      <alignment vertical="center" wrapText="1"/>
    </xf>
    <xf numFmtId="0" fontId="0" fillId="0" borderId="27" xfId="0" applyFill="1" applyBorder="1" applyAlignment="1">
      <alignment horizontal="center" vertical="center"/>
    </xf>
    <xf numFmtId="0" fontId="0" fillId="0" borderId="27" xfId="0" applyFill="1" applyBorder="1" applyAlignment="1">
      <alignment vertical="center" wrapText="1"/>
    </xf>
    <xf numFmtId="0" fontId="0" fillId="0" borderId="1" xfId="0" applyBorder="1" applyAlignment="1">
      <alignment horizontal="center" vertical="center" wrapText="1"/>
    </xf>
    <xf numFmtId="0" fontId="0" fillId="0" borderId="27" xfId="0" applyBorder="1" applyAlignment="1">
      <alignment horizontal="center" vertical="center" wrapText="1"/>
    </xf>
    <xf numFmtId="0" fontId="0" fillId="0" borderId="1" xfId="0" applyBorder="1" applyAlignment="1">
      <alignment horizontal="center" vertical="center"/>
    </xf>
    <xf numFmtId="0" fontId="0" fillId="0" borderId="40" xfId="0" applyBorder="1" applyAlignment="1">
      <alignment horizontal="center" vertical="center" wrapText="1"/>
    </xf>
    <xf numFmtId="0" fontId="0" fillId="0" borderId="43" xfId="0" applyBorder="1"/>
    <xf numFmtId="0" fontId="16" fillId="0" borderId="1" xfId="0" applyFont="1" applyBorder="1" applyAlignment="1">
      <alignment wrapText="1"/>
    </xf>
    <xf numFmtId="0" fontId="0" fillId="0" borderId="1" xfId="0" applyBorder="1" applyAlignment="1">
      <alignment horizontal="left" vertical="center"/>
    </xf>
    <xf numFmtId="0" fontId="16" fillId="0" borderId="1" xfId="0" applyFont="1" applyBorder="1" applyAlignment="1">
      <alignment vertical="top" wrapText="1"/>
    </xf>
    <xf numFmtId="0" fontId="16" fillId="0" borderId="1" xfId="0" applyFont="1" applyBorder="1" applyAlignment="1">
      <alignment horizontal="left" vertical="top" wrapText="1"/>
    </xf>
    <xf numFmtId="0" fontId="15" fillId="0" borderId="1" xfId="0" applyFont="1" applyBorder="1" applyAlignment="1">
      <alignment horizontal="center" vertical="center" wrapText="1"/>
    </xf>
    <xf numFmtId="0" fontId="10" fillId="0" borderId="55" xfId="1" applyBorder="1" applyAlignment="1">
      <alignment horizontal="center"/>
    </xf>
    <xf numFmtId="0" fontId="10" fillId="0" borderId="40" xfId="1" applyBorder="1" applyAlignment="1">
      <alignment horizontal="center"/>
    </xf>
    <xf numFmtId="0" fontId="10" fillId="0" borderId="44" xfId="1" applyBorder="1" applyAlignment="1">
      <alignment horizontal="center"/>
    </xf>
    <xf numFmtId="0" fontId="0" fillId="0" borderId="54" xfId="0" applyBorder="1" applyAlignment="1">
      <alignment horizontal="center" vertical="center" wrapText="1"/>
    </xf>
    <xf numFmtId="0" fontId="10" fillId="0" borderId="40" xfId="1" applyBorder="1" applyAlignment="1">
      <alignment horizontal="center" vertical="center" wrapText="1"/>
    </xf>
    <xf numFmtId="0" fontId="16" fillId="0" borderId="27" xfId="0" applyFont="1" applyBorder="1" applyAlignment="1">
      <alignment vertical="top" wrapText="1"/>
    </xf>
    <xf numFmtId="0" fontId="0" fillId="0" borderId="27" xfId="0" applyBorder="1" applyAlignment="1">
      <alignment horizontal="left" vertical="center"/>
    </xf>
    <xf numFmtId="0" fontId="15" fillId="0" borderId="54" xfId="0" applyFont="1" applyBorder="1" applyAlignment="1">
      <alignment horizontal="center" vertical="center" wrapText="1"/>
    </xf>
    <xf numFmtId="0" fontId="16" fillId="0" borderId="54" xfId="0" applyFont="1" applyBorder="1" applyAlignment="1">
      <alignment horizontal="left" vertical="top" wrapText="1"/>
    </xf>
    <xf numFmtId="0" fontId="0" fillId="0" borderId="54" xfId="0" applyBorder="1" applyAlignment="1">
      <alignment horizontal="left" vertical="center"/>
    </xf>
    <xf numFmtId="0" fontId="15" fillId="0" borderId="27" xfId="0" applyFont="1" applyBorder="1" applyAlignment="1">
      <alignment horizontal="center" vertical="center" wrapText="1"/>
    </xf>
    <xf numFmtId="0" fontId="16" fillId="0" borderId="27" xfId="0" applyFont="1" applyBorder="1" applyAlignment="1">
      <alignment horizontal="left" vertical="top" wrapText="1"/>
    </xf>
    <xf numFmtId="0" fontId="0" fillId="0" borderId="1" xfId="0" applyBorder="1" applyAlignment="1"/>
    <xf numFmtId="0" fontId="0" fillId="0" borderId="1" xfId="0" quotePrefix="1" applyBorder="1" applyAlignment="1"/>
    <xf numFmtId="0" fontId="0" fillId="0" borderId="1" xfId="0" applyFont="1" applyBorder="1" applyAlignment="1">
      <alignment vertical="top"/>
    </xf>
    <xf numFmtId="0" fontId="0" fillId="0" borderId="1" xfId="0" applyFont="1" applyBorder="1" applyAlignment="1">
      <alignment horizontal="left" vertical="center"/>
    </xf>
    <xf numFmtId="0" fontId="10" fillId="0" borderId="1" xfId="1" applyFill="1" applyBorder="1" applyAlignment="1">
      <alignment horizontal="center" vertical="center" wrapText="1"/>
    </xf>
    <xf numFmtId="0" fontId="3" fillId="2" borderId="8" xfId="0" applyFont="1" applyFill="1" applyBorder="1" applyAlignment="1">
      <alignment horizontal="center" vertical="center" wrapText="1"/>
    </xf>
    <xf numFmtId="0" fontId="15" fillId="0" borderId="9" xfId="0" applyFont="1" applyBorder="1" applyAlignment="1">
      <alignment horizontal="center" vertical="center" wrapText="1"/>
    </xf>
    <xf numFmtId="0" fontId="16" fillId="0" borderId="9" xfId="0" applyFont="1" applyFill="1" applyBorder="1" applyAlignment="1">
      <alignment vertical="center" wrapText="1"/>
    </xf>
    <xf numFmtId="0" fontId="0" fillId="0" borderId="9" xfId="0" applyBorder="1" applyAlignment="1">
      <alignment wrapText="1"/>
    </xf>
    <xf numFmtId="0" fontId="10" fillId="0" borderId="9" xfId="1" quotePrefix="1" applyFill="1" applyBorder="1" applyAlignment="1">
      <alignment wrapText="1"/>
    </xf>
    <xf numFmtId="0" fontId="10" fillId="0" borderId="10" xfId="1" applyFill="1" applyBorder="1"/>
    <xf numFmtId="0" fontId="10" fillId="0" borderId="54" xfId="1" quotePrefix="1" applyFill="1" applyBorder="1" applyAlignment="1">
      <alignment wrapText="1"/>
    </xf>
    <xf numFmtId="0" fontId="0" fillId="0" borderId="27" xfId="0" applyBorder="1" applyAlignment="1">
      <alignment wrapText="1"/>
    </xf>
    <xf numFmtId="0" fontId="10" fillId="0" borderId="55" xfId="1" applyBorder="1" applyAlignment="1">
      <alignment horizontal="center" vertical="center" wrapText="1"/>
    </xf>
    <xf numFmtId="0" fontId="19" fillId="0" borderId="8"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9" xfId="0" applyFont="1" applyFill="1" applyBorder="1" applyAlignment="1">
      <alignment horizontal="center" vertical="center" wrapText="1"/>
    </xf>
    <xf numFmtId="0" fontId="0" fillId="0" borderId="10" xfId="0" applyBorder="1" applyAlignment="1">
      <alignment horizontal="center" vertical="center"/>
    </xf>
    <xf numFmtId="0" fontId="0" fillId="0" borderId="0" xfId="0"/>
    <xf numFmtId="0" fontId="0" fillId="0" borderId="1" xfId="0" applyBorder="1" applyAlignment="1">
      <alignment horizontal="left"/>
    </xf>
    <xf numFmtId="0" fontId="0" fillId="0" borderId="54" xfId="0" applyFont="1" applyFill="1" applyBorder="1" applyAlignment="1">
      <alignment horizontal="center" vertical="center"/>
    </xf>
    <xf numFmtId="0" fontId="0" fillId="0" borderId="3"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11" xfId="0" applyFont="1" applyFill="1" applyBorder="1" applyAlignment="1">
      <alignment horizontal="center" vertical="center"/>
    </xf>
    <xf numFmtId="0" fontId="14" fillId="0" borderId="0" xfId="0" applyFont="1" applyFill="1" applyBorder="1" applyAlignment="1">
      <alignment vertical="center"/>
    </xf>
    <xf numFmtId="0" fontId="13" fillId="0" borderId="0" xfId="0" applyFont="1" applyFill="1"/>
    <xf numFmtId="0" fontId="14" fillId="0" borderId="0" xfId="0" applyFont="1" applyFill="1" applyBorder="1" applyAlignment="1">
      <alignment horizontal="center" vertical="center"/>
    </xf>
    <xf numFmtId="0" fontId="0" fillId="0" borderId="27" xfId="0" applyBorder="1" applyAlignment="1"/>
    <xf numFmtId="0" fontId="12" fillId="0" borderId="0" xfId="2" applyFill="1" applyBorder="1" applyAlignment="1">
      <alignment vertical="center"/>
    </xf>
    <xf numFmtId="0" fontId="0" fillId="16" borderId="0" xfId="0" applyFill="1"/>
    <xf numFmtId="0" fontId="10" fillId="16" borderId="0" xfId="1" applyFill="1"/>
    <xf numFmtId="0" fontId="0" fillId="16" borderId="0" xfId="0" applyFill="1" applyBorder="1"/>
    <xf numFmtId="0" fontId="0" fillId="16" borderId="0" xfId="0" applyFill="1" applyBorder="1" applyAlignment="1">
      <alignment horizontal="center" vertical="center"/>
    </xf>
    <xf numFmtId="0" fontId="0" fillId="16" borderId="0" xfId="0" applyFill="1" applyBorder="1" applyAlignment="1">
      <alignment horizontal="center" vertical="center" wrapText="1"/>
    </xf>
    <xf numFmtId="0" fontId="0" fillId="16" borderId="0" xfId="0" applyFill="1" applyAlignment="1">
      <alignment horizontal="center" vertical="center" wrapText="1"/>
    </xf>
    <xf numFmtId="0" fontId="0" fillId="16" borderId="0" xfId="0" applyFill="1" applyAlignment="1">
      <alignment vertical="top" wrapText="1"/>
    </xf>
    <xf numFmtId="0" fontId="0" fillId="16" borderId="0" xfId="0" applyFill="1" applyAlignment="1">
      <alignment horizontal="center" vertical="center"/>
    </xf>
    <xf numFmtId="0" fontId="0" fillId="16" borderId="0" xfId="0" applyFill="1" applyAlignment="1">
      <alignment horizontal="left" vertical="top" wrapText="1"/>
    </xf>
    <xf numFmtId="0" fontId="5" fillId="16" borderId="0" xfId="0" applyFont="1" applyFill="1"/>
    <xf numFmtId="0" fontId="12" fillId="16" borderId="0" xfId="2" applyFill="1" applyBorder="1" applyAlignment="1">
      <alignment vertical="center"/>
    </xf>
    <xf numFmtId="0" fontId="0" fillId="0" borderId="18" xfId="0" applyFill="1" applyBorder="1"/>
    <xf numFmtId="0" fontId="21" fillId="0" borderId="18" xfId="0" applyFont="1" applyBorder="1" applyAlignment="1"/>
    <xf numFmtId="0" fontId="3" fillId="0" borderId="8" xfId="0" applyFont="1" applyBorder="1" applyAlignment="1">
      <alignment horizontal="left" vertical="center"/>
    </xf>
    <xf numFmtId="0" fontId="3" fillId="0" borderId="9" xfId="0" applyFont="1" applyBorder="1" applyAlignment="1">
      <alignment horizontal="left" vertical="center"/>
    </xf>
    <xf numFmtId="0" fontId="3" fillId="0" borderId="9" xfId="0" applyFont="1" applyBorder="1" applyAlignment="1">
      <alignment horizontal="left" vertical="center" wrapText="1"/>
    </xf>
    <xf numFmtId="0" fontId="3" fillId="0" borderId="50" xfId="0" applyFont="1" applyBorder="1" applyAlignment="1">
      <alignment horizontal="left" vertical="center"/>
    </xf>
    <xf numFmtId="0" fontId="3" fillId="0" borderId="50" xfId="0" applyFont="1" applyBorder="1" applyAlignment="1">
      <alignment horizontal="center" vertical="center"/>
    </xf>
    <xf numFmtId="0" fontId="23" fillId="15" borderId="0" xfId="2" applyFont="1" applyFill="1" applyBorder="1" applyAlignment="1">
      <alignment vertical="top"/>
    </xf>
    <xf numFmtId="0" fontId="24" fillId="2" borderId="0" xfId="0" applyFont="1" applyFill="1"/>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9" xfId="0" applyFont="1" applyBorder="1" applyAlignment="1">
      <alignment horizontal="center" vertical="center" wrapText="1"/>
    </xf>
    <xf numFmtId="0" fontId="3" fillId="0" borderId="36" xfId="0" applyFont="1" applyBorder="1" applyAlignment="1">
      <alignment horizontal="center" vertical="center"/>
    </xf>
    <xf numFmtId="0" fontId="24" fillId="15" borderId="0" xfId="0" applyFont="1" applyFill="1" applyAlignment="1"/>
    <xf numFmtId="0" fontId="23" fillId="0" borderId="0" xfId="2" applyFont="1" applyFill="1" applyBorder="1" applyAlignment="1">
      <alignment vertical="center"/>
    </xf>
    <xf numFmtId="0" fontId="23" fillId="0" borderId="0" xfId="2" applyFont="1" applyFill="1" applyBorder="1" applyAlignment="1">
      <alignment vertical="top"/>
    </xf>
    <xf numFmtId="0" fontId="22" fillId="0" borderId="0" xfId="0" applyFont="1" applyBorder="1" applyAlignment="1"/>
    <xf numFmtId="0" fontId="21" fillId="0" borderId="0" xfId="0" applyFont="1" applyFill="1" applyBorder="1" applyAlignment="1">
      <alignment horizontal="left"/>
    </xf>
    <xf numFmtId="0" fontId="21" fillId="0" borderId="18" xfId="0" applyFont="1" applyFill="1" applyBorder="1" applyAlignment="1"/>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27" xfId="0" applyBorder="1" applyAlignment="1">
      <alignment horizontal="center" vertical="center"/>
    </xf>
    <xf numFmtId="0" fontId="0" fillId="0" borderId="27" xfId="0" applyBorder="1" applyAlignment="1">
      <alignment horizontal="center"/>
    </xf>
    <xf numFmtId="0" fontId="0" fillId="5" borderId="2" xfId="0" applyFill="1" applyBorder="1" applyAlignment="1">
      <alignment horizontal="center" vertical="center"/>
    </xf>
    <xf numFmtId="0" fontId="0" fillId="0" borderId="1" xfId="0" applyBorder="1" applyAlignment="1">
      <alignment horizontal="center"/>
    </xf>
    <xf numFmtId="0" fontId="0" fillId="0" borderId="27" xfId="0" applyBorder="1" applyAlignment="1">
      <alignment horizontal="center"/>
    </xf>
    <xf numFmtId="0" fontId="0" fillId="5" borderId="1" xfId="0" applyFill="1" applyBorder="1" applyAlignment="1">
      <alignment vertical="center"/>
    </xf>
    <xf numFmtId="0" fontId="0" fillId="0" borderId="1" xfId="0" applyFill="1" applyBorder="1" applyAlignment="1">
      <alignment vertical="center" wrapText="1"/>
    </xf>
    <xf numFmtId="0" fontId="0" fillId="0" borderId="41" xfId="0" applyBorder="1" applyAlignment="1">
      <alignment vertical="center"/>
    </xf>
    <xf numFmtId="0" fontId="0" fillId="0" borderId="40" xfId="0" applyBorder="1"/>
    <xf numFmtId="0" fontId="0" fillId="0" borderId="43" xfId="0" applyBorder="1" applyAlignment="1">
      <alignment vertical="center"/>
    </xf>
    <xf numFmtId="0" fontId="0" fillId="5" borderId="2" xfId="0" applyFill="1" applyBorder="1" applyAlignment="1">
      <alignment vertical="center"/>
    </xf>
    <xf numFmtId="0" fontId="0" fillId="0" borderId="54" xfId="0" applyBorder="1"/>
    <xf numFmtId="0" fontId="0" fillId="0" borderId="54" xfId="0" applyBorder="1" applyAlignment="1">
      <alignment horizontal="center" vertical="center"/>
    </xf>
    <xf numFmtId="0" fontId="0" fillId="0" borderId="54" xfId="0" applyBorder="1" applyAlignment="1">
      <alignment vertical="center"/>
    </xf>
    <xf numFmtId="0" fontId="0" fillId="0" borderId="27" xfId="0" applyBorder="1" applyAlignment="1">
      <alignment vertical="center"/>
    </xf>
    <xf numFmtId="0" fontId="0" fillId="18" borderId="1" xfId="0" applyFill="1" applyBorder="1" applyAlignment="1">
      <alignment vertical="center" wrapText="1"/>
    </xf>
    <xf numFmtId="0" fontId="0" fillId="0" borderId="0" xfId="0" applyFill="1" applyBorder="1" applyAlignment="1">
      <alignment horizontal="center" vertical="center"/>
    </xf>
    <xf numFmtId="0" fontId="0" fillId="0" borderId="0" xfId="0" applyFill="1" applyBorder="1" applyAlignment="1">
      <alignment vertical="top" wrapText="1"/>
    </xf>
    <xf numFmtId="0" fontId="0" fillId="18" borderId="2" xfId="0" applyFill="1" applyBorder="1" applyAlignment="1">
      <alignment vertical="center" wrapText="1"/>
    </xf>
    <xf numFmtId="0" fontId="0" fillId="0" borderId="53" xfId="0" applyBorder="1" applyAlignment="1">
      <alignment vertical="center"/>
    </xf>
    <xf numFmtId="0" fontId="0" fillId="0" borderId="54" xfId="0" applyFill="1" applyBorder="1" applyAlignment="1">
      <alignment vertical="center" wrapText="1"/>
    </xf>
    <xf numFmtId="0" fontId="0" fillId="0" borderId="54" xfId="0" applyBorder="1" applyAlignment="1">
      <alignment horizontal="center" vertical="center" wrapText="1"/>
    </xf>
    <xf numFmtId="0" fontId="0" fillId="0" borderId="55" xfId="0" applyBorder="1" applyAlignment="1">
      <alignment vertical="center" wrapText="1"/>
    </xf>
    <xf numFmtId="0" fontId="0" fillId="0" borderId="0" xfId="0"/>
    <xf numFmtId="0" fontId="0" fillId="0" borderId="1" xfId="0" applyBorder="1" applyAlignment="1">
      <alignment horizontal="center" vertical="center"/>
    </xf>
    <xf numFmtId="0" fontId="0" fillId="0" borderId="1" xfId="0" applyBorder="1" applyAlignment="1">
      <alignment vertical="center"/>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vertical="top" wrapText="1"/>
    </xf>
    <xf numFmtId="0" fontId="0" fillId="0" borderId="1" xfId="0" applyBorder="1" applyAlignment="1">
      <alignment wrapText="1"/>
    </xf>
    <xf numFmtId="0" fontId="0" fillId="0" borderId="1" xfId="0" applyBorder="1"/>
    <xf numFmtId="0" fontId="0" fillId="0" borderId="1" xfId="0" applyFill="1" applyBorder="1" applyAlignment="1">
      <alignment horizontal="center" vertical="center"/>
    </xf>
    <xf numFmtId="0" fontId="0" fillId="0" borderId="27" xfId="0" applyBorder="1" applyAlignment="1">
      <alignment horizontal="center" vertical="center"/>
    </xf>
    <xf numFmtId="0" fontId="0" fillId="0" borderId="0" xfId="0" applyFill="1" applyBorder="1" applyAlignment="1">
      <alignment wrapText="1"/>
    </xf>
    <xf numFmtId="0" fontId="0" fillId="0" borderId="0" xfId="0"/>
    <xf numFmtId="0" fontId="0" fillId="0" borderId="0" xfId="0" applyBorder="1"/>
    <xf numFmtId="0" fontId="0" fillId="0" borderId="0" xfId="0" applyBorder="1" applyAlignment="1">
      <alignment vertical="center" wrapText="1"/>
    </xf>
    <xf numFmtId="0" fontId="0" fillId="0" borderId="27" xfId="0" applyBorder="1" applyAlignment="1">
      <alignment horizontal="center" vertical="center"/>
    </xf>
    <xf numFmtId="0" fontId="15" fillId="0" borderId="54" xfId="0" applyFont="1" applyBorder="1" applyAlignment="1">
      <alignment horizontal="center" vertical="center" wrapText="1"/>
    </xf>
    <xf numFmtId="0" fontId="0" fillId="0" borderId="1" xfId="0" applyBorder="1" applyAlignment="1">
      <alignment horizontal="center" vertical="center" wrapText="1"/>
    </xf>
    <xf numFmtId="0" fontId="0" fillId="0" borderId="27" xfId="0" applyBorder="1" applyAlignment="1">
      <alignment horizontal="center" vertical="center" wrapText="1"/>
    </xf>
    <xf numFmtId="0" fontId="0" fillId="0" borderId="1" xfId="0" applyBorder="1" applyAlignment="1">
      <alignment horizontal="center" vertical="center"/>
    </xf>
    <xf numFmtId="0" fontId="0" fillId="0" borderId="27" xfId="0" applyBorder="1" applyAlignment="1">
      <alignment horizontal="center" vertical="center"/>
    </xf>
    <xf numFmtId="0" fontId="0" fillId="0" borderId="54" xfId="0" applyBorder="1" applyAlignment="1">
      <alignment horizontal="center" vertical="center" wrapText="1"/>
    </xf>
    <xf numFmtId="0" fontId="0" fillId="0" borderId="41" xfId="0" applyBorder="1" applyAlignment="1">
      <alignment horizontal="left" vertical="center" wrapText="1"/>
    </xf>
    <xf numFmtId="0" fontId="0" fillId="0" borderId="3" xfId="0" applyBorder="1" applyAlignment="1">
      <alignment vertical="center" wrapText="1"/>
    </xf>
    <xf numFmtId="0" fontId="0" fillId="0" borderId="1" xfId="0" applyBorder="1" applyAlignment="1">
      <alignment horizontal="left" vertical="center" wrapText="1"/>
    </xf>
    <xf numFmtId="0" fontId="0" fillId="0" borderId="41" xfId="0" applyBorder="1"/>
    <xf numFmtId="0" fontId="0" fillId="0" borderId="54" xfId="0" applyBorder="1" applyAlignment="1">
      <alignment horizontal="center" vertical="center"/>
    </xf>
    <xf numFmtId="0" fontId="0" fillId="0" borderId="41" xfId="0" applyBorder="1" applyAlignment="1">
      <alignment horizontal="left" vertical="center"/>
    </xf>
    <xf numFmtId="0" fontId="0" fillId="0" borderId="27" xfId="0" applyBorder="1" applyAlignment="1">
      <alignment horizontal="center" vertical="center" wrapText="1"/>
    </xf>
    <xf numFmtId="0" fontId="0" fillId="0" borderId="54" xfId="0" applyBorder="1" applyAlignment="1">
      <alignment horizontal="center" vertical="center" wrapText="1"/>
    </xf>
    <xf numFmtId="0" fontId="0" fillId="0" borderId="12" xfId="0" applyBorder="1" applyAlignment="1">
      <alignment horizontal="center" vertical="center" wrapText="1"/>
    </xf>
    <xf numFmtId="0" fontId="0" fillId="0" borderId="54" xfId="0" applyBorder="1" applyAlignment="1">
      <alignment horizontal="center" vertical="center"/>
    </xf>
    <xf numFmtId="0" fontId="0" fillId="0" borderId="43" xfId="0" applyBorder="1" applyAlignment="1">
      <alignment vertical="center" wrapText="1"/>
    </xf>
    <xf numFmtId="0" fontId="0" fillId="0" borderId="39" xfId="0" applyBorder="1" applyAlignment="1">
      <alignment vertical="center"/>
    </xf>
    <xf numFmtId="0" fontId="0" fillId="0" borderId="42" xfId="0" applyBorder="1" applyAlignment="1">
      <alignment horizontal="left" vertical="top" wrapText="1"/>
    </xf>
    <xf numFmtId="0" fontId="0" fillId="0" borderId="40" xfId="0" applyBorder="1" applyAlignment="1">
      <alignment wrapText="1"/>
    </xf>
    <xf numFmtId="0" fontId="0" fillId="0" borderId="1" xfId="0" applyBorder="1" applyAlignment="1">
      <alignment horizontal="center" wrapText="1"/>
    </xf>
    <xf numFmtId="0" fontId="0" fillId="0" borderId="41" xfId="0" applyBorder="1" applyAlignment="1">
      <alignment horizontal="left"/>
    </xf>
    <xf numFmtId="0" fontId="16" fillId="0" borderId="3" xfId="0" applyFont="1" applyFill="1" applyBorder="1" applyAlignment="1">
      <alignment vertical="center" wrapText="1"/>
    </xf>
    <xf numFmtId="0" fontId="0" fillId="0" borderId="20" xfId="0" applyBorder="1" applyAlignment="1"/>
    <xf numFmtId="0" fontId="10" fillId="0" borderId="3" xfId="1" quotePrefix="1" applyFill="1" applyBorder="1" applyAlignment="1">
      <alignment wrapText="1"/>
    </xf>
    <xf numFmtId="0" fontId="10" fillId="0" borderId="38" xfId="1" applyBorder="1" applyAlignment="1">
      <alignment horizontal="center"/>
    </xf>
    <xf numFmtId="0" fontId="0" fillId="0" borderId="13" xfId="0" applyBorder="1" applyAlignment="1">
      <alignment wrapText="1"/>
    </xf>
    <xf numFmtId="0" fontId="0" fillId="16" borderId="0" xfId="0" applyFill="1" applyAlignment="1">
      <alignment horizontal="left" wrapText="1"/>
    </xf>
    <xf numFmtId="0" fontId="10" fillId="0" borderId="55" xfId="1" applyFill="1" applyBorder="1" applyAlignment="1">
      <alignment horizontal="center" vertical="center"/>
    </xf>
    <xf numFmtId="0" fontId="0" fillId="0" borderId="41" xfId="0" applyBorder="1" applyAlignment="1">
      <alignment horizontal="center" vertical="center"/>
    </xf>
    <xf numFmtId="0" fontId="0" fillId="0" borderId="43" xfId="0" applyBorder="1" applyAlignment="1">
      <alignment horizontal="center" vertical="center"/>
    </xf>
    <xf numFmtId="0" fontId="0" fillId="0" borderId="27" xfId="0" applyBorder="1" applyAlignment="1">
      <alignment vertical="top" wrapText="1"/>
    </xf>
    <xf numFmtId="0" fontId="0" fillId="0" borderId="27" xfId="0" applyBorder="1" applyAlignment="1">
      <alignment horizontal="center" vertical="top" wrapText="1"/>
    </xf>
    <xf numFmtId="0" fontId="0" fillId="0" borderId="53" xfId="0" applyBorder="1" applyAlignment="1">
      <alignment horizontal="center" vertical="center"/>
    </xf>
    <xf numFmtId="0" fontId="0" fillId="0" borderId="27" xfId="0" applyBorder="1" applyAlignment="1">
      <alignment horizontal="left" vertical="top" wrapText="1"/>
    </xf>
    <xf numFmtId="0" fontId="0" fillId="0" borderId="54" xfId="0" applyBorder="1" applyAlignment="1">
      <alignment horizontal="left" vertical="top" wrapText="1"/>
    </xf>
    <xf numFmtId="0" fontId="0" fillId="0" borderId="54" xfId="0" applyBorder="1" applyAlignment="1">
      <alignment vertical="center" wrapText="1"/>
    </xf>
    <xf numFmtId="0" fontId="0" fillId="0" borderId="55" xfId="0" applyBorder="1" applyAlignment="1">
      <alignment vertical="top" wrapText="1"/>
    </xf>
    <xf numFmtId="0" fontId="0" fillId="0" borderId="18" xfId="0" applyBorder="1"/>
    <xf numFmtId="0" fontId="0" fillId="0" borderId="15" xfId="0" applyBorder="1" applyAlignment="1">
      <alignment vertical="top" wrapText="1"/>
    </xf>
    <xf numFmtId="0" fontId="0" fillId="0" borderId="26" xfId="0" applyBorder="1" applyAlignment="1">
      <alignment vertical="top" wrapText="1"/>
    </xf>
    <xf numFmtId="0" fontId="0" fillId="0" borderId="54" xfId="0" applyBorder="1" applyAlignment="1">
      <alignment wrapText="1"/>
    </xf>
    <xf numFmtId="0" fontId="0" fillId="0" borderId="55" xfId="0" applyBorder="1"/>
    <xf numFmtId="0" fontId="0" fillId="0" borderId="0" xfId="0"/>
    <xf numFmtId="0" fontId="0" fillId="0" borderId="1" xfId="0" applyBorder="1" applyAlignment="1">
      <alignment horizontal="center" vertical="center"/>
    </xf>
    <xf numFmtId="0" fontId="0" fillId="0" borderId="1" xfId="0" applyBorder="1" applyAlignment="1">
      <alignment vertical="center"/>
    </xf>
    <xf numFmtId="0" fontId="0" fillId="0" borderId="1" xfId="0" applyBorder="1" applyAlignment="1">
      <alignment horizontal="center" vertical="center" wrapText="1"/>
    </xf>
    <xf numFmtId="0" fontId="0" fillId="0" borderId="2" xfId="0" applyBorder="1" applyAlignment="1">
      <alignment horizontal="center" vertical="center"/>
    </xf>
    <xf numFmtId="0" fontId="0" fillId="0" borderId="2" xfId="0" applyBorder="1" applyAlignment="1">
      <alignment horizontal="center" vertical="center" wrapText="1"/>
    </xf>
    <xf numFmtId="0" fontId="0" fillId="0" borderId="1" xfId="0" applyBorder="1" applyAlignment="1">
      <alignment vertical="top" wrapText="1"/>
    </xf>
    <xf numFmtId="0" fontId="0" fillId="0" borderId="1" xfId="0" applyBorder="1"/>
    <xf numFmtId="0" fontId="0" fillId="0" borderId="2" xfId="0" applyBorder="1" applyAlignment="1">
      <alignment wrapText="1"/>
    </xf>
    <xf numFmtId="0" fontId="0" fillId="0" borderId="0" xfId="0" applyBorder="1" applyAlignment="1">
      <alignment horizontal="center" vertical="center" wrapText="1"/>
    </xf>
    <xf numFmtId="0" fontId="0" fillId="0" borderId="0" xfId="0" applyBorder="1" applyAlignment="1">
      <alignment vertical="top" wrapText="1"/>
    </xf>
    <xf numFmtId="0" fontId="0" fillId="0" borderId="2" xfId="0" applyBorder="1"/>
    <xf numFmtId="0" fontId="0" fillId="0" borderId="2" xfId="0" applyBorder="1" applyAlignment="1">
      <alignment vertical="center"/>
    </xf>
    <xf numFmtId="0" fontId="0" fillId="0" borderId="0" xfId="0" applyBorder="1"/>
    <xf numFmtId="0" fontId="0" fillId="0" borderId="0" xfId="0" applyBorder="1" applyAlignment="1">
      <alignment horizontal="center" vertical="center"/>
    </xf>
    <xf numFmtId="0" fontId="0" fillId="0" borderId="11" xfId="0" applyBorder="1" applyAlignment="1">
      <alignment horizontal="center" vertical="center" wrapText="1"/>
    </xf>
    <xf numFmtId="0" fontId="0" fillId="0" borderId="27" xfId="0" applyBorder="1" applyAlignment="1">
      <alignment horizontal="center" vertical="center" wrapText="1"/>
    </xf>
    <xf numFmtId="0" fontId="0" fillId="0" borderId="27" xfId="0" applyBorder="1" applyAlignment="1">
      <alignment horizontal="center" vertical="center"/>
    </xf>
    <xf numFmtId="0" fontId="0" fillId="0" borderId="0" xfId="0" applyAlignment="1"/>
    <xf numFmtId="0" fontId="0" fillId="0" borderId="42" xfId="0" applyBorder="1" applyAlignment="1">
      <alignment vertical="top" wrapText="1"/>
    </xf>
    <xf numFmtId="0" fontId="0" fillId="0" borderId="54" xfId="0" applyBorder="1" applyAlignment="1">
      <alignment vertical="top" wrapText="1"/>
    </xf>
    <xf numFmtId="0" fontId="0" fillId="0" borderId="43" xfId="0" applyBorder="1" applyAlignment="1">
      <alignment horizontal="center" vertical="center" wrapText="1"/>
    </xf>
    <xf numFmtId="0" fontId="0" fillId="0" borderId="41" xfId="0" applyBorder="1" applyAlignment="1">
      <alignment horizontal="center" vertical="center" wrapText="1"/>
    </xf>
    <xf numFmtId="0" fontId="0" fillId="0" borderId="0" xfId="0" applyBorder="1" applyAlignment="1">
      <alignment vertical="center"/>
    </xf>
    <xf numFmtId="0" fontId="12" fillId="15" borderId="0" xfId="2" applyFill="1" applyBorder="1" applyAlignment="1">
      <alignment horizontal="center" vertical="center"/>
    </xf>
    <xf numFmtId="0" fontId="14" fillId="6" borderId="0" xfId="0" applyFont="1" applyFill="1" applyBorder="1" applyAlignment="1">
      <alignment horizontal="center" vertical="center"/>
    </xf>
    <xf numFmtId="0" fontId="22" fillId="0" borderId="24" xfId="0" applyFont="1" applyBorder="1" applyAlignment="1">
      <alignment horizontal="center"/>
    </xf>
    <xf numFmtId="0" fontId="22" fillId="0" borderId="23" xfId="0" applyFont="1" applyBorder="1" applyAlignment="1">
      <alignment horizontal="center"/>
    </xf>
    <xf numFmtId="0" fontId="22" fillId="0" borderId="22" xfId="0" applyFont="1" applyBorder="1" applyAlignment="1">
      <alignment horizontal="center"/>
    </xf>
    <xf numFmtId="0" fontId="22" fillId="0" borderId="29" xfId="0" applyFont="1" applyBorder="1" applyAlignment="1">
      <alignment horizontal="center"/>
    </xf>
    <xf numFmtId="0" fontId="22" fillId="0" borderId="0" xfId="0" applyFont="1" applyBorder="1" applyAlignment="1">
      <alignment horizontal="center"/>
    </xf>
    <xf numFmtId="0" fontId="22" fillId="0" borderId="45" xfId="0" applyFont="1" applyBorder="1" applyAlignment="1">
      <alignment horizontal="center"/>
    </xf>
    <xf numFmtId="0" fontId="3" fillId="2" borderId="37"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47" xfId="0" applyFont="1" applyFill="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2" fillId="15" borderId="0" xfId="2" applyFont="1" applyFill="1" applyBorder="1" applyAlignment="1">
      <alignment horizontal="center" vertical="center"/>
    </xf>
    <xf numFmtId="0" fontId="20" fillId="15" borderId="0" xfId="1" applyFont="1" applyFill="1" applyBorder="1" applyAlignment="1">
      <alignment horizontal="center" vertical="center"/>
    </xf>
    <xf numFmtId="0" fontId="21" fillId="0" borderId="17" xfId="0" applyFont="1" applyBorder="1" applyAlignment="1">
      <alignment horizontal="left"/>
    </xf>
    <xf numFmtId="0" fontId="21" fillId="0" borderId="18" xfId="0" applyFont="1" applyBorder="1" applyAlignment="1">
      <alignment horizontal="left"/>
    </xf>
    <xf numFmtId="0" fontId="21" fillId="0" borderId="18" xfId="0" applyFont="1" applyFill="1" applyBorder="1" applyAlignment="1">
      <alignment horizontal="left"/>
    </xf>
    <xf numFmtId="0" fontId="21" fillId="0" borderId="19" xfId="0" applyFont="1" applyFill="1" applyBorder="1" applyAlignment="1">
      <alignment horizontal="left"/>
    </xf>
    <xf numFmtId="0" fontId="15" fillId="0" borderId="54" xfId="0" applyFont="1" applyBorder="1" applyAlignment="1">
      <alignment horizontal="center" vertical="center" wrapText="1"/>
    </xf>
    <xf numFmtId="0" fontId="15" fillId="0" borderId="1" xfId="0" applyFont="1" applyBorder="1" applyAlignment="1">
      <alignment horizontal="center" vertical="center" wrapText="1"/>
    </xf>
    <xf numFmtId="0" fontId="3" fillId="2" borderId="53" xfId="0" applyFont="1" applyFill="1" applyBorder="1" applyAlignment="1">
      <alignment horizontal="center" vertical="center" wrapText="1"/>
    </xf>
    <xf numFmtId="0" fontId="3" fillId="2" borderId="41" xfId="0" applyFont="1" applyFill="1" applyBorder="1" applyAlignment="1">
      <alignment horizontal="center" vertical="center" wrapText="1"/>
    </xf>
    <xf numFmtId="0" fontId="3" fillId="2" borderId="43"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5" fillId="0" borderId="27"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27" xfId="0" applyFont="1" applyBorder="1" applyAlignment="1">
      <alignment horizontal="center" vertical="center" wrapText="1"/>
    </xf>
    <xf numFmtId="0" fontId="0" fillId="0" borderId="53" xfId="0" applyBorder="1" applyAlignment="1">
      <alignment vertical="center"/>
    </xf>
    <xf numFmtId="0" fontId="0" fillId="0" borderId="41" xfId="0" applyBorder="1" applyAlignment="1">
      <alignment vertical="center"/>
    </xf>
    <xf numFmtId="0" fontId="0" fillId="0" borderId="54" xfId="0" applyBorder="1" applyAlignment="1">
      <alignment horizontal="center" vertical="center" wrapText="1"/>
    </xf>
    <xf numFmtId="0" fontId="0" fillId="0" borderId="1" xfId="0" applyBorder="1" applyAlignment="1">
      <alignment horizontal="center" vertical="center" wrapText="1"/>
    </xf>
    <xf numFmtId="0" fontId="0" fillId="0" borderId="27" xfId="0" applyBorder="1" applyAlignment="1">
      <alignment horizontal="center" vertical="center" wrapText="1"/>
    </xf>
    <xf numFmtId="0" fontId="23" fillId="15" borderId="0" xfId="1" applyFont="1" applyFill="1" applyBorder="1" applyAlignment="1">
      <alignment horizontal="center" vertical="top"/>
    </xf>
    <xf numFmtId="0" fontId="3" fillId="10" borderId="24" xfId="0" applyFont="1" applyFill="1" applyBorder="1" applyAlignment="1">
      <alignment horizontal="center" wrapText="1"/>
    </xf>
    <xf numFmtId="0" fontId="3" fillId="10" borderId="23" xfId="0" applyFont="1" applyFill="1" applyBorder="1" applyAlignment="1">
      <alignment horizontal="center" wrapText="1"/>
    </xf>
    <xf numFmtId="0" fontId="3" fillId="10" borderId="22" xfId="0" applyFont="1" applyFill="1" applyBorder="1" applyAlignment="1">
      <alignment horizontal="center" wrapText="1"/>
    </xf>
    <xf numFmtId="0" fontId="1" fillId="3" borderId="29" xfId="0" applyFont="1" applyFill="1" applyBorder="1" applyAlignment="1">
      <alignment horizontal="center"/>
    </xf>
    <xf numFmtId="0" fontId="1" fillId="3" borderId="0" xfId="0" applyFont="1" applyFill="1" applyBorder="1" applyAlignment="1">
      <alignment horizontal="center"/>
    </xf>
    <xf numFmtId="0" fontId="1" fillId="3" borderId="45" xfId="0" applyFont="1" applyFill="1" applyBorder="1" applyAlignment="1">
      <alignment horizontal="center"/>
    </xf>
    <xf numFmtId="0" fontId="0" fillId="19" borderId="53" xfId="0" applyFill="1" applyBorder="1" applyAlignment="1">
      <alignment horizontal="center" vertical="center"/>
    </xf>
    <xf numFmtId="0" fontId="0" fillId="19" borderId="52" xfId="0" applyFill="1" applyBorder="1" applyAlignment="1">
      <alignment horizontal="center" vertical="center"/>
    </xf>
    <xf numFmtId="0" fontId="0" fillId="17" borderId="54" xfId="0" applyFill="1" applyBorder="1" applyAlignment="1">
      <alignment horizontal="center"/>
    </xf>
    <xf numFmtId="0" fontId="0" fillId="13" borderId="54" xfId="0" applyFill="1" applyBorder="1" applyAlignment="1">
      <alignment horizontal="center" vertical="center"/>
    </xf>
    <xf numFmtId="0" fontId="0" fillId="13" borderId="2" xfId="0" applyFill="1" applyBorder="1" applyAlignment="1">
      <alignment horizontal="center" vertical="center"/>
    </xf>
    <xf numFmtId="0" fontId="0" fillId="2" borderId="54" xfId="0" applyFill="1" applyBorder="1" applyAlignment="1">
      <alignment horizontal="center"/>
    </xf>
    <xf numFmtId="0" fontId="0" fillId="6" borderId="54" xfId="0" applyFill="1" applyBorder="1" applyAlignment="1">
      <alignment horizontal="center" vertical="center" wrapText="1"/>
    </xf>
    <xf numFmtId="0" fontId="0" fillId="6" borderId="2" xfId="0" applyFill="1" applyBorder="1" applyAlignment="1">
      <alignment horizontal="center" vertical="center" wrapText="1"/>
    </xf>
    <xf numFmtId="0" fontId="0" fillId="9" borderId="54" xfId="0" applyFill="1" applyBorder="1" applyAlignment="1">
      <alignment horizontal="center" vertical="center"/>
    </xf>
    <xf numFmtId="0" fontId="0" fillId="9" borderId="2" xfId="0" applyFill="1" applyBorder="1" applyAlignment="1">
      <alignment horizontal="center" vertical="center"/>
    </xf>
    <xf numFmtId="0" fontId="0" fillId="12" borderId="54" xfId="0" applyFill="1" applyBorder="1" applyAlignment="1">
      <alignment horizontal="center" vertical="center"/>
    </xf>
    <xf numFmtId="0" fontId="0" fillId="12" borderId="2" xfId="0" applyFill="1" applyBorder="1" applyAlignment="1">
      <alignment horizontal="center" vertical="center"/>
    </xf>
    <xf numFmtId="0" fontId="0" fillId="8" borderId="54" xfId="0" applyFill="1" applyBorder="1" applyAlignment="1">
      <alignment horizontal="center" vertical="center"/>
    </xf>
    <xf numFmtId="0" fontId="0" fillId="8" borderId="2" xfId="0" applyFill="1" applyBorder="1" applyAlignment="1">
      <alignment horizontal="center" vertical="center"/>
    </xf>
    <xf numFmtId="0" fontId="0" fillId="4" borderId="55" xfId="0" applyFill="1" applyBorder="1" applyAlignment="1">
      <alignment horizontal="center" vertical="center"/>
    </xf>
    <xf numFmtId="0" fontId="0" fillId="4" borderId="42" xfId="0" applyFill="1" applyBorder="1" applyAlignment="1">
      <alignment horizontal="center" vertical="center"/>
    </xf>
    <xf numFmtId="0" fontId="3" fillId="10" borderId="24" xfId="0" applyFont="1" applyFill="1" applyBorder="1" applyAlignment="1">
      <alignment horizontal="center"/>
    </xf>
    <xf numFmtId="0" fontId="3" fillId="10" borderId="23" xfId="0" applyFont="1" applyFill="1" applyBorder="1" applyAlignment="1">
      <alignment horizontal="center"/>
    </xf>
    <xf numFmtId="0" fontId="3" fillId="10" borderId="22" xfId="0" applyFont="1" applyFill="1" applyBorder="1" applyAlignment="1">
      <alignment horizontal="center"/>
    </xf>
    <xf numFmtId="0" fontId="0" fillId="8" borderId="1" xfId="0" applyFill="1" applyBorder="1" applyAlignment="1">
      <alignment horizontal="center" vertical="center"/>
    </xf>
    <xf numFmtId="0" fontId="0" fillId="13" borderId="1" xfId="0" applyFill="1" applyBorder="1" applyAlignment="1">
      <alignment horizontal="center" vertical="center"/>
    </xf>
    <xf numFmtId="0" fontId="0" fillId="9" borderId="1" xfId="0" applyFill="1" applyBorder="1" applyAlignment="1">
      <alignment horizontal="center" vertical="center"/>
    </xf>
    <xf numFmtId="0" fontId="0" fillId="4" borderId="40" xfId="0" applyFill="1" applyBorder="1" applyAlignment="1">
      <alignment horizontal="center" vertical="center"/>
    </xf>
    <xf numFmtId="0" fontId="0" fillId="12" borderId="1" xfId="0" applyFill="1" applyBorder="1" applyAlignment="1">
      <alignment horizontal="center" vertical="center"/>
    </xf>
    <xf numFmtId="0" fontId="0" fillId="19" borderId="37" xfId="0" applyFill="1" applyBorder="1" applyAlignment="1">
      <alignment horizontal="center" vertical="center"/>
    </xf>
    <xf numFmtId="0" fontId="0" fillId="19" borderId="39"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Fill="1" applyBorder="1" applyAlignment="1">
      <alignment horizontal="center" vertical="center" wrapText="1"/>
    </xf>
    <xf numFmtId="0" fontId="3" fillId="0" borderId="0" xfId="0" applyFont="1" applyFill="1" applyBorder="1" applyAlignment="1">
      <alignment horizontal="center"/>
    </xf>
    <xf numFmtId="0" fontId="1" fillId="0" borderId="0" xfId="0" applyFont="1" applyFill="1" applyBorder="1" applyAlignment="1">
      <alignment horizontal="center"/>
    </xf>
    <xf numFmtId="0" fontId="0" fillId="0" borderId="0" xfId="0" applyFill="1" applyBorder="1" applyAlignment="1">
      <alignment horizontal="center" vertical="center"/>
    </xf>
    <xf numFmtId="0" fontId="0" fillId="19" borderId="46" xfId="0" applyFill="1" applyBorder="1" applyAlignment="1">
      <alignment horizontal="center" vertical="center"/>
    </xf>
    <xf numFmtId="0" fontId="1" fillId="3" borderId="17" xfId="0" applyFont="1" applyFill="1" applyBorder="1" applyAlignment="1">
      <alignment horizontal="center"/>
    </xf>
    <xf numFmtId="0" fontId="1" fillId="3" borderId="18" xfId="0" applyFont="1" applyFill="1" applyBorder="1" applyAlignment="1">
      <alignment horizontal="center"/>
    </xf>
    <xf numFmtId="0" fontId="1" fillId="3" borderId="19" xfId="0" applyFont="1" applyFill="1" applyBorder="1" applyAlignment="1">
      <alignment horizontal="center"/>
    </xf>
    <xf numFmtId="0" fontId="0" fillId="0" borderId="41" xfId="0" applyBorder="1" applyAlignment="1">
      <alignment horizontal="left" vertical="center" wrapText="1"/>
    </xf>
    <xf numFmtId="0" fontId="0" fillId="0" borderId="43" xfId="0" applyBorder="1" applyAlignment="1">
      <alignment horizontal="left" vertical="center" wrapText="1"/>
    </xf>
    <xf numFmtId="0" fontId="0" fillId="0" borderId="12" xfId="0" applyBorder="1" applyAlignment="1">
      <alignment horizontal="center" vertical="center" wrapText="1"/>
    </xf>
    <xf numFmtId="0" fontId="0" fillId="0" borderId="4" xfId="0" applyBorder="1" applyAlignment="1">
      <alignment horizontal="center" vertical="center" wrapText="1"/>
    </xf>
    <xf numFmtId="0" fontId="0" fillId="0" borderId="11" xfId="0" applyBorder="1" applyAlignment="1">
      <alignment horizontal="center" vertical="center" wrapText="1"/>
    </xf>
    <xf numFmtId="0" fontId="3" fillId="10" borderId="5" xfId="0" applyFont="1" applyFill="1" applyBorder="1" applyAlignment="1">
      <alignment horizontal="center"/>
    </xf>
    <xf numFmtId="0" fontId="3" fillId="10" borderId="6" xfId="0" applyFont="1" applyFill="1" applyBorder="1" applyAlignment="1">
      <alignment horizontal="center"/>
    </xf>
    <xf numFmtId="0" fontId="3" fillId="10" borderId="7" xfId="0" applyFont="1" applyFill="1" applyBorder="1" applyAlignment="1">
      <alignment horizontal="center"/>
    </xf>
    <xf numFmtId="0" fontId="3" fillId="10" borderId="8" xfId="0" applyFont="1" applyFill="1" applyBorder="1" applyAlignment="1">
      <alignment horizontal="center"/>
    </xf>
    <xf numFmtId="0" fontId="3" fillId="10" borderId="9" xfId="0" applyFont="1" applyFill="1" applyBorder="1" applyAlignment="1">
      <alignment horizontal="center"/>
    </xf>
    <xf numFmtId="0" fontId="3" fillId="10" borderId="10" xfId="0" applyFont="1" applyFill="1" applyBorder="1" applyAlignment="1">
      <alignment horizontal="center"/>
    </xf>
    <xf numFmtId="0" fontId="0" fillId="0" borderId="37" xfId="0" applyBorder="1" applyAlignment="1">
      <alignment horizontal="center" vertical="center"/>
    </xf>
    <xf numFmtId="0" fontId="0" fillId="0" borderId="47" xfId="0" applyBorder="1" applyAlignment="1">
      <alignment horizontal="center" vertical="center"/>
    </xf>
    <xf numFmtId="0" fontId="0" fillId="0" borderId="54" xfId="0" applyBorder="1" applyAlignment="1">
      <alignment horizontal="center" vertical="center"/>
    </xf>
    <xf numFmtId="0" fontId="0" fillId="0" borderId="1" xfId="0" applyBorder="1" applyAlignment="1">
      <alignment horizontal="center" vertical="center"/>
    </xf>
    <xf numFmtId="0" fontId="0" fillId="0" borderId="54" xfId="0" applyFill="1" applyBorder="1" applyAlignment="1">
      <alignment horizontal="left" vertical="center" wrapText="1"/>
    </xf>
    <xf numFmtId="0" fontId="0" fillId="0" borderId="1" xfId="0" applyFill="1" applyBorder="1" applyAlignment="1">
      <alignment horizontal="left" vertical="center" wrapText="1"/>
    </xf>
    <xf numFmtId="0" fontId="0" fillId="0" borderId="53" xfId="0" applyBorder="1" applyAlignment="1">
      <alignment horizontal="left" vertical="center"/>
    </xf>
    <xf numFmtId="0" fontId="0" fillId="0" borderId="41" xfId="0" applyBorder="1" applyAlignment="1">
      <alignment horizontal="left" vertical="center"/>
    </xf>
    <xf numFmtId="0" fontId="0" fillId="0" borderId="55" xfId="0" applyBorder="1" applyAlignment="1">
      <alignment horizontal="left" vertical="center" wrapText="1"/>
    </xf>
    <xf numFmtId="0" fontId="0" fillId="0" borderId="40" xfId="0" applyBorder="1" applyAlignment="1">
      <alignment horizontal="left" vertical="center" wrapText="1"/>
    </xf>
    <xf numFmtId="0" fontId="0" fillId="0" borderId="53" xfId="0" applyBorder="1" applyAlignment="1">
      <alignment horizontal="center" vertical="center"/>
    </xf>
    <xf numFmtId="0" fontId="0" fillId="0" borderId="41" xfId="0" applyBorder="1" applyAlignment="1">
      <alignment horizontal="center" vertical="center"/>
    </xf>
    <xf numFmtId="0" fontId="0" fillId="0" borderId="43" xfId="0" applyBorder="1" applyAlignment="1">
      <alignment horizontal="center" vertical="center"/>
    </xf>
    <xf numFmtId="0" fontId="1" fillId="3" borderId="5" xfId="0" applyFont="1" applyFill="1" applyBorder="1" applyAlignment="1">
      <alignment horizontal="center"/>
    </xf>
    <xf numFmtId="0" fontId="1" fillId="3" borderId="6" xfId="0" applyFont="1" applyFill="1" applyBorder="1" applyAlignment="1">
      <alignment horizontal="center"/>
    </xf>
    <xf numFmtId="0" fontId="1" fillId="3" borderId="7" xfId="0" applyFont="1" applyFill="1" applyBorder="1" applyAlignment="1">
      <alignment horizontal="center"/>
    </xf>
    <xf numFmtId="0" fontId="0" fillId="0" borderId="52" xfId="0" applyBorder="1" applyAlignment="1">
      <alignment horizontal="center" vertical="center"/>
    </xf>
    <xf numFmtId="0" fontId="0" fillId="0" borderId="52" xfId="0" applyBorder="1" applyAlignment="1">
      <alignment horizontal="center" vertical="center" wrapText="1"/>
    </xf>
    <xf numFmtId="0" fontId="0" fillId="0" borderId="39" xfId="0" applyBorder="1" applyAlignment="1">
      <alignment horizontal="center" vertical="center" wrapText="1"/>
    </xf>
    <xf numFmtId="0" fontId="0" fillId="13" borderId="12" xfId="0" applyFill="1" applyBorder="1" applyAlignment="1">
      <alignment horizontal="center" vertical="center"/>
    </xf>
    <xf numFmtId="0" fontId="0" fillId="13" borderId="3" xfId="0" applyFill="1" applyBorder="1" applyAlignment="1">
      <alignment horizontal="center" vertical="center"/>
    </xf>
    <xf numFmtId="0" fontId="0" fillId="5" borderId="3" xfId="0" applyFill="1" applyBorder="1" applyAlignment="1">
      <alignment horizontal="center" vertical="center"/>
    </xf>
    <xf numFmtId="0" fontId="0" fillId="5" borderId="1" xfId="0" applyFill="1" applyBorder="1" applyAlignment="1">
      <alignment horizontal="center" vertical="center"/>
    </xf>
    <xf numFmtId="0" fontId="0" fillId="8" borderId="3" xfId="0" applyFill="1" applyBorder="1" applyAlignment="1">
      <alignment horizontal="center" vertical="center"/>
    </xf>
    <xf numFmtId="0" fontId="0" fillId="4" borderId="3" xfId="0" applyFill="1" applyBorder="1" applyAlignment="1">
      <alignment horizontal="center" vertical="center"/>
    </xf>
    <xf numFmtId="0" fontId="0" fillId="4" borderId="1" xfId="0" applyFill="1" applyBorder="1" applyAlignment="1">
      <alignment horizontal="center" vertical="center"/>
    </xf>
    <xf numFmtId="0" fontId="0" fillId="6" borderId="3" xfId="0" applyFill="1" applyBorder="1" applyAlignment="1">
      <alignment horizontal="center" vertical="center"/>
    </xf>
    <xf numFmtId="0" fontId="0" fillId="9" borderId="3" xfId="0" applyFill="1" applyBorder="1" applyAlignment="1">
      <alignment horizontal="center" vertical="center"/>
    </xf>
    <xf numFmtId="0" fontId="0" fillId="12" borderId="12" xfId="0" applyFill="1" applyBorder="1" applyAlignment="1">
      <alignment horizontal="center" vertical="center"/>
    </xf>
    <xf numFmtId="0" fontId="0" fillId="12" borderId="3" xfId="0"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wrapText="1"/>
    </xf>
    <xf numFmtId="0" fontId="0" fillId="6" borderId="1" xfId="0" applyFill="1" applyBorder="1" applyAlignment="1">
      <alignment horizontal="center" vertical="center"/>
    </xf>
    <xf numFmtId="0" fontId="0" fillId="5" borderId="2" xfId="0" applyFill="1" applyBorder="1" applyAlignment="1">
      <alignment horizontal="center" vertical="center"/>
    </xf>
    <xf numFmtId="0" fontId="0" fillId="4" borderId="2" xfId="0" applyFill="1" applyBorder="1" applyAlignment="1">
      <alignment horizontal="center" vertical="center"/>
    </xf>
    <xf numFmtId="0" fontId="0" fillId="0" borderId="11" xfId="0" applyBorder="1" applyAlignment="1">
      <alignment horizontal="left"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1" xfId="0" applyBorder="1" applyAlignment="1">
      <alignment horizontal="left" vertical="center" wrapText="1"/>
    </xf>
    <xf numFmtId="0" fontId="0" fillId="4" borderId="12" xfId="0" applyFill="1" applyBorder="1" applyAlignment="1">
      <alignment horizontal="center" vertical="center"/>
    </xf>
    <xf numFmtId="0" fontId="0" fillId="8" borderId="12" xfId="0" applyFill="1" applyBorder="1" applyAlignment="1">
      <alignment horizontal="center" vertical="center"/>
    </xf>
    <xf numFmtId="0" fontId="0" fillId="9" borderId="12" xfId="0" applyFill="1" applyBorder="1" applyAlignment="1">
      <alignment horizontal="center" vertical="center"/>
    </xf>
    <xf numFmtId="0" fontId="0" fillId="6" borderId="13" xfId="0" applyFill="1" applyBorder="1" applyAlignment="1">
      <alignment horizontal="center" vertical="center"/>
    </xf>
    <xf numFmtId="0" fontId="0" fillId="6" borderId="14" xfId="0" applyFill="1" applyBorder="1" applyAlignment="1">
      <alignment horizontal="center" vertical="center"/>
    </xf>
    <xf numFmtId="0" fontId="0" fillId="6" borderId="15" xfId="0" applyFill="1" applyBorder="1" applyAlignment="1">
      <alignment horizontal="center" vertical="center"/>
    </xf>
    <xf numFmtId="0" fontId="0" fillId="5" borderId="12" xfId="0" applyFill="1" applyBorder="1" applyAlignment="1">
      <alignment horizontal="center" vertical="center"/>
    </xf>
    <xf numFmtId="0" fontId="0" fillId="4" borderId="4" xfId="0" applyFill="1" applyBorder="1" applyAlignment="1">
      <alignment horizontal="center" vertical="center"/>
    </xf>
    <xf numFmtId="0" fontId="0" fillId="13" borderId="4" xfId="0" applyFill="1" applyBorder="1" applyAlignment="1">
      <alignment horizontal="center" vertical="center"/>
    </xf>
    <xf numFmtId="0" fontId="0" fillId="5" borderId="4" xfId="0" applyFill="1" applyBorder="1" applyAlignment="1">
      <alignment horizontal="center" vertical="center"/>
    </xf>
    <xf numFmtId="0" fontId="0" fillId="6" borderId="20" xfId="0" applyFill="1" applyBorder="1" applyAlignment="1">
      <alignment horizontal="center" vertical="center"/>
    </xf>
    <xf numFmtId="0" fontId="0" fillId="6" borderId="16" xfId="0" applyFill="1" applyBorder="1" applyAlignment="1">
      <alignment horizontal="center" vertical="center"/>
    </xf>
    <xf numFmtId="0" fontId="0" fillId="6" borderId="21" xfId="0" applyFill="1" applyBorder="1" applyAlignment="1">
      <alignment horizontal="center" vertical="center"/>
    </xf>
    <xf numFmtId="0" fontId="0" fillId="9" borderId="4" xfId="0" applyFill="1" applyBorder="1" applyAlignment="1">
      <alignment horizontal="center" vertical="center"/>
    </xf>
    <xf numFmtId="0" fontId="0" fillId="12" borderId="4" xfId="0" applyFill="1" applyBorder="1" applyAlignment="1">
      <alignment horizontal="center" vertical="center"/>
    </xf>
    <xf numFmtId="0" fontId="0" fillId="8" borderId="4" xfId="0" applyFill="1" applyBorder="1" applyAlignment="1">
      <alignment horizontal="center" vertical="center"/>
    </xf>
    <xf numFmtId="0" fontId="0" fillId="0" borderId="28" xfId="0" applyBorder="1" applyAlignment="1">
      <alignment horizontal="center" vertical="center" wrapText="1"/>
    </xf>
    <xf numFmtId="0" fontId="0" fillId="0" borderId="30" xfId="0" applyBorder="1" applyAlignment="1">
      <alignment horizontal="center" vertical="center" wrapText="1"/>
    </xf>
    <xf numFmtId="0" fontId="0" fillId="0" borderId="2" xfId="0" applyFill="1" applyBorder="1" applyAlignment="1">
      <alignment horizontal="center" vertical="center" wrapText="1"/>
    </xf>
    <xf numFmtId="0" fontId="0" fillId="0" borderId="4" xfId="0" applyFill="1" applyBorder="1" applyAlignment="1">
      <alignment horizontal="center" vertical="center"/>
    </xf>
    <xf numFmtId="0" fontId="0" fillId="0" borderId="11" xfId="0" applyFill="1" applyBorder="1" applyAlignment="1">
      <alignment horizontal="center" vertical="center"/>
    </xf>
    <xf numFmtId="0" fontId="0" fillId="0" borderId="28" xfId="0" applyBorder="1" applyAlignment="1">
      <alignment horizontal="left" vertical="center" wrapText="1"/>
    </xf>
    <xf numFmtId="0" fontId="0" fillId="0" borderId="30" xfId="0" applyBorder="1" applyAlignment="1">
      <alignment horizontal="left" vertical="center" wrapText="1"/>
    </xf>
    <xf numFmtId="0" fontId="0" fillId="0" borderId="2" xfId="0" applyFill="1" applyBorder="1" applyAlignment="1">
      <alignment horizontal="center" vertical="center"/>
    </xf>
    <xf numFmtId="0" fontId="0" fillId="0" borderId="1" xfId="0" applyBorder="1" applyAlignment="1">
      <alignment horizontal="center" vertical="top" wrapText="1"/>
    </xf>
    <xf numFmtId="0" fontId="0" fillId="0" borderId="54" xfId="0" applyBorder="1" applyAlignment="1">
      <alignment horizontal="center"/>
    </xf>
    <xf numFmtId="0" fontId="0" fillId="0" borderId="55" xfId="0" applyBorder="1" applyAlignment="1">
      <alignment horizontal="center"/>
    </xf>
    <xf numFmtId="0" fontId="0" fillId="0" borderId="27" xfId="0" applyBorder="1" applyAlignment="1">
      <alignment horizontal="center"/>
    </xf>
    <xf numFmtId="0" fontId="0" fillId="0" borderId="44" xfId="0" applyBorder="1" applyAlignment="1">
      <alignment horizontal="center"/>
    </xf>
    <xf numFmtId="0" fontId="0" fillId="0" borderId="37" xfId="0" applyBorder="1" applyAlignment="1">
      <alignment horizontal="center"/>
    </xf>
    <xf numFmtId="0" fontId="0" fillId="0" borderId="39" xfId="0" applyBorder="1" applyAlignment="1">
      <alignment horizontal="center"/>
    </xf>
    <xf numFmtId="0" fontId="0" fillId="0" borderId="12" xfId="0" applyBorder="1" applyAlignment="1">
      <alignment horizontal="center"/>
    </xf>
    <xf numFmtId="0" fontId="0" fillId="0" borderId="20" xfId="0" applyBorder="1" applyAlignment="1">
      <alignment horizontal="center"/>
    </xf>
    <xf numFmtId="0" fontId="0" fillId="0" borderId="49" xfId="0" applyBorder="1" applyAlignment="1">
      <alignment horizontal="center"/>
    </xf>
    <xf numFmtId="0" fontId="0" fillId="0" borderId="53" xfId="0" applyBorder="1" applyAlignment="1">
      <alignment horizontal="center"/>
    </xf>
    <xf numFmtId="0" fontId="0" fillId="0" borderId="43" xfId="0" applyBorder="1" applyAlignment="1">
      <alignment horizontal="center"/>
    </xf>
    <xf numFmtId="0" fontId="0" fillId="0" borderId="12" xfId="0" applyBorder="1" applyAlignment="1">
      <alignment horizontal="center" vertical="center"/>
    </xf>
    <xf numFmtId="0" fontId="0" fillId="0" borderId="11" xfId="0" applyBorder="1" applyAlignment="1">
      <alignment horizontal="center" vertical="center"/>
    </xf>
    <xf numFmtId="0" fontId="18" fillId="0" borderId="49" xfId="1" applyFont="1" applyBorder="1" applyAlignment="1">
      <alignment horizontal="center" vertical="center" wrapText="1"/>
    </xf>
    <xf numFmtId="0" fontId="18" fillId="0" borderId="48" xfId="1" applyFont="1" applyBorder="1" applyAlignment="1">
      <alignment horizontal="center" vertical="center"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10" fillId="0" borderId="54" xfId="1" applyBorder="1" applyAlignment="1">
      <alignment horizontal="center" wrapText="1"/>
    </xf>
    <xf numFmtId="0" fontId="10" fillId="0" borderId="55" xfId="1" applyBorder="1" applyAlignment="1">
      <alignment horizontal="center" wrapText="1"/>
    </xf>
    <xf numFmtId="0" fontId="10" fillId="0" borderId="27" xfId="1" applyBorder="1" applyAlignment="1">
      <alignment horizontal="center" wrapText="1"/>
    </xf>
    <xf numFmtId="0" fontId="10" fillId="0" borderId="44" xfId="1" applyBorder="1" applyAlignment="1">
      <alignment horizontal="center" wrapText="1"/>
    </xf>
    <xf numFmtId="0" fontId="3" fillId="0" borderId="8" xfId="0" applyFont="1" applyBorder="1" applyAlignment="1">
      <alignment horizontal="left" vertical="center"/>
    </xf>
    <xf numFmtId="0" fontId="3" fillId="0" borderId="9" xfId="0" applyFont="1" applyBorder="1" applyAlignment="1">
      <alignment horizontal="left" vertical="center"/>
    </xf>
    <xf numFmtId="0" fontId="0" fillId="0" borderId="47" xfId="0" applyBorder="1" applyAlignment="1">
      <alignment horizontal="center"/>
    </xf>
    <xf numFmtId="0" fontId="0" fillId="0" borderId="48" xfId="0" applyBorder="1" applyAlignment="1">
      <alignment horizontal="center"/>
    </xf>
    <xf numFmtId="0" fontId="0" fillId="0" borderId="46" xfId="0" applyBorder="1" applyAlignment="1">
      <alignment horizontal="center"/>
    </xf>
    <xf numFmtId="0" fontId="0" fillId="0" borderId="4" xfId="0" applyBorder="1" applyAlignment="1">
      <alignment horizontal="center"/>
    </xf>
    <xf numFmtId="0" fontId="0" fillId="0" borderId="33" xfId="0" applyBorder="1" applyAlignment="1">
      <alignment horizontal="center"/>
    </xf>
    <xf numFmtId="0" fontId="0" fillId="0" borderId="23" xfId="0" applyBorder="1" applyAlignment="1">
      <alignment horizontal="center"/>
    </xf>
    <xf numFmtId="0" fontId="0" fillId="0" borderId="0" xfId="0" applyAlignment="1">
      <alignment horizontal="center"/>
    </xf>
    <xf numFmtId="0" fontId="0" fillId="0" borderId="3" xfId="0" applyBorder="1" applyAlignment="1">
      <alignment horizontal="center"/>
    </xf>
    <xf numFmtId="0" fontId="23" fillId="15" borderId="0" xfId="2" applyFont="1" applyFill="1" applyBorder="1" applyAlignment="1">
      <alignment horizontal="center" vertical="center"/>
    </xf>
    <xf numFmtId="0" fontId="24" fillId="2" borderId="0" xfId="0" applyFont="1" applyFill="1" applyAlignment="1">
      <alignment horizontal="center"/>
    </xf>
  </cellXfs>
  <cellStyles count="3">
    <cellStyle name="Lien hypertexte" xfId="1" builtinId="8"/>
    <cellStyle name="Normal" xfId="0" builtinId="0"/>
    <cellStyle name="Titre 1" xfId="2" builtinId="16"/>
  </cellStyles>
  <dxfs count="878">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
      <fill>
        <patternFill>
          <bgColor theme="3" tint="0.59996337778862885"/>
        </patternFill>
      </fill>
    </dxf>
    <dxf>
      <fill>
        <patternFill>
          <bgColor rgb="FFFFD347"/>
        </patternFill>
      </fill>
    </dxf>
    <dxf>
      <fill>
        <patternFill>
          <bgColor rgb="FFFF0000"/>
        </patternFill>
      </fill>
    </dxf>
    <dxf>
      <fill>
        <patternFill>
          <bgColor rgb="FF92D050"/>
        </patternFill>
      </fill>
    </dxf>
  </dxfs>
  <tableStyles count="0" defaultTableStyle="TableStyleMedium2" defaultPivotStyle="PivotStyleLight16"/>
  <colors>
    <mruColors>
      <color rgb="FF666699"/>
      <color rgb="FF3366FF"/>
      <color rgb="FF4CC488"/>
      <color rgb="FF339966"/>
      <color rgb="FF488476"/>
      <color rgb="FF04C86B"/>
      <color rgb="FF18B45F"/>
      <color rgb="FFFFD347"/>
      <color rgb="FFFF33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38" Type="http://schemas.openxmlformats.org/officeDocument/2006/relationships/worksheet" Target="worksheets/sheet138.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worksheet" Target="worksheets/sheet128.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worksheet" Target="worksheets/sheet134.xml"/><Relationship Id="rId139" Type="http://schemas.openxmlformats.org/officeDocument/2006/relationships/worksheet" Target="worksheets/sheet13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worksheet" Target="worksheets/sheet103.xml"/><Relationship Id="rId108" Type="http://schemas.openxmlformats.org/officeDocument/2006/relationships/worksheet" Target="worksheets/sheet108.xml"/><Relationship Id="rId116" Type="http://schemas.openxmlformats.org/officeDocument/2006/relationships/worksheet" Target="worksheets/sheet116.xml"/><Relationship Id="rId124" Type="http://schemas.openxmlformats.org/officeDocument/2006/relationships/worksheet" Target="worksheets/sheet124.xml"/><Relationship Id="rId129" Type="http://schemas.openxmlformats.org/officeDocument/2006/relationships/worksheet" Target="worksheets/sheet129.xml"/><Relationship Id="rId137" Type="http://schemas.openxmlformats.org/officeDocument/2006/relationships/worksheet" Target="worksheets/sheet13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11" Type="http://schemas.openxmlformats.org/officeDocument/2006/relationships/worksheet" Target="worksheets/sheet111.xml"/><Relationship Id="rId132" Type="http://schemas.openxmlformats.org/officeDocument/2006/relationships/worksheet" Target="worksheets/sheet132.xml"/><Relationship Id="rId14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worksheet" Target="worksheets/sheet114.xml"/><Relationship Id="rId119" Type="http://schemas.openxmlformats.org/officeDocument/2006/relationships/worksheet" Target="worksheets/sheet119.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30" Type="http://schemas.openxmlformats.org/officeDocument/2006/relationships/worksheet" Target="worksheets/sheet130.xml"/><Relationship Id="rId135" Type="http://schemas.openxmlformats.org/officeDocument/2006/relationships/worksheet" Target="worksheets/sheet135.xml"/><Relationship Id="rId143"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3</xdr:row>
      <xdr:rowOff>0</xdr:rowOff>
    </xdr:from>
    <xdr:to>
      <xdr:col>11</xdr:col>
      <xdr:colOff>304800</xdr:colOff>
      <xdr:row>4</xdr:row>
      <xdr:rowOff>95251</xdr:rowOff>
    </xdr:to>
    <xdr:sp macro="" textlink="">
      <xdr:nvSpPr>
        <xdr:cNvPr id="2051" name="AutoShape 3" descr="RÃ©sultat de recherche d'images pour &quot;acp construction&quot;"/>
        <xdr:cNvSpPr>
          <a:spLocks noChangeAspect="1" noChangeArrowheads="1"/>
        </xdr:cNvSpPr>
      </xdr:nvSpPr>
      <xdr:spPr bwMode="auto">
        <a:xfrm>
          <a:off x="9448800" y="170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0</xdr:colOff>
      <xdr:row>6</xdr:row>
      <xdr:rowOff>0</xdr:rowOff>
    </xdr:from>
    <xdr:to>
      <xdr:col>7</xdr:col>
      <xdr:colOff>304800</xdr:colOff>
      <xdr:row>7</xdr:row>
      <xdr:rowOff>151281</xdr:rowOff>
    </xdr:to>
    <xdr:sp macro="" textlink="">
      <xdr:nvSpPr>
        <xdr:cNvPr id="2" name="AutoShape 3" descr="RÃ©sultat de recherche d'images pour &quot;acp construction&quot;"/>
        <xdr:cNvSpPr>
          <a:spLocks noChangeAspect="1" noChangeArrowheads="1"/>
        </xdr:cNvSpPr>
      </xdr:nvSpPr>
      <xdr:spPr bwMode="auto">
        <a:xfrm>
          <a:off x="11258550" y="428625"/>
          <a:ext cx="304800" cy="30480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6.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contrat%20de%20maintenance\Notice%20d'entretien%20d'une%20&#233;tanch&#233;it&#233;%20bicouche%20&#233;lastom&#232;re.pdf" TargetMode="External"/><Relationship Id="rId1" Type="http://schemas.openxmlformats.org/officeDocument/2006/relationships/hyperlink" Target="contrat%20de%20maintenance\CONTRAT%20ENTRETIEN%20-%20TOIT.%20TERRASSES.%20-%20TYPE.pdf"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J175"/>
  <sheetViews>
    <sheetView workbookViewId="0">
      <selection activeCell="E28" sqref="E28"/>
    </sheetView>
  </sheetViews>
  <sheetFormatPr baseColWidth="10" defaultRowHeight="15" x14ac:dyDescent="0.25"/>
  <cols>
    <col min="1" max="1" width="34.42578125" customWidth="1"/>
    <col min="5" max="5" width="22.7109375" customWidth="1"/>
  </cols>
  <sheetData>
    <row r="1" spans="1:10" x14ac:dyDescent="0.25">
      <c r="A1" s="82" t="str">
        <f ca="1">MID(CELL("filename",Sommaire!G14),FIND("[",CELL("filename",Sommaire!G14)),SUM(FIND({"[";"]"},CELL("filename",Sommaire!G14))*{-1;1})+1)</f>
        <v>[programmation de la maintenance.xlsx]</v>
      </c>
    </row>
    <row r="2" spans="1:10" x14ac:dyDescent="0.25">
      <c r="A2" t="s">
        <v>913</v>
      </c>
      <c r="B2" t="s">
        <v>909</v>
      </c>
      <c r="E2" t="s">
        <v>1083</v>
      </c>
      <c r="H2" t="s">
        <v>1102</v>
      </c>
      <c r="J2" t="s">
        <v>1103</v>
      </c>
    </row>
    <row r="3" spans="1:10" x14ac:dyDescent="0.25">
      <c r="A3" t="s">
        <v>912</v>
      </c>
      <c r="B3" t="s">
        <v>909</v>
      </c>
      <c r="E3" t="s">
        <v>1082</v>
      </c>
      <c r="J3" t="s">
        <v>1104</v>
      </c>
    </row>
    <row r="4" spans="1:10" x14ac:dyDescent="0.25">
      <c r="A4" t="s">
        <v>1074</v>
      </c>
      <c r="B4" t="s">
        <v>909</v>
      </c>
      <c r="J4" t="s">
        <v>1105</v>
      </c>
    </row>
    <row r="5" spans="1:10" x14ac:dyDescent="0.25">
      <c r="A5" t="s">
        <v>911</v>
      </c>
      <c r="B5" t="s">
        <v>909</v>
      </c>
      <c r="J5" t="s">
        <v>1106</v>
      </c>
    </row>
    <row r="6" spans="1:10" x14ac:dyDescent="0.25">
      <c r="A6" s="82" t="str">
        <f ca="1">MID(CELL("filename",Sommaire!I17),FIND("[",CELL("filename",Sommaire!I17)),SUM(FIND({"[";"]"},CELL("filename",Sommaire!I17))*{-1;1})+1)</f>
        <v>[programmation de la maintenance.xlsx]</v>
      </c>
    </row>
    <row r="7" spans="1:10" x14ac:dyDescent="0.25">
      <c r="A7" t="s">
        <v>914</v>
      </c>
      <c r="B7" t="s">
        <v>909</v>
      </c>
    </row>
    <row r="8" spans="1:10" x14ac:dyDescent="0.25">
      <c r="A8" t="s">
        <v>915</v>
      </c>
      <c r="B8" t="s">
        <v>909</v>
      </c>
    </row>
    <row r="9" spans="1:10" x14ac:dyDescent="0.25">
      <c r="A9" s="82" t="str">
        <f ca="1">MID(CELL("filename",Sommaire!I18),FIND("[",CELL("filename",Sommaire!I18)),SUM(FIND({"[";"]"},CELL("filename",Sommaire!I18))*{-1;1})+1)</f>
        <v>[programmation de la maintenance.xlsx]</v>
      </c>
    </row>
    <row r="10" spans="1:10" x14ac:dyDescent="0.25">
      <c r="A10" t="s">
        <v>916</v>
      </c>
      <c r="B10" t="s">
        <v>909</v>
      </c>
    </row>
    <row r="11" spans="1:10" x14ac:dyDescent="0.25">
      <c r="A11" t="s">
        <v>917</v>
      </c>
      <c r="B11" t="s">
        <v>909</v>
      </c>
    </row>
    <row r="12" spans="1:10" x14ac:dyDescent="0.25">
      <c r="A12" s="82" t="str">
        <f ca="1">MID(CELL("filename",Sommaire!I19),FIND("[",CELL("filename",Sommaire!I19)),SUM(FIND({"[";"]"},CELL("filename",Sommaire!I19))*{-1;1})+1)</f>
        <v>[programmation de la maintenance.xlsx]</v>
      </c>
    </row>
    <row r="13" spans="1:10" x14ac:dyDescent="0.25">
      <c r="A13" t="s">
        <v>918</v>
      </c>
      <c r="B13" t="s">
        <v>909</v>
      </c>
    </row>
    <row r="14" spans="1:10" x14ac:dyDescent="0.25">
      <c r="A14" t="s">
        <v>919</v>
      </c>
      <c r="B14" t="s">
        <v>909</v>
      </c>
    </row>
    <row r="15" spans="1:10" x14ac:dyDescent="0.25">
      <c r="A15" s="82" t="str">
        <f ca="1">MID(CELL("filename",Sommaire!I20),FIND("[",CELL("filename",Sommaire!I20)),SUM(FIND({"[";"]"},CELL("filename",Sommaire!I20))*{-1;1})+1)</f>
        <v>[programmation de la maintenance.xlsx]</v>
      </c>
    </row>
    <row r="16" spans="1:10" x14ac:dyDescent="0.25">
      <c r="A16" t="s">
        <v>929</v>
      </c>
      <c r="B16" t="s">
        <v>909</v>
      </c>
    </row>
    <row r="17" spans="1:2" x14ac:dyDescent="0.25">
      <c r="A17" t="s">
        <v>930</v>
      </c>
      <c r="B17" t="s">
        <v>909</v>
      </c>
    </row>
    <row r="18" spans="1:2" x14ac:dyDescent="0.25">
      <c r="A18" t="s">
        <v>923</v>
      </c>
      <c r="B18" t="s">
        <v>909</v>
      </c>
    </row>
    <row r="20" spans="1:2" s="289" customFormat="1" x14ac:dyDescent="0.25">
      <c r="A20" s="82" t="str">
        <f ca="1">MID(CELL("filename",Sommaire!I22),FIND("[",CELL("filename",Sommaire!I22)),SUM(FIND({"[";"]"},CELL("filename",Sommaire!I22))*{-1;1})+1)</f>
        <v>[programmation de la maintenance.xlsx]</v>
      </c>
    </row>
    <row r="21" spans="1:2" x14ac:dyDescent="0.25">
      <c r="A21" t="s">
        <v>925</v>
      </c>
      <c r="B21" t="s">
        <v>909</v>
      </c>
    </row>
    <row r="22" spans="1:2" x14ac:dyDescent="0.25">
      <c r="A22" t="s">
        <v>926</v>
      </c>
      <c r="B22" t="s">
        <v>909</v>
      </c>
    </row>
    <row r="23" spans="1:2" x14ac:dyDescent="0.25">
      <c r="A23" t="s">
        <v>1186</v>
      </c>
      <c r="B23" t="s">
        <v>909</v>
      </c>
    </row>
    <row r="24" spans="1:2" x14ac:dyDescent="0.25">
      <c r="A24" t="s">
        <v>1185</v>
      </c>
      <c r="B24" t="s">
        <v>909</v>
      </c>
    </row>
    <row r="25" spans="1:2" s="289" customFormat="1" x14ac:dyDescent="0.25"/>
    <row r="26" spans="1:2" x14ac:dyDescent="0.25">
      <c r="A26" s="83" t="s">
        <v>931</v>
      </c>
      <c r="B26" s="84"/>
    </row>
    <row r="27" spans="1:2" x14ac:dyDescent="0.25">
      <c r="A27" s="85"/>
      <c r="B27" s="86"/>
    </row>
    <row r="28" spans="1:2" x14ac:dyDescent="0.25">
      <c r="A28" s="85"/>
      <c r="B28" s="86"/>
    </row>
    <row r="29" spans="1:2" x14ac:dyDescent="0.25">
      <c r="A29" s="87"/>
      <c r="B29" s="88"/>
    </row>
    <row r="30" spans="1:2" x14ac:dyDescent="0.25">
      <c r="A30" s="82" t="str">
        <f ca="1">MID(CELL("filename",Sommaire!I25),FIND("[",CELL("filename",Sommaire!I25)),SUM(FIND({"[";"]"},CELL("filename",Sommaire!I25))*{-1;1})+1)</f>
        <v>[programmation de la maintenance.xlsx]</v>
      </c>
    </row>
    <row r="31" spans="1:2" x14ac:dyDescent="0.25">
      <c r="A31" t="s">
        <v>934</v>
      </c>
      <c r="B31" t="s">
        <v>909</v>
      </c>
    </row>
    <row r="32" spans="1:2" x14ac:dyDescent="0.25">
      <c r="A32" t="s">
        <v>935</v>
      </c>
      <c r="B32" t="s">
        <v>909</v>
      </c>
    </row>
    <row r="33" spans="1:2" x14ac:dyDescent="0.25">
      <c r="A33" s="82" t="str">
        <f ca="1">MID(CELL("filename",Sommaire!I26),FIND("[",CELL("filename",Sommaire!I26)),SUM(FIND({"[";"]"},CELL("filename",Sommaire!I26))*{-1;1})+1)</f>
        <v>[programmation de la maintenance.xlsx]</v>
      </c>
    </row>
    <row r="34" spans="1:2" x14ac:dyDescent="0.25">
      <c r="A34" t="s">
        <v>936</v>
      </c>
      <c r="B34" t="s">
        <v>909</v>
      </c>
    </row>
    <row r="35" spans="1:2" x14ac:dyDescent="0.25">
      <c r="A35" s="89" t="s">
        <v>937</v>
      </c>
      <c r="B35" t="s">
        <v>909</v>
      </c>
    </row>
    <row r="37" spans="1:2" x14ac:dyDescent="0.25">
      <c r="A37" s="82" t="str">
        <f ca="1">MID(CELL("filename",Sommaire!I27),FIND("[",CELL("filename",Sommaire!I27)),SUM(FIND({"[";"]"},CELL("filename",Sommaire!I27))*{-1;1})+1)</f>
        <v>[programmation de la maintenance.xlsx]</v>
      </c>
    </row>
    <row r="38" spans="1:2" x14ac:dyDescent="0.25">
      <c r="A38" t="s">
        <v>939</v>
      </c>
      <c r="B38" t="s">
        <v>909</v>
      </c>
    </row>
    <row r="39" spans="1:2" x14ac:dyDescent="0.25">
      <c r="A39" t="s">
        <v>938</v>
      </c>
      <c r="B39" t="s">
        <v>909</v>
      </c>
    </row>
    <row r="41" spans="1:2" x14ac:dyDescent="0.25">
      <c r="A41" s="82" t="str">
        <f ca="1">MID(CELL("filename",Sommaire!I28),FIND("[",CELL("filename",Sommaire!I28)),SUM(FIND({"[";"]"},CELL("filename",Sommaire!I28))*{-1;1})+1)</f>
        <v>[programmation de la maintenance.xlsx]</v>
      </c>
    </row>
    <row r="42" spans="1:2" x14ac:dyDescent="0.25">
      <c r="A42" t="s">
        <v>942</v>
      </c>
      <c r="B42" t="s">
        <v>909</v>
      </c>
    </row>
    <row r="43" spans="1:2" x14ac:dyDescent="0.25">
      <c r="A43" t="s">
        <v>940</v>
      </c>
      <c r="B43" t="s">
        <v>909</v>
      </c>
    </row>
    <row r="44" spans="1:2" x14ac:dyDescent="0.25">
      <c r="A44" t="s">
        <v>941</v>
      </c>
      <c r="B44" t="s">
        <v>909</v>
      </c>
    </row>
    <row r="46" spans="1:2" x14ac:dyDescent="0.25">
      <c r="A46" s="82" t="str">
        <f ca="1">MID(CELL("filename",Sommaire!I29),FIND("[",CELL("filename",Sommaire!I29)),SUM(FIND({"[";"]"},CELL("filename",Sommaire!I29))*{-1;1})+1)</f>
        <v>[programmation de la maintenance.xlsx]</v>
      </c>
    </row>
    <row r="47" spans="1:2" x14ac:dyDescent="0.25">
      <c r="A47" t="s">
        <v>943</v>
      </c>
      <c r="B47" t="s">
        <v>909</v>
      </c>
    </row>
    <row r="48" spans="1:2" x14ac:dyDescent="0.25">
      <c r="A48" t="s">
        <v>944</v>
      </c>
      <c r="B48" t="s">
        <v>909</v>
      </c>
    </row>
    <row r="49" spans="1:2" x14ac:dyDescent="0.25">
      <c r="A49" t="s">
        <v>945</v>
      </c>
      <c r="B49" t="s">
        <v>909</v>
      </c>
    </row>
    <row r="51" spans="1:2" x14ac:dyDescent="0.25">
      <c r="A51" s="82" t="str">
        <f ca="1">MID(CELL("filename",Sommaire!I30),FIND("[",CELL("filename",Sommaire!I30)),SUM(FIND({"[";"]"},CELL("filename",Sommaire!I30))*{-1;1})+1)</f>
        <v>[programmation de la maintenance.xlsx]</v>
      </c>
    </row>
    <row r="52" spans="1:2" x14ac:dyDescent="0.25">
      <c r="A52" t="s">
        <v>948</v>
      </c>
      <c r="B52" t="s">
        <v>909</v>
      </c>
    </row>
    <row r="53" spans="1:2" x14ac:dyDescent="0.25">
      <c r="A53" t="s">
        <v>949</v>
      </c>
      <c r="B53" t="s">
        <v>909</v>
      </c>
    </row>
    <row r="54" spans="1:2" x14ac:dyDescent="0.25">
      <c r="A54" s="82" t="str">
        <f ca="1">MID(CELL("filename",Sommaire!I31),FIND("[",CELL("filename",Sommaire!I31)),SUM(FIND({"[";"]"},CELL("filename",Sommaire!I31))*{-1;1})+1)</f>
        <v>[programmation de la maintenance.xlsx]</v>
      </c>
    </row>
    <row r="55" spans="1:2" x14ac:dyDescent="0.25">
      <c r="A55" t="s">
        <v>950</v>
      </c>
      <c r="B55" t="s">
        <v>909</v>
      </c>
    </row>
    <row r="56" spans="1:2" x14ac:dyDescent="0.25">
      <c r="A56" t="s">
        <v>951</v>
      </c>
      <c r="B56" t="s">
        <v>909</v>
      </c>
    </row>
    <row r="57" spans="1:2" x14ac:dyDescent="0.25">
      <c r="A57" t="s">
        <v>952</v>
      </c>
      <c r="B57" t="s">
        <v>909</v>
      </c>
    </row>
    <row r="58" spans="1:2" x14ac:dyDescent="0.25">
      <c r="A58" t="s">
        <v>953</v>
      </c>
      <c r="B58" t="s">
        <v>909</v>
      </c>
    </row>
    <row r="59" spans="1:2" x14ac:dyDescent="0.25">
      <c r="A59" t="s">
        <v>954</v>
      </c>
      <c r="B59" t="s">
        <v>909</v>
      </c>
    </row>
    <row r="61" spans="1:2" x14ac:dyDescent="0.25">
      <c r="A61" s="82" t="str">
        <f ca="1">MID(CELL("filename",Sommaire!I32),FIND("[",CELL("filename",Sommaire!I32)),SUM(FIND({"[";"]"},CELL("filename",Sommaire!I32))*{-1;1})+1)</f>
        <v>[programmation de la maintenance.xlsx]</v>
      </c>
    </row>
    <row r="62" spans="1:2" x14ac:dyDescent="0.25">
      <c r="A62" t="s">
        <v>956</v>
      </c>
      <c r="B62" t="s">
        <v>909</v>
      </c>
    </row>
    <row r="63" spans="1:2" x14ac:dyDescent="0.25">
      <c r="A63" t="s">
        <v>957</v>
      </c>
      <c r="B63" t="s">
        <v>909</v>
      </c>
    </row>
    <row r="65" spans="1:2" x14ac:dyDescent="0.25">
      <c r="A65" s="82" t="str">
        <f ca="1">MID(CELL("filename",Sommaire!I35),FIND("[",CELL("filename",Sommaire!I35)),SUM(FIND({"[";"]"},CELL("filename",Sommaire!I35))*{-1;1})+1)</f>
        <v>[programmation de la maintenance.xlsx]</v>
      </c>
    </row>
    <row r="66" spans="1:2" x14ac:dyDescent="0.25">
      <c r="A66" t="s">
        <v>959</v>
      </c>
      <c r="B66" t="s">
        <v>909</v>
      </c>
    </row>
    <row r="67" spans="1:2" x14ac:dyDescent="0.25">
      <c r="A67" t="s">
        <v>960</v>
      </c>
      <c r="B67" t="s">
        <v>909</v>
      </c>
    </row>
    <row r="68" spans="1:2" x14ac:dyDescent="0.25">
      <c r="A68" t="s">
        <v>961</v>
      </c>
      <c r="B68" t="s">
        <v>909</v>
      </c>
    </row>
    <row r="69" spans="1:2" x14ac:dyDescent="0.25">
      <c r="A69" t="s">
        <v>962</v>
      </c>
      <c r="B69" t="s">
        <v>909</v>
      </c>
    </row>
    <row r="71" spans="1:2" x14ac:dyDescent="0.25">
      <c r="A71" s="82" t="str">
        <f ca="1">MID(CELL("filename",Sommaire!I36),FIND("[",CELL("filename",Sommaire!I36)),SUM(FIND({"[";"]"},CELL("filename",Sommaire!I36))*{-1;1})+1)</f>
        <v>[programmation de la maintenance.xlsx]</v>
      </c>
    </row>
    <row r="72" spans="1:2" x14ac:dyDescent="0.25">
      <c r="A72" t="s">
        <v>963</v>
      </c>
      <c r="B72" t="s">
        <v>909</v>
      </c>
    </row>
    <row r="73" spans="1:2" x14ac:dyDescent="0.25">
      <c r="A73" t="s">
        <v>964</v>
      </c>
      <c r="B73" t="s">
        <v>909</v>
      </c>
    </row>
    <row r="74" spans="1:2" x14ac:dyDescent="0.25">
      <c r="A74" t="s">
        <v>965</v>
      </c>
      <c r="B74" t="s">
        <v>909</v>
      </c>
    </row>
    <row r="75" spans="1:2" x14ac:dyDescent="0.25">
      <c r="A75" t="s">
        <v>966</v>
      </c>
      <c r="B75" t="s">
        <v>909</v>
      </c>
    </row>
    <row r="76" spans="1:2" x14ac:dyDescent="0.25">
      <c r="A76" t="s">
        <v>967</v>
      </c>
      <c r="B76" t="s">
        <v>909</v>
      </c>
    </row>
    <row r="77" spans="1:2" x14ac:dyDescent="0.25">
      <c r="A77" t="s">
        <v>968</v>
      </c>
      <c r="B77" t="s">
        <v>909</v>
      </c>
    </row>
    <row r="79" spans="1:2" x14ac:dyDescent="0.25">
      <c r="A79" s="82" t="str">
        <f ca="1">MID(CELL("filename",Sommaire!I37),FIND("[",CELL("filename",Sommaire!I37)),SUM(FIND({"[";"]"},CELL("filename",Sommaire!I37))*{-1;1})+1)</f>
        <v>[programmation de la maintenance.xlsx]</v>
      </c>
    </row>
    <row r="80" spans="1:2" x14ac:dyDescent="0.25">
      <c r="A80" t="s">
        <v>969</v>
      </c>
      <c r="B80" t="s">
        <v>909</v>
      </c>
    </row>
    <row r="81" spans="1:2" x14ac:dyDescent="0.25">
      <c r="A81" t="s">
        <v>970</v>
      </c>
      <c r="B81" t="s">
        <v>909</v>
      </c>
    </row>
    <row r="82" spans="1:2" x14ac:dyDescent="0.25">
      <c r="A82" t="s">
        <v>971</v>
      </c>
      <c r="B82" t="s">
        <v>909</v>
      </c>
    </row>
    <row r="83" spans="1:2" x14ac:dyDescent="0.25">
      <c r="A83" t="s">
        <v>972</v>
      </c>
      <c r="B83" t="s">
        <v>909</v>
      </c>
    </row>
    <row r="84" spans="1:2" x14ac:dyDescent="0.25">
      <c r="A84" t="s">
        <v>973</v>
      </c>
      <c r="B84" t="s">
        <v>909</v>
      </c>
    </row>
    <row r="85" spans="1:2" x14ac:dyDescent="0.25">
      <c r="A85" t="s">
        <v>974</v>
      </c>
      <c r="B85" t="s">
        <v>909</v>
      </c>
    </row>
    <row r="86" spans="1:2" x14ac:dyDescent="0.25">
      <c r="A86" t="s">
        <v>980</v>
      </c>
      <c r="B86" t="s">
        <v>909</v>
      </c>
    </row>
    <row r="87" spans="1:2" x14ac:dyDescent="0.25">
      <c r="A87" t="s">
        <v>975</v>
      </c>
      <c r="B87" t="s">
        <v>909</v>
      </c>
    </row>
    <row r="88" spans="1:2" x14ac:dyDescent="0.25">
      <c r="A88" t="s">
        <v>979</v>
      </c>
      <c r="B88" t="s">
        <v>909</v>
      </c>
    </row>
    <row r="89" spans="1:2" x14ac:dyDescent="0.25">
      <c r="A89" t="s">
        <v>976</v>
      </c>
      <c r="B89" t="s">
        <v>909</v>
      </c>
    </row>
    <row r="90" spans="1:2" x14ac:dyDescent="0.25">
      <c r="A90" t="s">
        <v>977</v>
      </c>
      <c r="B90" t="s">
        <v>909</v>
      </c>
    </row>
    <row r="91" spans="1:2" x14ac:dyDescent="0.25">
      <c r="A91" t="s">
        <v>978</v>
      </c>
      <c r="B91" t="s">
        <v>909</v>
      </c>
    </row>
    <row r="93" spans="1:2" x14ac:dyDescent="0.25">
      <c r="A93" s="82" t="str">
        <f ca="1">MID(CELL("filename",Sommaire!I38),FIND("[",CELL("filename",Sommaire!I38)),SUM(FIND({"[";"]"},CELL("filename",Sommaire!I38))*{-1;1})+1)</f>
        <v>[programmation de la maintenance.xlsx]</v>
      </c>
    </row>
    <row r="94" spans="1:2" x14ac:dyDescent="0.25">
      <c r="A94" t="s">
        <v>981</v>
      </c>
      <c r="B94" t="s">
        <v>909</v>
      </c>
    </row>
    <row r="95" spans="1:2" x14ac:dyDescent="0.25">
      <c r="A95" t="s">
        <v>982</v>
      </c>
      <c r="B95" t="s">
        <v>909</v>
      </c>
    </row>
    <row r="96" spans="1:2" x14ac:dyDescent="0.25">
      <c r="A96" t="s">
        <v>983</v>
      </c>
      <c r="B96" t="s">
        <v>909</v>
      </c>
    </row>
    <row r="98" spans="1:2" x14ac:dyDescent="0.25">
      <c r="A98" s="82" t="str">
        <f ca="1">MID(CELL("filename",Sommaire!I39),FIND("[",CELL("filename",Sommaire!I39)),SUM(FIND({"[";"]"},CELL("filename",Sommaire!I39))*{-1;1})+1)</f>
        <v>[programmation de la maintenance.xlsx]</v>
      </c>
    </row>
    <row r="99" spans="1:2" x14ac:dyDescent="0.25">
      <c r="A99" t="s">
        <v>984</v>
      </c>
      <c r="B99" t="s">
        <v>909</v>
      </c>
    </row>
    <row r="100" spans="1:2" x14ac:dyDescent="0.25">
      <c r="A100" t="s">
        <v>985</v>
      </c>
      <c r="B100" t="s">
        <v>909</v>
      </c>
    </row>
    <row r="101" spans="1:2" x14ac:dyDescent="0.25">
      <c r="A101" t="s">
        <v>986</v>
      </c>
      <c r="B101" t="s">
        <v>909</v>
      </c>
    </row>
    <row r="102" spans="1:2" x14ac:dyDescent="0.25">
      <c r="A102" t="s">
        <v>441</v>
      </c>
      <c r="B102" t="s">
        <v>909</v>
      </c>
    </row>
    <row r="103" spans="1:2" x14ac:dyDescent="0.25">
      <c r="A103" t="s">
        <v>987</v>
      </c>
      <c r="B103" t="s">
        <v>909</v>
      </c>
    </row>
    <row r="105" spans="1:2" x14ac:dyDescent="0.25">
      <c r="A105" s="82" t="str">
        <f ca="1">MID(CELL("filename",Sommaire!I40),FIND("[",CELL("filename",Sommaire!I40)),SUM(FIND({"[";"]"},CELL("filename",Sommaire!I40))*{-1;1})+1)</f>
        <v>[programmation de la maintenance.xlsx]</v>
      </c>
    </row>
    <row r="106" spans="1:2" x14ac:dyDescent="0.25">
      <c r="A106" t="s">
        <v>988</v>
      </c>
      <c r="B106" t="s">
        <v>909</v>
      </c>
    </row>
    <row r="107" spans="1:2" x14ac:dyDescent="0.25">
      <c r="A107" t="s">
        <v>989</v>
      </c>
      <c r="B107" t="s">
        <v>909</v>
      </c>
    </row>
    <row r="109" spans="1:2" x14ac:dyDescent="0.25">
      <c r="A109" s="82" t="str">
        <f ca="1">MID(CELL("filename",Sommaire!I41),FIND("[",CELL("filename",Sommaire!I41)),SUM(FIND({"[";"]"},CELL("filename",Sommaire!I41))*{-1;1})+1)</f>
        <v>[programmation de la maintenance.xlsx]</v>
      </c>
    </row>
    <row r="110" spans="1:2" x14ac:dyDescent="0.25">
      <c r="A110" t="s">
        <v>991</v>
      </c>
      <c r="B110" t="s">
        <v>909</v>
      </c>
    </row>
    <row r="111" spans="1:2" x14ac:dyDescent="0.25">
      <c r="A111" t="s">
        <v>990</v>
      </c>
      <c r="B111" t="s">
        <v>909</v>
      </c>
    </row>
    <row r="112" spans="1:2" x14ac:dyDescent="0.25">
      <c r="A112" t="s">
        <v>992</v>
      </c>
      <c r="B112" t="s">
        <v>909</v>
      </c>
    </row>
    <row r="113" spans="1:2" x14ac:dyDescent="0.25">
      <c r="A113" t="s">
        <v>993</v>
      </c>
      <c r="B113" t="s">
        <v>909</v>
      </c>
    </row>
    <row r="114" spans="1:2" x14ac:dyDescent="0.25">
      <c r="A114" t="s">
        <v>994</v>
      </c>
      <c r="B114" t="s">
        <v>909</v>
      </c>
    </row>
    <row r="115" spans="1:2" x14ac:dyDescent="0.25">
      <c r="A115" t="s">
        <v>995</v>
      </c>
      <c r="B115" t="s">
        <v>909</v>
      </c>
    </row>
    <row r="116" spans="1:2" x14ac:dyDescent="0.25">
      <c r="A116" t="s">
        <v>996</v>
      </c>
      <c r="B116" t="s">
        <v>909</v>
      </c>
    </row>
    <row r="117" spans="1:2" x14ac:dyDescent="0.25">
      <c r="A117" t="s">
        <v>997</v>
      </c>
      <c r="B117" t="s">
        <v>909</v>
      </c>
    </row>
    <row r="118" spans="1:2" x14ac:dyDescent="0.25">
      <c r="A118" t="s">
        <v>998</v>
      </c>
      <c r="B118" t="s">
        <v>909</v>
      </c>
    </row>
    <row r="119" spans="1:2" x14ac:dyDescent="0.25">
      <c r="A119" t="s">
        <v>999</v>
      </c>
      <c r="B119" t="s">
        <v>909</v>
      </c>
    </row>
    <row r="121" spans="1:2" x14ac:dyDescent="0.25">
      <c r="A121" s="82" t="str">
        <f ca="1">MID(CELL("filename",Sommaire!I42),FIND("[",CELL("filename",Sommaire!I42)),SUM(FIND({"[";"]"},CELL("filename",Sommaire!I42))*{-1;1})+1)</f>
        <v>[programmation de la maintenance.xlsx]</v>
      </c>
    </row>
    <row r="122" spans="1:2" x14ac:dyDescent="0.25">
      <c r="A122" t="s">
        <v>1000</v>
      </c>
      <c r="B122" t="s">
        <v>909</v>
      </c>
    </row>
    <row r="123" spans="1:2" x14ac:dyDescent="0.25">
      <c r="A123" t="s">
        <v>1001</v>
      </c>
      <c r="B123" t="s">
        <v>909</v>
      </c>
    </row>
    <row r="124" spans="1:2" x14ac:dyDescent="0.25">
      <c r="A124" t="s">
        <v>1002</v>
      </c>
      <c r="B124" t="s">
        <v>909</v>
      </c>
    </row>
    <row r="125" spans="1:2" x14ac:dyDescent="0.25">
      <c r="A125" t="s">
        <v>1003</v>
      </c>
      <c r="B125" t="s">
        <v>909</v>
      </c>
    </row>
    <row r="126" spans="1:2" x14ac:dyDescent="0.25">
      <c r="A126" t="s">
        <v>1004</v>
      </c>
      <c r="B126" t="s">
        <v>909</v>
      </c>
    </row>
    <row r="127" spans="1:2" x14ac:dyDescent="0.25">
      <c r="A127" t="s">
        <v>1005</v>
      </c>
      <c r="B127" t="s">
        <v>909</v>
      </c>
    </row>
    <row r="129" spans="1:2" x14ac:dyDescent="0.25">
      <c r="A129" s="82" t="str">
        <f ca="1">MID(CELL("filename",Sommaire!I43),FIND("[",CELL("filename",Sommaire!I43)),SUM(FIND({"[";"]"},CELL("filename",Sommaire!I43))*{-1;1})+1)</f>
        <v>[programmation de la maintenance.xlsx]</v>
      </c>
    </row>
    <row r="130" spans="1:2" x14ac:dyDescent="0.25">
      <c r="A130" t="s">
        <v>1006</v>
      </c>
      <c r="B130" t="s">
        <v>909</v>
      </c>
    </row>
    <row r="131" spans="1:2" x14ac:dyDescent="0.25">
      <c r="A131" t="s">
        <v>1007</v>
      </c>
      <c r="B131" t="s">
        <v>909</v>
      </c>
    </row>
    <row r="133" spans="1:2" x14ac:dyDescent="0.25">
      <c r="A133" s="82" t="str">
        <f ca="1">MID(CELL("filename",Sommaire!I44),FIND("[",CELL("filename",Sommaire!I44)),SUM(FIND({"[";"]"},CELL("filename",Sommaire!I44))*{-1;1})+1)</f>
        <v>[programmation de la maintenance.xlsx]</v>
      </c>
    </row>
    <row r="134" spans="1:2" x14ac:dyDescent="0.25">
      <c r="A134" t="s">
        <v>1008</v>
      </c>
      <c r="B134" t="s">
        <v>909</v>
      </c>
    </row>
    <row r="135" spans="1:2" x14ac:dyDescent="0.25">
      <c r="A135" t="s">
        <v>1009</v>
      </c>
      <c r="B135" t="s">
        <v>909</v>
      </c>
    </row>
    <row r="136" spans="1:2" x14ac:dyDescent="0.25">
      <c r="A136" t="s">
        <v>1010</v>
      </c>
      <c r="B136" t="s">
        <v>909</v>
      </c>
    </row>
    <row r="137" spans="1:2" x14ac:dyDescent="0.25">
      <c r="A137" t="s">
        <v>1011</v>
      </c>
      <c r="B137" t="s">
        <v>909</v>
      </c>
    </row>
    <row r="138" spans="1:2" x14ac:dyDescent="0.25">
      <c r="A138" t="s">
        <v>1012</v>
      </c>
      <c r="B138" t="s">
        <v>909</v>
      </c>
    </row>
    <row r="139" spans="1:2" x14ac:dyDescent="0.25">
      <c r="A139" t="s">
        <v>1013</v>
      </c>
      <c r="B139" t="s">
        <v>909</v>
      </c>
    </row>
    <row r="141" spans="1:2" x14ac:dyDescent="0.25">
      <c r="A141" s="82" t="str">
        <f ca="1">MID(CELL("filename",Sommaire!I45),FIND("[",CELL("filename",Sommaire!I45)),SUM(FIND({"[";"]"},CELL("filename",Sommaire!I45))*{-1;1})+1)</f>
        <v>[programmation de la maintenance.xlsx]</v>
      </c>
    </row>
    <row r="142" spans="1:2" x14ac:dyDescent="0.25">
      <c r="A142" t="s">
        <v>1014</v>
      </c>
      <c r="B142" t="s">
        <v>909</v>
      </c>
    </row>
    <row r="143" spans="1:2" x14ac:dyDescent="0.25">
      <c r="A143" t="s">
        <v>1015</v>
      </c>
      <c r="B143" t="s">
        <v>909</v>
      </c>
    </row>
    <row r="144" spans="1:2" x14ac:dyDescent="0.25">
      <c r="A144" t="s">
        <v>1016</v>
      </c>
      <c r="B144" t="s">
        <v>909</v>
      </c>
    </row>
    <row r="145" spans="1:2" x14ac:dyDescent="0.25">
      <c r="A145" t="s">
        <v>1017</v>
      </c>
      <c r="B145" t="s">
        <v>909</v>
      </c>
    </row>
    <row r="147" spans="1:2" x14ac:dyDescent="0.25">
      <c r="A147" s="82" t="str">
        <f ca="1">MID(CELL("filename",Sommaire!I47),FIND("[",CELL("filename",Sommaire!I47)),SUM(FIND({"[";"]"},CELL("filename",Sommaire!I47))*{-1;1})+1)</f>
        <v>[programmation de la maintenance.xlsx]</v>
      </c>
    </row>
    <row r="148" spans="1:2" x14ac:dyDescent="0.25">
      <c r="A148" t="s">
        <v>1019</v>
      </c>
      <c r="B148" t="s">
        <v>909</v>
      </c>
    </row>
    <row r="149" spans="1:2" x14ac:dyDescent="0.25">
      <c r="A149" t="s">
        <v>1020</v>
      </c>
      <c r="B149" t="s">
        <v>909</v>
      </c>
    </row>
    <row r="150" spans="1:2" x14ac:dyDescent="0.25">
      <c r="A150" t="s">
        <v>1021</v>
      </c>
      <c r="B150" t="s">
        <v>909</v>
      </c>
    </row>
    <row r="152" spans="1:2" x14ac:dyDescent="0.25">
      <c r="A152" s="82" t="str">
        <f ca="1">MID(CELL("filename",Sommaire!I48),FIND("[",CELL("filename",Sommaire!I48)),SUM(FIND({"[";"]"},CELL("filename",Sommaire!I48))*{-1;1})+1)</f>
        <v>[programmation de la maintenance.xlsx]</v>
      </c>
    </row>
    <row r="153" spans="1:2" x14ac:dyDescent="0.25">
      <c r="A153" t="s">
        <v>1022</v>
      </c>
      <c r="B153" t="s">
        <v>909</v>
      </c>
    </row>
    <row r="154" spans="1:2" x14ac:dyDescent="0.25">
      <c r="A154" t="s">
        <v>1023</v>
      </c>
      <c r="B154" t="s">
        <v>909</v>
      </c>
    </row>
    <row r="155" spans="1:2" x14ac:dyDescent="0.25">
      <c r="A155" t="s">
        <v>1025</v>
      </c>
      <c r="B155" t="s">
        <v>909</v>
      </c>
    </row>
    <row r="156" spans="1:2" x14ac:dyDescent="0.25">
      <c r="A156" t="s">
        <v>1024</v>
      </c>
      <c r="B156" t="s">
        <v>909</v>
      </c>
    </row>
    <row r="158" spans="1:2" x14ac:dyDescent="0.25">
      <c r="A158" s="82" t="str">
        <f ca="1">MID(CELL("filename",Sommaire!I49),FIND("[",CELL("filename",Sommaire!I49)),SUM(FIND({"[";"]"},CELL("filename",Sommaire!I49))*{-1;1})+1)</f>
        <v>[programmation de la maintenance.xlsx]</v>
      </c>
    </row>
    <row r="159" spans="1:2" x14ac:dyDescent="0.25">
      <c r="A159" t="s">
        <v>1026</v>
      </c>
      <c r="B159" t="s">
        <v>909</v>
      </c>
    </row>
    <row r="160" spans="1:2" x14ac:dyDescent="0.25">
      <c r="A160" t="s">
        <v>1027</v>
      </c>
      <c r="B160" t="s">
        <v>909</v>
      </c>
    </row>
    <row r="161" spans="1:2" x14ac:dyDescent="0.25">
      <c r="A161" t="s">
        <v>1028</v>
      </c>
      <c r="B161" t="s">
        <v>909</v>
      </c>
    </row>
    <row r="162" spans="1:2" x14ac:dyDescent="0.25">
      <c r="A162" t="s">
        <v>1029</v>
      </c>
      <c r="B162" t="s">
        <v>909</v>
      </c>
    </row>
    <row r="163" spans="1:2" x14ac:dyDescent="0.25">
      <c r="A163" t="s">
        <v>1030</v>
      </c>
      <c r="B163" t="s">
        <v>909</v>
      </c>
    </row>
    <row r="164" spans="1:2" x14ac:dyDescent="0.25">
      <c r="A164" t="s">
        <v>1031</v>
      </c>
      <c r="B164" t="s">
        <v>909</v>
      </c>
    </row>
    <row r="165" spans="1:2" x14ac:dyDescent="0.25">
      <c r="A165" t="s">
        <v>1032</v>
      </c>
      <c r="B165" t="s">
        <v>909</v>
      </c>
    </row>
    <row r="166" spans="1:2" x14ac:dyDescent="0.25">
      <c r="A166" t="s">
        <v>1033</v>
      </c>
      <c r="B166" t="s">
        <v>909</v>
      </c>
    </row>
    <row r="168" spans="1:2" x14ac:dyDescent="0.25">
      <c r="A168" s="82" t="str">
        <f ca="1">MID(CELL("filename",Sommaire!I55),FIND("[",CELL("filename",Sommaire!I55)),SUM(FIND({"[";"]"},CELL("filename",Sommaire!I55))*{-1;1})+1)</f>
        <v>[programmation de la maintenance.xlsx]</v>
      </c>
    </row>
    <row r="169" spans="1:2" x14ac:dyDescent="0.25">
      <c r="A169" t="s">
        <v>1040</v>
      </c>
      <c r="B169" t="s">
        <v>909</v>
      </c>
    </row>
    <row r="170" spans="1:2" x14ac:dyDescent="0.25">
      <c r="A170" t="s">
        <v>1041</v>
      </c>
      <c r="B170" t="s">
        <v>909</v>
      </c>
    </row>
    <row r="172" spans="1:2" x14ac:dyDescent="0.25">
      <c r="A172" s="82" t="str">
        <f ca="1">MID(CELL("filename",Sommaire!I57),FIND("[",CELL("filename",Sommaire!I57)),SUM(FIND({"[";"]"},CELL("filename",Sommaire!I57))*{-1;1})+1)</f>
        <v>[programmation de la maintenance.xlsx]</v>
      </c>
    </row>
    <row r="173" spans="1:2" x14ac:dyDescent="0.25">
      <c r="A173" t="s">
        <v>1043</v>
      </c>
      <c r="B173" t="s">
        <v>909</v>
      </c>
    </row>
    <row r="174" spans="1:2" x14ac:dyDescent="0.25">
      <c r="A174" t="s">
        <v>1044</v>
      </c>
      <c r="B174" t="s">
        <v>909</v>
      </c>
    </row>
    <row r="175" spans="1:2" x14ac:dyDescent="0.25">
      <c r="A175" t="s">
        <v>1045</v>
      </c>
      <c r="B175" t="s">
        <v>909</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T573"/>
  <sheetViews>
    <sheetView showGridLines="0" zoomScale="85" zoomScaleNormal="85" workbookViewId="0">
      <pane xSplit="2" ySplit="13" topLeftCell="C14" activePane="bottomRight" state="frozen"/>
      <selection pane="topRight" activeCell="C1" sqref="C1"/>
      <selection pane="bottomLeft" activeCell="A14" sqref="A14"/>
      <selection pane="bottomRight" activeCell="H15" sqref="H15"/>
    </sheetView>
  </sheetViews>
  <sheetFormatPr baseColWidth="10" defaultRowHeight="15" x14ac:dyDescent="0.25"/>
  <cols>
    <col min="1" max="1" width="1.5703125" customWidth="1"/>
    <col min="2" max="2" width="18.28515625" style="100" customWidth="1"/>
    <col min="3" max="3" width="24.28515625" customWidth="1"/>
    <col min="4" max="4" width="33.28515625" style="100" customWidth="1"/>
    <col min="5" max="5" width="28.140625" customWidth="1"/>
    <col min="6" max="6" width="17" customWidth="1"/>
    <col min="7" max="7" width="15.5703125" customWidth="1"/>
    <col min="8" max="8" width="9.85546875" customWidth="1"/>
    <col min="9" max="9" width="1.5703125" customWidth="1"/>
    <col min="10" max="10" width="2.140625" customWidth="1"/>
    <col min="11" max="11" width="17.140625" customWidth="1"/>
    <col min="12" max="12" width="16.7109375" customWidth="1"/>
    <col min="13" max="13" width="16.140625" customWidth="1"/>
    <col min="14" max="14" width="64.85546875" customWidth="1"/>
    <col min="15" max="15" width="1.85546875" customWidth="1"/>
    <col min="28" max="28" width="34.28515625" customWidth="1"/>
  </cols>
  <sheetData>
    <row r="1" spans="1:20" s="100" customFormat="1" ht="5.25" customHeight="1" thickBot="1" x14ac:dyDescent="0.3">
      <c r="J1" s="78"/>
      <c r="K1" s="78"/>
      <c r="L1" s="78"/>
      <c r="M1" s="78"/>
      <c r="N1" s="78"/>
      <c r="P1" s="176"/>
      <c r="Q1" s="176"/>
      <c r="R1" s="176"/>
      <c r="S1" s="176"/>
      <c r="T1" s="176"/>
    </row>
    <row r="2" spans="1:20" s="165" customFormat="1" ht="14.25" customHeight="1" x14ac:dyDescent="0.25">
      <c r="B2" s="315" t="s">
        <v>1084</v>
      </c>
      <c r="C2" s="316"/>
      <c r="D2" s="316"/>
      <c r="E2" s="316"/>
      <c r="F2" s="316"/>
      <c r="G2" s="316"/>
      <c r="H2" s="316"/>
      <c r="I2" s="316"/>
      <c r="J2" s="316"/>
      <c r="K2" s="316"/>
      <c r="L2" s="316"/>
      <c r="M2" s="316"/>
      <c r="N2" s="317"/>
      <c r="P2" s="176"/>
      <c r="Q2" s="176"/>
      <c r="R2" s="176"/>
      <c r="S2" s="176"/>
      <c r="T2" s="176"/>
    </row>
    <row r="3" spans="1:20" s="165" customFormat="1" ht="14.25" customHeight="1" x14ac:dyDescent="0.25">
      <c r="B3" s="318"/>
      <c r="C3" s="319"/>
      <c r="D3" s="319"/>
      <c r="E3" s="319"/>
      <c r="F3" s="319"/>
      <c r="G3" s="319"/>
      <c r="H3" s="319"/>
      <c r="I3" s="319"/>
      <c r="J3" s="319"/>
      <c r="K3" s="319"/>
      <c r="L3" s="319"/>
      <c r="M3" s="319"/>
      <c r="N3" s="320"/>
      <c r="P3" s="176"/>
      <c r="Q3" s="176"/>
      <c r="R3" s="176"/>
      <c r="S3" s="176"/>
      <c r="T3" s="176"/>
    </row>
    <row r="4" spans="1:20" ht="16.5" customHeight="1" thickBot="1" x14ac:dyDescent="0.35">
      <c r="B4" s="328" t="s">
        <v>1085</v>
      </c>
      <c r="C4" s="329"/>
      <c r="D4" s="329"/>
      <c r="E4" s="329"/>
      <c r="F4" s="329"/>
      <c r="G4" s="329"/>
      <c r="H4" s="329"/>
      <c r="I4" s="329"/>
      <c r="J4" s="329"/>
      <c r="K4" s="329"/>
      <c r="L4" s="187"/>
      <c r="M4" s="330" t="s">
        <v>1086</v>
      </c>
      <c r="N4" s="331"/>
      <c r="P4" s="176"/>
      <c r="Q4" s="176"/>
      <c r="R4" s="176"/>
      <c r="S4" s="176"/>
      <c r="T4" s="176"/>
    </row>
    <row r="5" spans="1:20" ht="25.5" x14ac:dyDescent="0.25">
      <c r="A5" s="314" t="s">
        <v>910</v>
      </c>
      <c r="B5" s="314"/>
      <c r="C5" s="314"/>
      <c r="D5" s="314"/>
      <c r="E5" s="314"/>
      <c r="F5" s="314"/>
      <c r="G5" s="314"/>
      <c r="H5" s="314"/>
      <c r="I5" s="314"/>
      <c r="J5" s="314"/>
      <c r="K5" s="314"/>
      <c r="L5" s="314"/>
      <c r="M5" s="314"/>
      <c r="N5" s="314"/>
      <c r="O5" s="314"/>
      <c r="P5" s="176"/>
      <c r="Q5" s="176"/>
      <c r="R5" s="176"/>
      <c r="S5" s="176"/>
      <c r="T5" s="176"/>
    </row>
    <row r="6" spans="1:20" s="165" customFormat="1" ht="15.75" customHeight="1" x14ac:dyDescent="0.25">
      <c r="A6" s="173"/>
      <c r="B6" s="173"/>
      <c r="C6" s="173"/>
      <c r="D6" s="173"/>
      <c r="E6" s="173"/>
      <c r="F6" s="173"/>
      <c r="G6" s="173"/>
      <c r="H6" s="173"/>
      <c r="I6" s="173"/>
      <c r="J6" s="171"/>
      <c r="K6" s="171"/>
      <c r="L6" s="78"/>
      <c r="M6" s="78"/>
      <c r="N6" s="78"/>
      <c r="P6" s="176"/>
      <c r="Q6" s="176"/>
      <c r="R6" s="176"/>
      <c r="S6" s="176"/>
      <c r="T6" s="176"/>
    </row>
    <row r="7" spans="1:20" s="165" customFormat="1" ht="15.75" customHeight="1" x14ac:dyDescent="0.25">
      <c r="A7" s="173"/>
      <c r="B7" s="313" t="s">
        <v>1047</v>
      </c>
      <c r="C7" s="313"/>
      <c r="D7" s="313"/>
      <c r="E7" s="313"/>
      <c r="F7" s="313"/>
      <c r="G7" s="313"/>
      <c r="H7" s="313"/>
      <c r="I7" s="173"/>
      <c r="J7" s="326" t="s">
        <v>1064</v>
      </c>
      <c r="K7" s="326"/>
      <c r="L7" s="326"/>
      <c r="M7" s="326"/>
      <c r="N7" s="326"/>
      <c r="O7" s="175"/>
      <c r="P7" s="186"/>
      <c r="Q7" s="176"/>
      <c r="R7" s="176"/>
      <c r="S7" s="176"/>
      <c r="T7" s="176"/>
    </row>
    <row r="8" spans="1:20" s="165" customFormat="1" ht="15.75" customHeight="1" x14ac:dyDescent="0.25">
      <c r="A8" s="173"/>
      <c r="B8" s="313"/>
      <c r="C8" s="313"/>
      <c r="D8" s="313"/>
      <c r="E8" s="313"/>
      <c r="F8" s="313"/>
      <c r="G8" s="313"/>
      <c r="H8" s="313"/>
      <c r="I8" s="173"/>
      <c r="J8" s="171"/>
      <c r="K8" s="116" t="s">
        <v>1065</v>
      </c>
      <c r="L8" s="78"/>
      <c r="N8" s="78"/>
      <c r="P8" s="176"/>
      <c r="Q8" s="176"/>
      <c r="R8" s="176"/>
      <c r="S8" s="176"/>
      <c r="T8" s="176"/>
    </row>
    <row r="9" spans="1:20" ht="15.75" customHeight="1" x14ac:dyDescent="0.25">
      <c r="B9" s="313"/>
      <c r="C9" s="313"/>
      <c r="D9" s="313"/>
      <c r="E9" s="313"/>
      <c r="F9" s="313"/>
      <c r="G9" s="313"/>
      <c r="H9" s="313"/>
      <c r="J9" s="78"/>
      <c r="K9" s="116" t="s">
        <v>1066</v>
      </c>
      <c r="L9" s="78"/>
      <c r="M9" s="78"/>
      <c r="N9" s="78"/>
      <c r="P9" s="176"/>
      <c r="Q9" s="176"/>
      <c r="R9" s="176"/>
      <c r="S9" s="176"/>
      <c r="T9" s="176"/>
    </row>
    <row r="10" spans="1:20" s="165" customFormat="1" ht="7.5" customHeight="1" x14ac:dyDescent="0.25">
      <c r="B10" s="313"/>
      <c r="C10" s="313"/>
      <c r="D10" s="313"/>
      <c r="E10" s="313"/>
      <c r="F10" s="313"/>
      <c r="G10" s="313"/>
      <c r="H10" s="313"/>
      <c r="J10" s="78"/>
      <c r="K10" s="172"/>
      <c r="L10" s="78"/>
      <c r="M10" s="78"/>
      <c r="N10" s="78"/>
      <c r="P10" s="176"/>
      <c r="Q10" s="176"/>
      <c r="R10" s="176"/>
      <c r="S10" s="176"/>
      <c r="T10" s="176"/>
    </row>
    <row r="11" spans="1:20" ht="14.25" customHeight="1" x14ac:dyDescent="0.25">
      <c r="B11" s="313"/>
      <c r="C11" s="313"/>
      <c r="D11" s="313"/>
      <c r="E11" s="313"/>
      <c r="F11" s="313"/>
      <c r="G11" s="313"/>
      <c r="H11" s="313"/>
      <c r="J11" s="327" t="s">
        <v>1048</v>
      </c>
      <c r="K11" s="327"/>
      <c r="L11" s="327"/>
      <c r="M11" s="327"/>
      <c r="N11" s="327"/>
      <c r="O11" s="175"/>
      <c r="P11" s="186"/>
      <c r="Q11" s="176"/>
      <c r="R11" s="176"/>
      <c r="S11" s="176"/>
      <c r="T11" s="176"/>
    </row>
    <row r="12" spans="1:20" ht="7.5" customHeight="1" thickBot="1" x14ac:dyDescent="0.3">
      <c r="E12" s="45"/>
      <c r="F12" s="45"/>
      <c r="G12" s="45"/>
      <c r="H12" s="45"/>
      <c r="I12" s="45"/>
      <c r="J12" s="81"/>
      <c r="K12" s="81"/>
      <c r="L12" s="81"/>
      <c r="M12" s="81"/>
      <c r="N12" s="81"/>
      <c r="O12" s="75"/>
      <c r="P12" s="176"/>
      <c r="Q12" s="176"/>
      <c r="R12" s="176"/>
      <c r="S12" s="176"/>
      <c r="T12" s="176"/>
    </row>
    <row r="13" spans="1:20" ht="32.25" thickBot="1" x14ac:dyDescent="0.3">
      <c r="B13" s="161" t="s">
        <v>1076</v>
      </c>
      <c r="C13" s="162" t="s">
        <v>1077</v>
      </c>
      <c r="D13" s="163" t="s">
        <v>1078</v>
      </c>
      <c r="E13" s="162" t="s">
        <v>1079</v>
      </c>
      <c r="F13" s="162" t="s">
        <v>1080</v>
      </c>
      <c r="G13" s="162" t="s">
        <v>1081</v>
      </c>
      <c r="H13" s="164"/>
      <c r="J13" s="176"/>
      <c r="K13" s="176"/>
      <c r="L13" s="176"/>
      <c r="M13" s="176"/>
      <c r="N13" s="176"/>
      <c r="O13" s="176"/>
      <c r="P13" s="176"/>
      <c r="Q13" s="176"/>
      <c r="R13" s="176"/>
      <c r="S13" s="176"/>
      <c r="T13" s="176"/>
    </row>
    <row r="14" spans="1:20" ht="48" thickBot="1" x14ac:dyDescent="0.3">
      <c r="B14" s="152" t="s">
        <v>1049</v>
      </c>
      <c r="C14" s="153" t="s">
        <v>9</v>
      </c>
      <c r="D14" s="154"/>
      <c r="E14" s="155"/>
      <c r="F14" s="167" t="s">
        <v>1083</v>
      </c>
      <c r="G14" s="156"/>
      <c r="H14" s="157"/>
      <c r="I14" s="80"/>
      <c r="J14" s="177"/>
      <c r="K14" s="177"/>
      <c r="L14" s="176"/>
      <c r="M14" s="176"/>
      <c r="N14" s="176"/>
      <c r="O14" s="176"/>
      <c r="P14" s="176"/>
      <c r="Q14" s="176"/>
      <c r="R14" s="176"/>
      <c r="S14" s="176"/>
      <c r="T14" s="176"/>
    </row>
    <row r="15" spans="1:20" s="242" customFormat="1" ht="15.75" x14ac:dyDescent="0.25">
      <c r="B15" s="321" t="s">
        <v>8</v>
      </c>
      <c r="C15" s="246" t="s">
        <v>1152</v>
      </c>
      <c r="D15" s="268" t="s">
        <v>1153</v>
      </c>
      <c r="E15" s="272" t="s">
        <v>947</v>
      </c>
      <c r="F15" s="167" t="s">
        <v>1083</v>
      </c>
      <c r="G15" s="158"/>
      <c r="H15" s="274" t="s">
        <v>922</v>
      </c>
      <c r="I15" s="80"/>
      <c r="J15" s="177"/>
      <c r="K15" s="177"/>
      <c r="L15" s="176"/>
      <c r="M15" s="176"/>
      <c r="N15" s="176"/>
      <c r="O15" s="176"/>
      <c r="P15" s="176"/>
      <c r="Q15" s="176"/>
      <c r="R15" s="176"/>
      <c r="S15" s="176"/>
      <c r="T15" s="176"/>
    </row>
    <row r="16" spans="1:20" ht="15.75" x14ac:dyDescent="0.25">
      <c r="B16" s="322"/>
      <c r="C16" s="337" t="s">
        <v>920</v>
      </c>
      <c r="D16" s="268" t="s">
        <v>921</v>
      </c>
      <c r="E16" s="269" t="s">
        <v>1192</v>
      </c>
      <c r="F16" s="168" t="s">
        <v>1082</v>
      </c>
      <c r="G16" s="270"/>
      <c r="H16" s="271" t="str">
        <f ca="1">HYPERLINK(paramètres!A1&amp;E16&amp;"!"&amp;VLOOKUP(E16,paramètres!$A$2:$B$5,2,9),"aller à …")</f>
        <v>aller à …</v>
      </c>
      <c r="I16" s="80"/>
      <c r="J16" s="177"/>
      <c r="K16" s="177"/>
      <c r="L16" s="176"/>
      <c r="M16" s="176"/>
      <c r="N16" s="176"/>
      <c r="O16" s="176"/>
      <c r="P16" s="176"/>
      <c r="Q16" s="176"/>
      <c r="R16" s="176"/>
      <c r="S16" s="176"/>
      <c r="T16" s="176"/>
    </row>
    <row r="17" spans="2:20" ht="15.75" x14ac:dyDescent="0.25">
      <c r="B17" s="322"/>
      <c r="C17" s="338"/>
      <c r="D17" s="130" t="s">
        <v>766</v>
      </c>
      <c r="E17" s="131" t="s">
        <v>914</v>
      </c>
      <c r="F17" s="169" t="s">
        <v>1083</v>
      </c>
      <c r="G17" s="151"/>
      <c r="H17" s="136" t="str">
        <f ca="1">HYPERLINK(paramètres!A6&amp;E17&amp;"!"&amp;VLOOKUP(E17,paramètres!$A$7:$B$8,2,9),"aller à …")</f>
        <v>aller à …</v>
      </c>
      <c r="I17" s="81"/>
      <c r="J17" s="178"/>
      <c r="K17" s="179"/>
      <c r="L17" s="179"/>
      <c r="M17" s="180"/>
      <c r="N17" s="178"/>
      <c r="O17" s="176"/>
      <c r="P17" s="176"/>
      <c r="Q17" s="176"/>
      <c r="R17" s="176"/>
      <c r="S17" s="176"/>
      <c r="T17" s="176"/>
    </row>
    <row r="18" spans="2:20" ht="15.75" x14ac:dyDescent="0.25">
      <c r="B18" s="322"/>
      <c r="C18" s="338"/>
      <c r="D18" s="130" t="s">
        <v>26</v>
      </c>
      <c r="E18" s="147" t="s">
        <v>916</v>
      </c>
      <c r="F18" s="168" t="s">
        <v>1082</v>
      </c>
      <c r="G18" s="8"/>
      <c r="H18" s="136" t="str">
        <f ca="1">HYPERLINK(paramètres!A9&amp;E18&amp;"!"&amp;VLOOKUP(E18,paramètres!$A$10:$B$11,2,9),"aller à …")</f>
        <v>aller à …</v>
      </c>
      <c r="J18" s="176"/>
      <c r="K18" s="176"/>
      <c r="L18" s="176"/>
      <c r="M18" s="176"/>
      <c r="N18" s="176"/>
      <c r="O18" s="176"/>
      <c r="P18" s="176"/>
      <c r="Q18" s="176"/>
      <c r="R18" s="176"/>
      <c r="S18" s="176"/>
      <c r="T18" s="176"/>
    </row>
    <row r="19" spans="2:20" ht="15.75" x14ac:dyDescent="0.25">
      <c r="B19" s="322"/>
      <c r="C19" s="338"/>
      <c r="D19" s="130" t="s">
        <v>35</v>
      </c>
      <c r="E19" s="148" t="s">
        <v>918</v>
      </c>
      <c r="F19" s="168" t="s">
        <v>1082</v>
      </c>
      <c r="G19" s="8"/>
      <c r="H19" s="136" t="str">
        <f ca="1">HYPERLINK(paramètres!A12&amp;E19&amp;"!"&amp;VLOOKUP(E19,paramètres!$A$13:$B$14,2,9),"aller à …")</f>
        <v>aller à …</v>
      </c>
      <c r="J19" s="176"/>
      <c r="K19" s="176"/>
      <c r="L19" s="176"/>
      <c r="M19" s="176"/>
      <c r="N19" s="176"/>
      <c r="O19" s="176"/>
      <c r="P19" s="176"/>
      <c r="Q19" s="176"/>
      <c r="R19" s="176"/>
      <c r="S19" s="176"/>
      <c r="T19" s="176"/>
    </row>
    <row r="20" spans="2:20" ht="15.75" x14ac:dyDescent="0.25">
      <c r="B20" s="322"/>
      <c r="C20" s="333" t="s">
        <v>100</v>
      </c>
      <c r="D20" s="130" t="s">
        <v>928</v>
      </c>
      <c r="E20" s="131" t="s">
        <v>929</v>
      </c>
      <c r="F20" s="168" t="s">
        <v>1082</v>
      </c>
      <c r="G20" s="125"/>
      <c r="H20" s="136" t="str">
        <f ca="1">HYPERLINK(paramètres!A15&amp;E20&amp;"!"&amp;VLOOKUP(E20,paramètres!$A$16:$B$18,2,9),"aller à …")</f>
        <v>aller à …</v>
      </c>
      <c r="I20" s="11"/>
      <c r="J20" s="181"/>
      <c r="K20" s="181"/>
      <c r="L20" s="181"/>
      <c r="M20" s="181"/>
      <c r="N20" s="182"/>
      <c r="O20" s="176"/>
      <c r="P20" s="176"/>
      <c r="Q20" s="176"/>
      <c r="R20" s="176"/>
      <c r="S20" s="176"/>
      <c r="T20" s="176"/>
    </row>
    <row r="21" spans="2:20" ht="15.75" x14ac:dyDescent="0.25">
      <c r="B21" s="322"/>
      <c r="C21" s="333"/>
      <c r="D21" s="130" t="s">
        <v>113</v>
      </c>
      <c r="E21" s="131" t="s">
        <v>924</v>
      </c>
      <c r="F21" s="168" t="s">
        <v>1082</v>
      </c>
      <c r="G21" s="125"/>
      <c r="H21" s="139" t="s">
        <v>922</v>
      </c>
      <c r="I21" s="11"/>
      <c r="J21" s="181"/>
      <c r="K21" s="181"/>
      <c r="L21" s="181"/>
      <c r="M21" s="181"/>
      <c r="N21" s="182"/>
      <c r="O21" s="176"/>
      <c r="P21" s="176"/>
      <c r="Q21" s="176"/>
      <c r="R21" s="176"/>
      <c r="S21" s="176"/>
      <c r="T21" s="176"/>
    </row>
    <row r="22" spans="2:20" ht="15.75" x14ac:dyDescent="0.25">
      <c r="B22" s="322"/>
      <c r="C22" s="333"/>
      <c r="D22" s="130" t="s">
        <v>1187</v>
      </c>
      <c r="E22" s="131" t="s">
        <v>1186</v>
      </c>
      <c r="F22" s="168" t="s">
        <v>1082</v>
      </c>
      <c r="G22" s="125"/>
      <c r="H22" s="136" t="str">
        <f ca="1">HYPERLINK(paramètres!A20&amp;E22&amp;"!"&amp;VLOOKUP(E22,paramètres!$A$21:$B$24,2,9),"aller à …")</f>
        <v>aller à …</v>
      </c>
      <c r="I22" s="11"/>
      <c r="J22" s="181"/>
      <c r="K22" s="181"/>
      <c r="L22" s="181"/>
      <c r="M22" s="181"/>
      <c r="N22" s="182"/>
      <c r="O22" s="176"/>
      <c r="P22" s="176"/>
      <c r="Q22" s="176"/>
      <c r="R22" s="176"/>
      <c r="S22" s="176"/>
      <c r="T22" s="176"/>
    </row>
    <row r="23" spans="2:20" ht="15.75" x14ac:dyDescent="0.25">
      <c r="B23" s="322"/>
      <c r="C23" s="333"/>
      <c r="D23" s="132" t="s">
        <v>124</v>
      </c>
      <c r="E23" s="131" t="s">
        <v>927</v>
      </c>
      <c r="F23" s="168" t="s">
        <v>1082</v>
      </c>
      <c r="G23" s="125"/>
      <c r="H23" s="139" t="s">
        <v>922</v>
      </c>
      <c r="I23" s="11"/>
      <c r="J23" s="181"/>
      <c r="K23" s="181"/>
      <c r="L23" s="181"/>
      <c r="M23" s="181"/>
      <c r="N23" s="182"/>
      <c r="O23" s="176"/>
      <c r="P23" s="176"/>
      <c r="Q23" s="176"/>
      <c r="R23" s="176"/>
      <c r="S23" s="176"/>
      <c r="T23" s="176"/>
    </row>
    <row r="24" spans="2:20" ht="19.5" customHeight="1" x14ac:dyDescent="0.25">
      <c r="B24" s="322"/>
      <c r="C24" s="333" t="s">
        <v>128</v>
      </c>
      <c r="D24" s="132" t="s">
        <v>129</v>
      </c>
      <c r="E24" s="127"/>
      <c r="F24" s="168" t="s">
        <v>1082</v>
      </c>
      <c r="G24" s="125"/>
      <c r="H24" s="128"/>
      <c r="I24" s="11"/>
      <c r="J24" s="181"/>
      <c r="K24" s="181"/>
      <c r="L24" s="181"/>
      <c r="M24" s="181"/>
      <c r="N24" s="182"/>
      <c r="O24" s="176"/>
      <c r="P24" s="176"/>
      <c r="Q24" s="176"/>
      <c r="R24" s="176"/>
      <c r="S24" s="176"/>
      <c r="T24" s="176"/>
    </row>
    <row r="25" spans="2:20" ht="21" customHeight="1" x14ac:dyDescent="0.25">
      <c r="B25" s="322"/>
      <c r="C25" s="333"/>
      <c r="D25" s="132" t="s">
        <v>933</v>
      </c>
      <c r="E25" s="149" t="s">
        <v>934</v>
      </c>
      <c r="F25" s="168" t="s">
        <v>1082</v>
      </c>
      <c r="G25" s="125"/>
      <c r="H25" s="136" t="str">
        <f ca="1">HYPERLINK(paramètres!A30&amp;E25&amp;"!"&amp;VLOOKUP(E25,paramètres!$A$31:$B$32,2,9),"aller à …")</f>
        <v>aller à …</v>
      </c>
      <c r="I25" s="11"/>
      <c r="J25" s="181"/>
      <c r="K25" s="181"/>
      <c r="L25" s="181"/>
      <c r="M25" s="181"/>
      <c r="N25" s="182"/>
      <c r="O25" s="176"/>
      <c r="P25" s="176"/>
      <c r="Q25" s="176"/>
      <c r="R25" s="176"/>
      <c r="S25" s="176"/>
      <c r="T25" s="176"/>
    </row>
    <row r="26" spans="2:20" ht="15.75" x14ac:dyDescent="0.25">
      <c r="B26" s="322"/>
      <c r="C26" s="333"/>
      <c r="D26" s="132" t="s">
        <v>155</v>
      </c>
      <c r="E26" s="150" t="s">
        <v>937</v>
      </c>
      <c r="F26" s="168" t="s">
        <v>1082</v>
      </c>
      <c r="G26" s="125"/>
      <c r="H26" s="136" t="str">
        <f ca="1">HYPERLINK(paramètres!A33&amp;E26&amp;"!"&amp;VLOOKUP(E26,paramètres!$A$34:$B$36,2,9),"aller à …")</f>
        <v>aller à …</v>
      </c>
      <c r="I26" s="11"/>
      <c r="J26" s="181"/>
      <c r="K26" s="273"/>
      <c r="L26" s="181"/>
      <c r="M26" s="181"/>
      <c r="N26" s="182"/>
      <c r="O26" s="176"/>
      <c r="P26" s="176"/>
      <c r="Q26" s="176"/>
      <c r="R26" s="176"/>
      <c r="S26" s="176"/>
      <c r="T26" s="176"/>
    </row>
    <row r="27" spans="2:20" ht="16.5" thickBot="1" x14ac:dyDescent="0.3">
      <c r="B27" s="323"/>
      <c r="C27" s="339"/>
      <c r="D27" s="140" t="s">
        <v>932</v>
      </c>
      <c r="E27" s="141" t="s">
        <v>938</v>
      </c>
      <c r="F27" s="170" t="s">
        <v>1082</v>
      </c>
      <c r="G27" s="126"/>
      <c r="H27" s="137" t="str">
        <f ca="1">HYPERLINK(paramètres!A37&amp;E27&amp;"!"&amp;VLOOKUP(E27,paramètres!$A$38:$B$40,2,9),"aller à …")</f>
        <v>aller à …</v>
      </c>
      <c r="I27" s="23"/>
      <c r="J27" s="183"/>
      <c r="K27" s="183"/>
      <c r="L27" s="183"/>
      <c r="M27" s="183"/>
      <c r="N27" s="184"/>
      <c r="O27" s="176"/>
      <c r="P27" s="176"/>
      <c r="Q27" s="176"/>
      <c r="R27" s="176"/>
      <c r="S27" s="176"/>
      <c r="T27" s="176"/>
    </row>
    <row r="28" spans="2:20" ht="31.5" x14ac:dyDescent="0.25">
      <c r="B28" s="321" t="s">
        <v>1050</v>
      </c>
      <c r="C28" s="142" t="s">
        <v>174</v>
      </c>
      <c r="D28" s="143" t="s">
        <v>175</v>
      </c>
      <c r="E28" s="144" t="s">
        <v>941</v>
      </c>
      <c r="F28" s="167" t="s">
        <v>1082</v>
      </c>
      <c r="G28" s="138"/>
      <c r="H28" s="135" t="str">
        <f ca="1">HYPERLINK(paramètres!A41&amp;E28&amp;"!"&amp;VLOOKUP(E28,paramètres!$A$42:$B$44,2,9),"aller à …")</f>
        <v>aller à …</v>
      </c>
      <c r="I28" s="23"/>
      <c r="J28" s="183"/>
      <c r="K28" s="183"/>
      <c r="L28" s="183"/>
      <c r="M28" s="183"/>
      <c r="N28" s="184"/>
      <c r="O28" s="176"/>
      <c r="P28" s="176"/>
      <c r="Q28" s="176"/>
      <c r="R28" s="176"/>
      <c r="S28" s="176"/>
      <c r="T28" s="176"/>
    </row>
    <row r="29" spans="2:20" ht="31.5" x14ac:dyDescent="0.25">
      <c r="B29" s="322"/>
      <c r="C29" s="134" t="s">
        <v>186</v>
      </c>
      <c r="D29" s="133" t="s">
        <v>187</v>
      </c>
      <c r="E29" s="131" t="s">
        <v>943</v>
      </c>
      <c r="F29" s="168" t="s">
        <v>1082</v>
      </c>
      <c r="G29" s="125"/>
      <c r="H29" s="136" t="str">
        <f ca="1">HYPERLINK(paramètres!A46&amp;E29&amp;"!"&amp;VLOOKUP(E29,paramètres!$A$47:$B$49,2,9),"aller à …")</f>
        <v>aller à …</v>
      </c>
      <c r="I29" s="23"/>
      <c r="J29" s="183"/>
      <c r="K29" s="183"/>
      <c r="L29" s="183"/>
      <c r="M29" s="183"/>
      <c r="N29" s="184"/>
      <c r="O29" s="176"/>
      <c r="P29" s="176"/>
      <c r="Q29" s="176"/>
      <c r="R29" s="176"/>
      <c r="S29" s="176"/>
      <c r="T29" s="176"/>
    </row>
    <row r="30" spans="2:20" ht="17.25" customHeight="1" x14ac:dyDescent="0.25">
      <c r="B30" s="322"/>
      <c r="C30" s="324" t="s">
        <v>195</v>
      </c>
      <c r="D30" s="133" t="s">
        <v>196</v>
      </c>
      <c r="E30" s="131" t="s">
        <v>948</v>
      </c>
      <c r="F30" s="168" t="s">
        <v>1082</v>
      </c>
      <c r="G30" s="125"/>
      <c r="H30" s="136" t="str">
        <f ca="1">HYPERLINK(paramètres!A51&amp;E30&amp;"!"&amp;VLOOKUP(E30,paramètres!$A$52:$B$53,2,9),"aller à …")</f>
        <v>aller à …</v>
      </c>
      <c r="I30" s="23"/>
      <c r="J30" s="183"/>
      <c r="K30" s="183"/>
      <c r="L30" s="183"/>
      <c r="M30" s="183"/>
      <c r="N30" s="184"/>
      <c r="O30" s="176"/>
      <c r="P30" s="176"/>
      <c r="Q30" s="176"/>
      <c r="R30" s="176"/>
      <c r="S30" s="176"/>
      <c r="T30" s="176"/>
    </row>
    <row r="31" spans="2:20" ht="15.75" customHeight="1" x14ac:dyDescent="0.25">
      <c r="B31" s="322"/>
      <c r="C31" s="325"/>
      <c r="D31" s="133" t="s">
        <v>946</v>
      </c>
      <c r="E31" s="131" t="s">
        <v>954</v>
      </c>
      <c r="F31" s="168" t="s">
        <v>1082</v>
      </c>
      <c r="G31" s="125"/>
      <c r="H31" s="136" t="str">
        <f ca="1">HYPERLINK(paramètres!A54&amp;E31&amp;"!"&amp;VLOOKUP(E31,paramètres!$A$55:$B$59,2,9),"aller à …")</f>
        <v>aller à …</v>
      </c>
      <c r="I31" s="11"/>
      <c r="J31" s="181"/>
      <c r="K31" s="181"/>
      <c r="L31" s="181"/>
      <c r="M31" s="181"/>
      <c r="N31" s="184"/>
      <c r="O31" s="176"/>
      <c r="P31" s="176"/>
      <c r="Q31" s="176"/>
      <c r="R31" s="176"/>
      <c r="S31" s="176"/>
      <c r="T31" s="176"/>
    </row>
    <row r="32" spans="2:20" ht="35.25" customHeight="1" thickBot="1" x14ac:dyDescent="0.3">
      <c r="B32" s="323"/>
      <c r="C32" s="145" t="s">
        <v>223</v>
      </c>
      <c r="D32" s="146" t="s">
        <v>224</v>
      </c>
      <c r="E32" s="141" t="s">
        <v>957</v>
      </c>
      <c r="F32" s="170" t="s">
        <v>1082</v>
      </c>
      <c r="G32" s="126"/>
      <c r="H32" s="137" t="str">
        <f ca="1">HYPERLINK(paramètres!A61&amp;E32&amp;"!"&amp;VLOOKUP(E32,paramètres!$A$62:$B$64,2,9),"aller à …")</f>
        <v>aller à …</v>
      </c>
      <c r="I32" s="11"/>
      <c r="J32" s="181"/>
      <c r="K32" s="181"/>
      <c r="L32" s="181"/>
      <c r="M32" s="181"/>
      <c r="N32" s="184"/>
      <c r="O32" s="176"/>
      <c r="P32" s="176"/>
      <c r="Q32" s="176"/>
      <c r="R32" s="176"/>
      <c r="S32" s="176"/>
      <c r="T32" s="176"/>
    </row>
    <row r="33" spans="2:20" ht="15.75" customHeight="1" x14ac:dyDescent="0.25">
      <c r="B33" s="334" t="s">
        <v>1075</v>
      </c>
      <c r="C33" s="332" t="s">
        <v>238</v>
      </c>
      <c r="D33" s="143" t="s">
        <v>836</v>
      </c>
      <c r="E33" s="144" t="s">
        <v>836</v>
      </c>
      <c r="F33" s="167" t="s">
        <v>1082</v>
      </c>
      <c r="G33" s="138"/>
      <c r="H33" s="160" t="s">
        <v>922</v>
      </c>
      <c r="I33" s="11"/>
      <c r="J33" s="181"/>
      <c r="K33" s="181"/>
      <c r="L33" s="181"/>
      <c r="M33" s="181"/>
      <c r="N33" s="184"/>
      <c r="O33" s="176"/>
      <c r="P33" s="176"/>
      <c r="Q33" s="176"/>
      <c r="R33" s="176"/>
      <c r="S33" s="176"/>
      <c r="T33" s="176"/>
    </row>
    <row r="34" spans="2:20" ht="15.75" x14ac:dyDescent="0.25">
      <c r="B34" s="335"/>
      <c r="C34" s="333"/>
      <c r="D34" s="133" t="s">
        <v>239</v>
      </c>
      <c r="E34" s="131" t="s">
        <v>958</v>
      </c>
      <c r="F34" s="168" t="s">
        <v>1082</v>
      </c>
      <c r="G34" s="125"/>
      <c r="H34" s="139" t="s">
        <v>922</v>
      </c>
      <c r="I34" s="11"/>
      <c r="J34" s="181"/>
      <c r="K34" s="181"/>
      <c r="L34" s="181"/>
      <c r="M34" s="181"/>
      <c r="N34" s="184"/>
      <c r="O34" s="176"/>
      <c r="P34" s="176"/>
      <c r="Q34" s="176"/>
      <c r="R34" s="176"/>
      <c r="S34" s="176"/>
      <c r="T34" s="176"/>
    </row>
    <row r="35" spans="2:20" ht="15.75" x14ac:dyDescent="0.25">
      <c r="B35" s="335"/>
      <c r="C35" s="333"/>
      <c r="D35" s="133" t="s">
        <v>251</v>
      </c>
      <c r="E35" s="131" t="s">
        <v>962</v>
      </c>
      <c r="F35" s="168" t="s">
        <v>1082</v>
      </c>
      <c r="G35" s="125"/>
      <c r="H35" s="136" t="str">
        <f ca="1">HYPERLINK(paramètres!A65&amp;E35&amp;"!"&amp;VLOOKUP(E35,paramètres!$A$66:$B$69,2,9),"aller à …")</f>
        <v>aller à …</v>
      </c>
      <c r="I35" s="11"/>
      <c r="J35" s="181"/>
      <c r="K35" s="181"/>
      <c r="L35" s="181"/>
      <c r="M35" s="181"/>
      <c r="N35" s="184"/>
      <c r="O35" s="176"/>
      <c r="P35" s="176"/>
      <c r="Q35" s="176"/>
      <c r="R35" s="176"/>
      <c r="S35" s="176"/>
      <c r="T35" s="176"/>
    </row>
    <row r="36" spans="2:20" ht="16.5" customHeight="1" x14ac:dyDescent="0.25">
      <c r="B36" s="335"/>
      <c r="C36" s="333" t="s">
        <v>268</v>
      </c>
      <c r="D36" s="133" t="s">
        <v>269</v>
      </c>
      <c r="E36" s="131" t="s">
        <v>967</v>
      </c>
      <c r="F36" s="168" t="s">
        <v>1082</v>
      </c>
      <c r="G36" s="125"/>
      <c r="H36" s="136" t="str">
        <f ca="1">HYPERLINK(paramètres!A71&amp;E36&amp;"!"&amp;VLOOKUP(vanne!C6,paramètres!$A$72:$B$78,2,9),"aller à …")</f>
        <v>aller à …</v>
      </c>
      <c r="I36" s="11"/>
      <c r="J36" s="181"/>
      <c r="K36" s="181"/>
      <c r="L36" s="181"/>
      <c r="M36" s="181"/>
      <c r="N36" s="184"/>
      <c r="O36" s="176"/>
      <c r="P36" s="176"/>
      <c r="Q36" s="176"/>
      <c r="R36" s="176"/>
      <c r="S36" s="176"/>
      <c r="T36" s="176"/>
    </row>
    <row r="37" spans="2:20" ht="15.75" x14ac:dyDescent="0.25">
      <c r="B37" s="335"/>
      <c r="C37" s="333"/>
      <c r="D37" s="133" t="s">
        <v>299</v>
      </c>
      <c r="E37" s="131" t="s">
        <v>969</v>
      </c>
      <c r="F37" s="168" t="s">
        <v>1082</v>
      </c>
      <c r="G37" s="125"/>
      <c r="H37" s="136" t="str">
        <f ca="1">HYPERLINK(paramètres!A79&amp;E37&amp;"!"&amp;VLOOKUP(E37,paramètres!$A$80:$B$91,2,0),"aller à …")</f>
        <v>aller à …</v>
      </c>
      <c r="I37" s="11"/>
      <c r="J37" s="181"/>
      <c r="K37" s="181"/>
      <c r="L37" s="181"/>
      <c r="M37" s="181"/>
      <c r="N37" s="184"/>
      <c r="O37" s="176"/>
      <c r="P37" s="176"/>
      <c r="Q37" s="176"/>
      <c r="R37" s="176"/>
      <c r="S37" s="176"/>
      <c r="T37" s="176"/>
    </row>
    <row r="38" spans="2:20" ht="15.75" x14ac:dyDescent="0.25">
      <c r="B38" s="335"/>
      <c r="C38" s="333"/>
      <c r="D38" s="133" t="s">
        <v>355</v>
      </c>
      <c r="E38" s="131" t="s">
        <v>981</v>
      </c>
      <c r="F38" s="168" t="s">
        <v>1082</v>
      </c>
      <c r="G38" s="125"/>
      <c r="H38" s="136" t="str">
        <f ca="1">HYPERLINK(paramètres!A93&amp;E38&amp;"!"&amp;VLOOKUP(E38,paramètres!$A$94:$B$96,2,0),"aller à …")</f>
        <v>aller à …</v>
      </c>
      <c r="I38" s="11"/>
      <c r="J38" s="181"/>
      <c r="K38" s="181"/>
      <c r="L38" s="181"/>
      <c r="M38" s="181"/>
      <c r="N38" s="184"/>
      <c r="O38" s="176"/>
      <c r="P38" s="176"/>
      <c r="Q38" s="176"/>
      <c r="R38" s="176"/>
      <c r="S38" s="176"/>
      <c r="T38" s="176"/>
    </row>
    <row r="39" spans="2:20" ht="15.75" x14ac:dyDescent="0.25">
      <c r="B39" s="335"/>
      <c r="C39" s="333"/>
      <c r="D39" s="133" t="s">
        <v>403</v>
      </c>
      <c r="E39" s="131" t="s">
        <v>984</v>
      </c>
      <c r="F39" s="168" t="s">
        <v>1082</v>
      </c>
      <c r="G39" s="125"/>
      <c r="H39" s="136" t="str">
        <f ca="1">HYPERLINK(paramètres!A98&amp;E39&amp;"!"&amp;VLOOKUP(E39,paramètres!$A$99:$B$103,2,0),"aller à …")</f>
        <v>aller à …</v>
      </c>
      <c r="I39" s="11"/>
      <c r="J39" s="181"/>
      <c r="K39" s="181"/>
      <c r="L39" s="181"/>
      <c r="M39" s="181"/>
      <c r="N39" s="184"/>
      <c r="O39" s="176"/>
      <c r="P39" s="176"/>
      <c r="Q39" s="176"/>
      <c r="R39" s="176"/>
      <c r="S39" s="176"/>
      <c r="T39" s="176"/>
    </row>
    <row r="40" spans="2:20" ht="15.75" x14ac:dyDescent="0.25">
      <c r="B40" s="335"/>
      <c r="C40" s="333"/>
      <c r="D40" s="133" t="s">
        <v>467</v>
      </c>
      <c r="E40" s="131" t="s">
        <v>988</v>
      </c>
      <c r="F40" s="168" t="s">
        <v>1082</v>
      </c>
      <c r="G40" s="125"/>
      <c r="H40" s="136" t="str">
        <f ca="1">HYPERLINK(paramètres!A105&amp;E40&amp;"!"&amp;VLOOKUP(E40,paramètres!$A$106:$B$107,2,0),"aller à …")</f>
        <v>aller à …</v>
      </c>
      <c r="I40" s="11"/>
      <c r="J40" s="181"/>
      <c r="K40" s="181"/>
      <c r="L40" s="181"/>
      <c r="M40" s="181"/>
      <c r="N40" s="184"/>
      <c r="O40" s="176"/>
      <c r="P40" s="176"/>
      <c r="Q40" s="176"/>
      <c r="R40" s="176"/>
      <c r="S40" s="176"/>
      <c r="T40" s="176"/>
    </row>
    <row r="41" spans="2:20" ht="31.5" x14ac:dyDescent="0.25">
      <c r="B41" s="335"/>
      <c r="C41" s="333" t="s">
        <v>42</v>
      </c>
      <c r="D41" s="130" t="s">
        <v>43</v>
      </c>
      <c r="E41" s="131" t="s">
        <v>999</v>
      </c>
      <c r="F41" s="168" t="s">
        <v>1082</v>
      </c>
      <c r="G41" s="125"/>
      <c r="H41" s="136" t="str">
        <f ca="1">HYPERLINK(paramètres!A109&amp;E41&amp;"!"&amp;VLOOKUP(E41,paramètres!$A$110:$B$119,2,0),"aller à …")</f>
        <v>aller à …</v>
      </c>
      <c r="I41" s="11"/>
      <c r="J41" s="181"/>
      <c r="K41" s="181"/>
      <c r="L41" s="181"/>
      <c r="M41" s="181"/>
      <c r="N41" s="182"/>
      <c r="O41" s="176"/>
      <c r="P41" s="176"/>
      <c r="Q41" s="176"/>
      <c r="R41" s="176"/>
      <c r="S41" s="176"/>
      <c r="T41" s="176"/>
    </row>
    <row r="42" spans="2:20" ht="15.75" x14ac:dyDescent="0.25">
      <c r="B42" s="335"/>
      <c r="C42" s="333"/>
      <c r="D42" s="130" t="s">
        <v>79</v>
      </c>
      <c r="E42" s="166" t="s">
        <v>1005</v>
      </c>
      <c r="F42" s="168" t="s">
        <v>1082</v>
      </c>
      <c r="G42" s="8"/>
      <c r="H42" s="136" t="str">
        <f ca="1">HYPERLINK(paramètres!A121&amp;E42&amp;"!"&amp;VLOOKUP(E42,paramètres!$A$122:$B$127,2,0),"aller à …")</f>
        <v>aller à …</v>
      </c>
      <c r="J42" s="176"/>
      <c r="K42" s="176"/>
      <c r="L42" s="176"/>
      <c r="M42" s="176"/>
      <c r="N42" s="176"/>
      <c r="O42" s="176"/>
      <c r="P42" s="176"/>
      <c r="Q42" s="176"/>
      <c r="R42" s="176"/>
      <c r="S42" s="176"/>
      <c r="T42" s="176"/>
    </row>
    <row r="43" spans="2:20" ht="15.75" x14ac:dyDescent="0.25">
      <c r="B43" s="335"/>
      <c r="C43" s="333"/>
      <c r="D43" s="130" t="s">
        <v>90</v>
      </c>
      <c r="E43" s="131" t="s">
        <v>1007</v>
      </c>
      <c r="F43" s="168" t="s">
        <v>1082</v>
      </c>
      <c r="G43" s="125"/>
      <c r="H43" s="136" t="str">
        <f ca="1">HYPERLINK(paramètres!A129&amp;E43&amp;"!"&amp;VLOOKUP(E43,paramètres!$A$130:$B$131,2,0),"aller à …")</f>
        <v>aller à …</v>
      </c>
      <c r="I43" s="11"/>
      <c r="J43" s="181"/>
      <c r="K43" s="181"/>
      <c r="L43" s="181"/>
      <c r="M43" s="181"/>
      <c r="N43" s="184"/>
      <c r="O43" s="176"/>
      <c r="P43" s="176"/>
      <c r="Q43" s="176"/>
      <c r="R43" s="176"/>
      <c r="S43" s="176"/>
      <c r="T43" s="176"/>
    </row>
    <row r="44" spans="2:20" ht="15.75" x14ac:dyDescent="0.25">
      <c r="B44" s="335"/>
      <c r="C44" s="333" t="s">
        <v>555</v>
      </c>
      <c r="D44" s="133" t="s">
        <v>556</v>
      </c>
      <c r="E44" s="131" t="s">
        <v>1012</v>
      </c>
      <c r="F44" s="168" t="s">
        <v>1082</v>
      </c>
      <c r="G44" s="125"/>
      <c r="H44" s="136" t="str">
        <f ca="1">HYPERLINK(paramètres!A133&amp;E44&amp;"!"&amp;VLOOKUP(E44,paramètres!$A$134:$B$140,2,0),"aller à …")</f>
        <v>aller à …</v>
      </c>
      <c r="I44" s="11"/>
      <c r="J44" s="181"/>
      <c r="K44" s="181"/>
      <c r="L44" s="181"/>
      <c r="M44" s="181"/>
      <c r="N44" s="184"/>
      <c r="O44" s="176"/>
      <c r="P44" s="176"/>
      <c r="Q44" s="176"/>
      <c r="R44" s="176"/>
      <c r="S44" s="176"/>
      <c r="T44" s="176"/>
    </row>
    <row r="45" spans="2:20" ht="31.5" x14ac:dyDescent="0.25">
      <c r="B45" s="335"/>
      <c r="C45" s="333"/>
      <c r="D45" s="133" t="s">
        <v>602</v>
      </c>
      <c r="E45" s="131" t="s">
        <v>1017</v>
      </c>
      <c r="F45" s="168" t="s">
        <v>1082</v>
      </c>
      <c r="G45" s="125"/>
      <c r="H45" s="136" t="str">
        <f ca="1">HYPERLINK(paramètres!A141&amp;E45&amp;"!"&amp;VLOOKUP(E45,paramètres!$A$142:$B$145,2,0),"aller à …")</f>
        <v>aller à …</v>
      </c>
      <c r="I45" s="11"/>
      <c r="J45" s="181"/>
      <c r="K45" s="181"/>
      <c r="L45" s="181"/>
      <c r="M45" s="181"/>
      <c r="N45" s="184"/>
      <c r="O45" s="176"/>
      <c r="P45" s="176"/>
      <c r="Q45" s="176"/>
      <c r="R45" s="176"/>
      <c r="S45" s="176"/>
      <c r="T45" s="176"/>
    </row>
    <row r="46" spans="2:20" ht="63" x14ac:dyDescent="0.25">
      <c r="B46" s="335"/>
      <c r="C46" s="333"/>
      <c r="D46" s="133" t="s">
        <v>1046</v>
      </c>
      <c r="E46" s="131" t="s">
        <v>1018</v>
      </c>
      <c r="F46" s="168" t="s">
        <v>1082</v>
      </c>
      <c r="G46" s="125"/>
      <c r="H46" s="139" t="s">
        <v>922</v>
      </c>
      <c r="I46" s="11"/>
      <c r="J46" s="181"/>
      <c r="K46" s="181"/>
      <c r="L46" s="181"/>
      <c r="M46" s="181"/>
      <c r="N46" s="184"/>
      <c r="O46" s="176"/>
      <c r="P46" s="176"/>
      <c r="Q46" s="176"/>
      <c r="R46" s="176"/>
      <c r="S46" s="176"/>
      <c r="T46" s="176"/>
    </row>
    <row r="47" spans="2:20" ht="15.75" x14ac:dyDescent="0.25">
      <c r="B47" s="335"/>
      <c r="C47" s="333"/>
      <c r="D47" s="133" t="s">
        <v>630</v>
      </c>
      <c r="E47" s="131" t="s">
        <v>1021</v>
      </c>
      <c r="F47" s="168" t="s">
        <v>1082</v>
      </c>
      <c r="G47" s="125"/>
      <c r="H47" s="136" t="str">
        <f ca="1">HYPERLINK(paramètres!A147&amp;E47&amp;"!"&amp;VLOOKUP(E47,paramètres!$A$148:$B$150,2,0),"aller à …")</f>
        <v>aller à …</v>
      </c>
      <c r="I47" s="11"/>
      <c r="J47" s="181"/>
      <c r="K47" s="181"/>
      <c r="L47" s="181"/>
      <c r="M47" s="181"/>
      <c r="N47" s="184"/>
      <c r="O47" s="176"/>
      <c r="P47" s="176"/>
      <c r="Q47" s="176"/>
      <c r="R47" s="176"/>
      <c r="S47" s="176"/>
      <c r="T47" s="176"/>
    </row>
    <row r="48" spans="2:20" ht="15.75" x14ac:dyDescent="0.25">
      <c r="B48" s="335"/>
      <c r="C48" s="333"/>
      <c r="D48" s="133" t="s">
        <v>646</v>
      </c>
      <c r="E48" s="131" t="s">
        <v>1024</v>
      </c>
      <c r="F48" s="168" t="s">
        <v>1082</v>
      </c>
      <c r="G48" s="125"/>
      <c r="H48" s="136" t="str">
        <f ca="1">HYPERLINK(paramètres!A152&amp;E48&amp;"!"&amp;VLOOKUP(E48,paramètres!$A$153:$B$156,2,0),"aller à …")</f>
        <v>aller à …</v>
      </c>
      <c r="I48" s="11"/>
      <c r="J48" s="181"/>
      <c r="K48" s="181"/>
      <c r="L48" s="181"/>
      <c r="M48" s="181"/>
      <c r="N48" s="184"/>
      <c r="O48" s="176"/>
      <c r="P48" s="176"/>
      <c r="Q48" s="176"/>
      <c r="R48" s="176"/>
      <c r="S48" s="176"/>
      <c r="T48" s="176"/>
    </row>
    <row r="49" spans="2:20" ht="19.5" customHeight="1" x14ac:dyDescent="0.25">
      <c r="B49" s="335"/>
      <c r="C49" s="333"/>
      <c r="D49" s="133" t="s">
        <v>659</v>
      </c>
      <c r="E49" s="131" t="s">
        <v>1033</v>
      </c>
      <c r="F49" s="168" t="s">
        <v>1082</v>
      </c>
      <c r="G49" s="125"/>
      <c r="H49" s="136" t="str">
        <f ca="1">HYPERLINK(paramètres!A158&amp;E49&amp;"!"&amp;VLOOKUP(E49,paramètres!$A$159:$B$166,2,0),"aller à …")</f>
        <v>aller à …</v>
      </c>
      <c r="I49" s="11"/>
      <c r="J49" s="181"/>
      <c r="K49" s="181"/>
      <c r="L49" s="181"/>
      <c r="M49" s="181"/>
      <c r="N49" s="184"/>
      <c r="O49" s="176"/>
      <c r="P49" s="176"/>
      <c r="Q49" s="176"/>
      <c r="R49" s="176"/>
      <c r="S49" s="176"/>
      <c r="T49" s="176"/>
    </row>
    <row r="50" spans="2:20" ht="15.75" x14ac:dyDescent="0.25">
      <c r="B50" s="335"/>
      <c r="C50" s="333" t="s">
        <v>688</v>
      </c>
      <c r="D50" s="133" t="s">
        <v>689</v>
      </c>
      <c r="E50" s="131" t="s">
        <v>1034</v>
      </c>
      <c r="F50" s="168" t="s">
        <v>1082</v>
      </c>
      <c r="G50" s="125" t="s">
        <v>1087</v>
      </c>
      <c r="H50" s="139" t="s">
        <v>922</v>
      </c>
      <c r="I50" s="11"/>
      <c r="J50" s="181"/>
      <c r="K50" s="181"/>
      <c r="L50" s="181"/>
      <c r="M50" s="181"/>
      <c r="N50" s="184"/>
      <c r="O50" s="176"/>
      <c r="P50" s="176"/>
      <c r="Q50" s="176"/>
      <c r="R50" s="176"/>
      <c r="S50" s="176"/>
      <c r="T50" s="176"/>
    </row>
    <row r="51" spans="2:20" ht="36" customHeight="1" x14ac:dyDescent="0.25">
      <c r="B51" s="335"/>
      <c r="C51" s="333"/>
      <c r="D51" s="133" t="s">
        <v>714</v>
      </c>
      <c r="E51" s="131" t="s">
        <v>1035</v>
      </c>
      <c r="F51" s="168" t="s">
        <v>1082</v>
      </c>
      <c r="G51" s="125"/>
      <c r="H51" s="139" t="s">
        <v>922</v>
      </c>
      <c r="I51" s="11"/>
      <c r="J51" s="181"/>
      <c r="K51" s="181"/>
      <c r="L51" s="181"/>
      <c r="M51" s="181"/>
      <c r="N51" s="184"/>
      <c r="O51" s="176"/>
      <c r="P51" s="176"/>
      <c r="Q51" s="176"/>
      <c r="R51" s="176"/>
      <c r="S51" s="176"/>
      <c r="T51" s="176"/>
    </row>
    <row r="52" spans="2:20" ht="15.75" x14ac:dyDescent="0.25">
      <c r="B52" s="335"/>
      <c r="C52" s="333"/>
      <c r="D52" s="133" t="s">
        <v>728</v>
      </c>
      <c r="E52" s="131" t="s">
        <v>1036</v>
      </c>
      <c r="F52" s="168" t="s">
        <v>1082</v>
      </c>
      <c r="G52" s="125"/>
      <c r="H52" s="139" t="s">
        <v>922</v>
      </c>
      <c r="I52" s="11"/>
      <c r="J52" s="181"/>
      <c r="K52" s="181"/>
      <c r="L52" s="181"/>
      <c r="M52" s="181"/>
      <c r="N52" s="184"/>
      <c r="O52" s="176"/>
      <c r="P52" s="176"/>
      <c r="Q52" s="176"/>
      <c r="R52" s="176"/>
      <c r="S52" s="176"/>
      <c r="T52" s="176"/>
    </row>
    <row r="53" spans="2:20" ht="15.75" x14ac:dyDescent="0.25">
      <c r="B53" s="335"/>
      <c r="C53" s="333"/>
      <c r="D53" s="133" t="s">
        <v>736</v>
      </c>
      <c r="E53" s="131" t="s">
        <v>1037</v>
      </c>
      <c r="F53" s="168" t="s">
        <v>1082</v>
      </c>
      <c r="G53" s="125"/>
      <c r="H53" s="139" t="s">
        <v>922</v>
      </c>
      <c r="I53" s="11"/>
      <c r="J53" s="181"/>
      <c r="K53" s="181"/>
      <c r="L53" s="181"/>
      <c r="M53" s="181"/>
      <c r="N53" s="184"/>
      <c r="O53" s="176"/>
      <c r="P53" s="176"/>
      <c r="Q53" s="176"/>
      <c r="R53" s="176"/>
      <c r="S53" s="176"/>
      <c r="T53" s="176"/>
    </row>
    <row r="54" spans="2:20" ht="15.75" x14ac:dyDescent="0.25">
      <c r="B54" s="335"/>
      <c r="C54" s="333"/>
      <c r="D54" s="133" t="s">
        <v>721</v>
      </c>
      <c r="E54" s="131" t="s">
        <v>1038</v>
      </c>
      <c r="F54" s="168" t="s">
        <v>1082</v>
      </c>
      <c r="G54" s="125"/>
      <c r="H54" s="139" t="s">
        <v>922</v>
      </c>
      <c r="I54" s="11"/>
      <c r="J54" s="181"/>
      <c r="K54" s="181"/>
      <c r="L54" s="181"/>
      <c r="M54" s="181"/>
      <c r="N54" s="184"/>
      <c r="O54" s="176"/>
      <c r="P54" s="176"/>
      <c r="Q54" s="176"/>
      <c r="R54" s="176"/>
      <c r="S54" s="176"/>
      <c r="T54" s="176"/>
    </row>
    <row r="55" spans="2:20" ht="15.75" x14ac:dyDescent="0.25">
      <c r="B55" s="335"/>
      <c r="C55" s="340" t="s">
        <v>847</v>
      </c>
      <c r="D55" s="133" t="s">
        <v>1039</v>
      </c>
      <c r="E55" s="127" t="s">
        <v>1040</v>
      </c>
      <c r="F55" s="168" t="s">
        <v>1082</v>
      </c>
      <c r="G55" s="125"/>
      <c r="H55" s="136" t="str">
        <f ca="1">HYPERLINK(paramètres!A168&amp;E55&amp;"!"&amp;VLOOKUP(E55,paramètres!$A$169:$B$170,2,0),"aller à …")</f>
        <v>aller à …</v>
      </c>
      <c r="I55" s="11"/>
      <c r="J55" s="181"/>
      <c r="K55" s="181"/>
      <c r="L55" s="181"/>
      <c r="M55" s="181"/>
      <c r="N55" s="184"/>
      <c r="O55" s="176"/>
      <c r="P55" s="176"/>
      <c r="Q55" s="176"/>
      <c r="R55" s="176"/>
      <c r="S55" s="176"/>
      <c r="T55" s="176"/>
    </row>
    <row r="56" spans="2:20" ht="31.5" x14ac:dyDescent="0.25">
      <c r="B56" s="335"/>
      <c r="C56" s="340"/>
      <c r="D56" s="133" t="s">
        <v>878</v>
      </c>
      <c r="E56" s="131" t="s">
        <v>1042</v>
      </c>
      <c r="F56" s="168" t="s">
        <v>1082</v>
      </c>
      <c r="G56" s="125"/>
      <c r="H56" s="139" t="s">
        <v>922</v>
      </c>
      <c r="I56" s="11"/>
      <c r="J56" s="181"/>
      <c r="K56" s="181"/>
      <c r="L56" s="181"/>
      <c r="M56" s="181"/>
      <c r="N56" s="184"/>
      <c r="O56" s="176"/>
      <c r="P56" s="176"/>
      <c r="Q56" s="176"/>
      <c r="R56" s="176"/>
      <c r="S56" s="176"/>
      <c r="T56" s="176"/>
    </row>
    <row r="57" spans="2:20" ht="16.5" thickBot="1" x14ac:dyDescent="0.3">
      <c r="B57" s="336"/>
      <c r="C57" s="341"/>
      <c r="D57" s="146" t="s">
        <v>886</v>
      </c>
      <c r="E57" s="174" t="s">
        <v>1045</v>
      </c>
      <c r="F57" s="170" t="s">
        <v>1082</v>
      </c>
      <c r="G57" s="159"/>
      <c r="H57" s="137" t="str">
        <f ca="1">HYPERLINK(paramètres!A172&amp;E57&amp;"!"&amp;VLOOKUP(E57,paramètres!$A$173:$B$175,2,0),"aller à …")</f>
        <v>aller à …</v>
      </c>
      <c r="J57" s="176"/>
      <c r="K57" s="176"/>
      <c r="L57" s="176"/>
      <c r="M57" s="176"/>
      <c r="N57" s="176"/>
      <c r="O57" s="176"/>
      <c r="P57" s="176"/>
      <c r="Q57" s="176"/>
      <c r="R57" s="176"/>
      <c r="S57" s="176"/>
      <c r="T57" s="176"/>
    </row>
    <row r="58" spans="2:20" ht="8.25" customHeight="1" x14ac:dyDescent="0.25">
      <c r="C58" s="101"/>
      <c r="D58" s="101"/>
      <c r="J58" s="176"/>
      <c r="K58" s="176"/>
      <c r="L58" s="176"/>
      <c r="M58" s="176"/>
      <c r="N58" s="176"/>
      <c r="O58" s="176"/>
      <c r="P58" s="176"/>
      <c r="Q58" s="176"/>
      <c r="R58" s="176"/>
      <c r="S58" s="176"/>
      <c r="T58" s="176"/>
    </row>
    <row r="59" spans="2:20" ht="15.75" x14ac:dyDescent="0.25">
      <c r="B59" s="176"/>
      <c r="C59" s="185"/>
      <c r="D59" s="185"/>
      <c r="E59" s="176"/>
      <c r="F59" s="176"/>
      <c r="G59" s="176"/>
      <c r="H59" s="176"/>
      <c r="I59" s="176"/>
      <c r="J59" s="176"/>
      <c r="K59" s="176"/>
      <c r="L59" s="176"/>
      <c r="M59" s="176"/>
      <c r="N59" s="176"/>
      <c r="O59" s="176"/>
      <c r="P59" s="176"/>
      <c r="Q59" s="176"/>
      <c r="R59" s="176"/>
      <c r="S59" s="176"/>
      <c r="T59" s="176"/>
    </row>
    <row r="60" spans="2:20" x14ac:dyDescent="0.25">
      <c r="B60" s="176"/>
      <c r="C60" s="184"/>
      <c r="D60" s="184"/>
      <c r="E60" s="181"/>
      <c r="F60" s="181"/>
      <c r="G60" s="181"/>
      <c r="H60" s="181"/>
      <c r="I60" s="181"/>
      <c r="J60" s="181"/>
      <c r="K60" s="181"/>
      <c r="L60" s="181"/>
      <c r="M60" s="181"/>
      <c r="N60" s="184"/>
      <c r="O60" s="176"/>
      <c r="P60" s="176"/>
      <c r="Q60" s="176"/>
      <c r="R60" s="176"/>
      <c r="S60" s="176"/>
      <c r="T60" s="176"/>
    </row>
    <row r="61" spans="2:20" x14ac:dyDescent="0.25">
      <c r="B61" s="176"/>
      <c r="C61" s="176"/>
      <c r="D61" s="176"/>
      <c r="E61" s="176"/>
      <c r="F61" s="176"/>
      <c r="G61" s="181"/>
      <c r="H61" s="181"/>
      <c r="I61" s="181"/>
      <c r="J61" s="181"/>
      <c r="K61" s="181"/>
      <c r="L61" s="181"/>
      <c r="M61" s="181"/>
      <c r="N61" s="184"/>
      <c r="O61" s="176"/>
      <c r="P61" s="176"/>
      <c r="Q61" s="176"/>
      <c r="R61" s="176"/>
      <c r="S61" s="176"/>
      <c r="T61" s="176"/>
    </row>
    <row r="62" spans="2:20" s="100" customFormat="1" x14ac:dyDescent="0.25">
      <c r="B62" s="176"/>
      <c r="C62" s="176"/>
      <c r="D62" s="176"/>
      <c r="E62" s="176"/>
      <c r="F62" s="176"/>
      <c r="G62" s="181"/>
      <c r="H62" s="181"/>
      <c r="I62" s="181"/>
      <c r="J62" s="181"/>
      <c r="K62" s="181"/>
      <c r="L62" s="181"/>
      <c r="M62" s="181"/>
      <c r="N62" s="184"/>
      <c r="O62" s="176"/>
      <c r="P62" s="176"/>
      <c r="Q62" s="176"/>
      <c r="R62" s="176"/>
      <c r="S62" s="176"/>
      <c r="T62" s="176"/>
    </row>
    <row r="63" spans="2:20" s="100" customFormat="1" x14ac:dyDescent="0.25">
      <c r="B63" s="176"/>
      <c r="C63" s="176"/>
      <c r="D63" s="176"/>
      <c r="E63" s="176"/>
      <c r="F63" s="176"/>
      <c r="G63" s="181"/>
      <c r="H63" s="181"/>
      <c r="I63" s="181"/>
      <c r="J63" s="181"/>
      <c r="K63" s="181"/>
      <c r="L63" s="181"/>
      <c r="M63" s="181"/>
      <c r="N63" s="184"/>
      <c r="O63" s="176"/>
      <c r="P63" s="176"/>
      <c r="Q63" s="176"/>
      <c r="R63" s="176"/>
      <c r="S63" s="176"/>
      <c r="T63" s="176"/>
    </row>
    <row r="64" spans="2:20" x14ac:dyDescent="0.25">
      <c r="B64" s="176"/>
      <c r="C64" s="184"/>
      <c r="D64" s="184"/>
      <c r="E64" s="181"/>
      <c r="F64" s="181"/>
      <c r="G64" s="181"/>
      <c r="H64" s="181"/>
      <c r="I64" s="181"/>
      <c r="J64" s="181"/>
      <c r="K64" s="181"/>
      <c r="L64" s="181"/>
      <c r="M64" s="181"/>
      <c r="N64" s="184"/>
      <c r="O64" s="176"/>
      <c r="P64" s="176"/>
      <c r="Q64" s="176"/>
      <c r="R64" s="176"/>
      <c r="S64" s="176"/>
      <c r="T64" s="176"/>
    </row>
    <row r="65" spans="2:20" x14ac:dyDescent="0.25">
      <c r="B65" s="176"/>
      <c r="C65" s="184"/>
      <c r="D65" s="184"/>
      <c r="E65" s="181"/>
      <c r="F65" s="181"/>
      <c r="G65" s="181"/>
      <c r="H65" s="181"/>
      <c r="I65" s="181"/>
      <c r="J65" s="181"/>
      <c r="K65" s="181"/>
      <c r="L65" s="181"/>
      <c r="M65" s="181"/>
      <c r="N65" s="184"/>
      <c r="O65" s="176"/>
      <c r="P65" s="176"/>
      <c r="Q65" s="176"/>
      <c r="R65" s="176"/>
      <c r="S65" s="176"/>
      <c r="T65" s="176"/>
    </row>
    <row r="66" spans="2:20" x14ac:dyDescent="0.25">
      <c r="B66" s="176"/>
      <c r="C66" s="184"/>
      <c r="D66" s="184"/>
      <c r="E66" s="181"/>
      <c r="F66" s="181"/>
      <c r="G66" s="181"/>
      <c r="H66" s="181"/>
      <c r="I66" s="181"/>
      <c r="J66" s="181"/>
      <c r="K66" s="181"/>
      <c r="L66" s="181"/>
      <c r="M66" s="181"/>
      <c r="N66" s="184"/>
      <c r="O66" s="176"/>
      <c r="P66" s="176"/>
      <c r="Q66" s="176"/>
      <c r="R66" s="176"/>
      <c r="S66" s="176"/>
      <c r="T66" s="176"/>
    </row>
    <row r="67" spans="2:20" x14ac:dyDescent="0.25">
      <c r="B67" s="176"/>
      <c r="C67" s="184"/>
      <c r="D67" s="184"/>
      <c r="E67" s="181"/>
      <c r="F67" s="181"/>
      <c r="G67" s="181"/>
      <c r="H67" s="181"/>
      <c r="I67" s="181"/>
      <c r="J67" s="181"/>
      <c r="K67" s="181"/>
      <c r="L67" s="181"/>
      <c r="M67" s="181"/>
      <c r="N67" s="184"/>
      <c r="O67" s="176"/>
      <c r="P67" s="176"/>
      <c r="Q67" s="176"/>
      <c r="R67" s="176"/>
      <c r="S67" s="176"/>
      <c r="T67" s="176"/>
    </row>
    <row r="68" spans="2:20" x14ac:dyDescent="0.25">
      <c r="B68" s="176"/>
      <c r="C68" s="184"/>
      <c r="D68" s="184"/>
      <c r="E68" s="181"/>
      <c r="F68" s="181"/>
      <c r="G68" s="181"/>
      <c r="H68" s="181"/>
      <c r="I68" s="181"/>
      <c r="J68" s="181"/>
      <c r="K68" s="181"/>
      <c r="L68" s="181"/>
      <c r="M68" s="181"/>
      <c r="N68" s="184"/>
      <c r="O68" s="176"/>
      <c r="P68" s="176"/>
      <c r="Q68" s="176"/>
      <c r="R68" s="176"/>
      <c r="S68" s="176"/>
      <c r="T68" s="176"/>
    </row>
    <row r="69" spans="2:20" x14ac:dyDescent="0.25">
      <c r="B69" s="176"/>
      <c r="C69" s="184"/>
      <c r="D69" s="184"/>
      <c r="E69" s="181"/>
      <c r="F69" s="181"/>
      <c r="G69" s="181"/>
      <c r="H69" s="181"/>
      <c r="I69" s="181"/>
      <c r="J69" s="181"/>
      <c r="K69" s="181"/>
      <c r="L69" s="181"/>
      <c r="M69" s="181"/>
      <c r="N69" s="184"/>
      <c r="O69" s="176"/>
      <c r="P69" s="176"/>
      <c r="Q69" s="176"/>
      <c r="R69" s="176"/>
      <c r="S69" s="176"/>
      <c r="T69" s="176"/>
    </row>
    <row r="70" spans="2:20" x14ac:dyDescent="0.25">
      <c r="B70" s="176"/>
      <c r="C70" s="184"/>
      <c r="D70" s="184"/>
      <c r="E70" s="181"/>
      <c r="F70" s="181"/>
      <c r="G70" s="181"/>
      <c r="H70" s="181"/>
      <c r="I70" s="181"/>
      <c r="J70" s="181"/>
      <c r="K70" s="181"/>
      <c r="L70" s="181"/>
      <c r="M70" s="181"/>
      <c r="N70" s="184"/>
      <c r="O70" s="176"/>
      <c r="P70" s="176"/>
      <c r="Q70" s="176"/>
      <c r="R70" s="176"/>
      <c r="S70" s="176"/>
      <c r="T70" s="176"/>
    </row>
    <row r="71" spans="2:20" x14ac:dyDescent="0.25">
      <c r="B71" s="176"/>
      <c r="C71" s="184"/>
      <c r="D71" s="184"/>
      <c r="E71" s="181"/>
      <c r="F71" s="181"/>
      <c r="G71" s="181"/>
      <c r="H71" s="181"/>
      <c r="I71" s="181"/>
      <c r="J71" s="181"/>
      <c r="K71" s="181"/>
      <c r="L71" s="181"/>
      <c r="M71" s="181"/>
      <c r="N71" s="184"/>
      <c r="O71" s="176"/>
      <c r="P71" s="176"/>
      <c r="Q71" s="176"/>
      <c r="R71" s="176"/>
      <c r="S71" s="176"/>
      <c r="T71" s="176"/>
    </row>
    <row r="72" spans="2:20" x14ac:dyDescent="0.25">
      <c r="B72" s="176"/>
      <c r="C72" s="184"/>
      <c r="D72" s="184"/>
      <c r="E72" s="181"/>
      <c r="F72" s="181"/>
      <c r="G72" s="181"/>
      <c r="H72" s="181"/>
      <c r="I72" s="181"/>
      <c r="J72" s="181"/>
      <c r="K72" s="181"/>
      <c r="L72" s="181"/>
      <c r="M72" s="181"/>
      <c r="N72" s="184"/>
      <c r="O72" s="176"/>
      <c r="P72" s="176"/>
      <c r="Q72" s="176"/>
      <c r="R72" s="176"/>
      <c r="S72" s="176"/>
      <c r="T72" s="176"/>
    </row>
    <row r="73" spans="2:20" x14ac:dyDescent="0.25">
      <c r="B73" s="176"/>
      <c r="C73" s="184"/>
      <c r="D73" s="184"/>
      <c r="E73" s="181"/>
      <c r="F73" s="181"/>
      <c r="G73" s="181"/>
      <c r="H73" s="181"/>
      <c r="I73" s="181"/>
      <c r="J73" s="181"/>
      <c r="K73" s="181"/>
      <c r="L73" s="181"/>
      <c r="M73" s="181"/>
      <c r="N73" s="184"/>
      <c r="O73" s="176"/>
      <c r="P73" s="176"/>
      <c r="Q73" s="176"/>
      <c r="R73" s="176"/>
      <c r="S73" s="176"/>
      <c r="T73" s="176"/>
    </row>
    <row r="74" spans="2:20" x14ac:dyDescent="0.25">
      <c r="B74" s="176"/>
      <c r="C74" s="184"/>
      <c r="D74" s="184"/>
      <c r="E74" s="181"/>
      <c r="F74" s="181"/>
      <c r="G74" s="181"/>
      <c r="H74" s="181"/>
      <c r="I74" s="181"/>
      <c r="J74" s="181"/>
      <c r="K74" s="181"/>
      <c r="L74" s="181"/>
      <c r="M74" s="181"/>
      <c r="N74" s="184"/>
      <c r="O74" s="176"/>
      <c r="P74" s="176"/>
      <c r="Q74" s="176"/>
      <c r="R74" s="176"/>
      <c r="S74" s="176"/>
      <c r="T74" s="176"/>
    </row>
    <row r="75" spans="2:20" x14ac:dyDescent="0.25">
      <c r="B75" s="176"/>
      <c r="C75" s="184"/>
      <c r="D75" s="184"/>
      <c r="E75" s="181"/>
      <c r="F75" s="181"/>
      <c r="G75" s="181"/>
      <c r="H75" s="181"/>
      <c r="I75" s="181"/>
      <c r="J75" s="181"/>
      <c r="K75" s="181"/>
      <c r="L75" s="181"/>
      <c r="M75" s="181"/>
      <c r="N75" s="184"/>
      <c r="O75" s="176"/>
      <c r="P75" s="176"/>
      <c r="Q75" s="176"/>
      <c r="R75" s="176"/>
      <c r="S75" s="176"/>
      <c r="T75" s="176"/>
    </row>
    <row r="76" spans="2:20" x14ac:dyDescent="0.25">
      <c r="B76" s="176"/>
      <c r="C76" s="184"/>
      <c r="D76" s="184"/>
      <c r="E76" s="181"/>
      <c r="F76" s="181"/>
      <c r="G76" s="181"/>
      <c r="H76" s="181"/>
      <c r="I76" s="181"/>
      <c r="J76" s="181"/>
      <c r="K76" s="181"/>
      <c r="L76" s="181"/>
      <c r="M76" s="181"/>
      <c r="N76" s="184"/>
      <c r="O76" s="176"/>
      <c r="P76" s="176"/>
      <c r="Q76" s="176"/>
      <c r="R76" s="176"/>
      <c r="S76" s="176"/>
      <c r="T76" s="176"/>
    </row>
    <row r="77" spans="2:20" x14ac:dyDescent="0.25">
      <c r="B77" s="176"/>
      <c r="C77" s="184"/>
      <c r="D77" s="184"/>
      <c r="E77" s="181"/>
      <c r="F77" s="181"/>
      <c r="G77" s="181"/>
      <c r="H77" s="181"/>
      <c r="I77" s="181"/>
      <c r="J77" s="181"/>
      <c r="K77" s="181"/>
      <c r="L77" s="181"/>
      <c r="M77" s="181"/>
      <c r="N77" s="184"/>
      <c r="O77" s="176"/>
      <c r="P77" s="176"/>
      <c r="Q77" s="176"/>
      <c r="R77" s="176"/>
      <c r="S77" s="176"/>
      <c r="T77" s="176"/>
    </row>
    <row r="78" spans="2:20" x14ac:dyDescent="0.25">
      <c r="B78" s="176"/>
      <c r="C78" s="184"/>
      <c r="D78" s="184"/>
      <c r="E78" s="181"/>
      <c r="F78" s="181"/>
      <c r="G78" s="181"/>
      <c r="H78" s="181"/>
      <c r="I78" s="181"/>
      <c r="J78" s="181"/>
      <c r="K78" s="181"/>
      <c r="L78" s="181"/>
      <c r="M78" s="181"/>
      <c r="N78" s="184"/>
      <c r="O78" s="176"/>
      <c r="P78" s="176"/>
      <c r="Q78" s="176"/>
      <c r="R78" s="176"/>
      <c r="S78" s="176"/>
      <c r="T78" s="176"/>
    </row>
    <row r="79" spans="2:20" x14ac:dyDescent="0.25">
      <c r="B79" s="176"/>
      <c r="C79" s="184"/>
      <c r="D79" s="184"/>
      <c r="E79" s="181"/>
      <c r="F79" s="181"/>
      <c r="G79" s="181"/>
      <c r="H79" s="181"/>
      <c r="I79" s="181"/>
      <c r="J79" s="181"/>
      <c r="K79" s="181"/>
      <c r="L79" s="181"/>
      <c r="M79" s="181"/>
      <c r="N79" s="184"/>
      <c r="O79" s="176"/>
      <c r="P79" s="176"/>
      <c r="Q79" s="176"/>
      <c r="R79" s="176"/>
      <c r="S79" s="176"/>
      <c r="T79" s="176"/>
    </row>
    <row r="80" spans="2:20" x14ac:dyDescent="0.25">
      <c r="B80" s="176"/>
      <c r="C80" s="184"/>
      <c r="D80" s="184"/>
      <c r="E80" s="181"/>
      <c r="F80" s="181"/>
      <c r="G80" s="181"/>
      <c r="H80" s="181"/>
      <c r="I80" s="181"/>
      <c r="J80" s="181"/>
      <c r="K80" s="181"/>
      <c r="L80" s="181"/>
      <c r="M80" s="181"/>
      <c r="N80" s="184"/>
      <c r="O80" s="176"/>
      <c r="P80" s="176"/>
      <c r="Q80" s="176"/>
      <c r="R80" s="176"/>
      <c r="S80" s="176"/>
      <c r="T80" s="176"/>
    </row>
    <row r="81" spans="2:20" x14ac:dyDescent="0.25">
      <c r="B81" s="176"/>
      <c r="C81" s="184"/>
      <c r="D81" s="184"/>
      <c r="E81" s="181"/>
      <c r="F81" s="181"/>
      <c r="G81" s="181"/>
      <c r="H81" s="181"/>
      <c r="I81" s="181"/>
      <c r="J81" s="181"/>
      <c r="K81" s="181"/>
      <c r="L81" s="181"/>
      <c r="M81" s="181"/>
      <c r="N81" s="184"/>
      <c r="O81" s="176"/>
      <c r="P81" s="176"/>
      <c r="Q81" s="176"/>
      <c r="R81" s="176"/>
      <c r="S81" s="176"/>
      <c r="T81" s="176"/>
    </row>
    <row r="82" spans="2:20" x14ac:dyDescent="0.25">
      <c r="B82" s="176"/>
      <c r="C82" s="184"/>
      <c r="D82" s="184"/>
      <c r="E82" s="181"/>
      <c r="F82" s="181"/>
      <c r="G82" s="181"/>
      <c r="H82" s="181"/>
      <c r="I82" s="181"/>
      <c r="J82" s="181"/>
      <c r="K82" s="181"/>
      <c r="L82" s="181"/>
      <c r="M82" s="181"/>
      <c r="N82" s="184"/>
      <c r="O82" s="176"/>
      <c r="P82" s="176"/>
      <c r="Q82" s="176"/>
      <c r="R82" s="176"/>
      <c r="S82" s="176"/>
      <c r="T82" s="176"/>
    </row>
    <row r="83" spans="2:20" x14ac:dyDescent="0.25">
      <c r="B83" s="176"/>
      <c r="C83" s="184"/>
      <c r="D83" s="184"/>
      <c r="E83" s="181"/>
      <c r="F83" s="181"/>
      <c r="G83" s="181"/>
      <c r="H83" s="181"/>
      <c r="I83" s="181"/>
      <c r="J83" s="181"/>
      <c r="K83" s="181"/>
      <c r="L83" s="181"/>
      <c r="M83" s="181"/>
      <c r="N83" s="184"/>
      <c r="O83" s="176"/>
      <c r="P83" s="176"/>
      <c r="Q83" s="176"/>
      <c r="R83" s="176"/>
      <c r="S83" s="176"/>
      <c r="T83" s="176"/>
    </row>
    <row r="84" spans="2:20" x14ac:dyDescent="0.25">
      <c r="B84" s="176"/>
      <c r="C84" s="184"/>
      <c r="D84" s="184"/>
      <c r="E84" s="181"/>
      <c r="F84" s="181"/>
      <c r="G84" s="181"/>
      <c r="H84" s="181"/>
      <c r="I84" s="181"/>
      <c r="J84" s="181"/>
      <c r="K84" s="181"/>
      <c r="L84" s="181"/>
      <c r="M84" s="181"/>
      <c r="N84" s="184"/>
      <c r="O84" s="176"/>
      <c r="P84" s="176"/>
      <c r="Q84" s="176"/>
      <c r="R84" s="176"/>
      <c r="S84" s="176"/>
      <c r="T84" s="176"/>
    </row>
    <row r="85" spans="2:20" x14ac:dyDescent="0.25">
      <c r="B85" s="176"/>
      <c r="C85" s="184"/>
      <c r="D85" s="184"/>
      <c r="E85" s="181"/>
      <c r="F85" s="181"/>
      <c r="G85" s="181"/>
      <c r="H85" s="181"/>
      <c r="I85" s="181"/>
      <c r="J85" s="181"/>
      <c r="K85" s="181"/>
      <c r="L85" s="181"/>
      <c r="M85" s="181"/>
      <c r="N85" s="184"/>
      <c r="O85" s="176"/>
      <c r="P85" s="176"/>
      <c r="Q85" s="176"/>
      <c r="R85" s="176"/>
      <c r="S85" s="176"/>
      <c r="T85" s="176"/>
    </row>
    <row r="86" spans="2:20" x14ac:dyDescent="0.25">
      <c r="B86" s="176"/>
      <c r="C86" s="184"/>
      <c r="D86" s="184"/>
      <c r="E86" s="181"/>
      <c r="F86" s="181"/>
      <c r="G86" s="181"/>
      <c r="H86" s="181"/>
      <c r="I86" s="181"/>
      <c r="J86" s="181"/>
      <c r="K86" s="181"/>
      <c r="L86" s="181"/>
      <c r="M86" s="181"/>
      <c r="N86" s="184"/>
      <c r="O86" s="176"/>
      <c r="P86" s="176"/>
      <c r="Q86" s="176"/>
      <c r="R86" s="176"/>
      <c r="S86" s="176"/>
      <c r="T86" s="176"/>
    </row>
    <row r="87" spans="2:20" x14ac:dyDescent="0.25">
      <c r="B87" s="176"/>
      <c r="C87" s="184"/>
      <c r="D87" s="184"/>
      <c r="E87" s="181"/>
      <c r="F87" s="181"/>
      <c r="G87" s="181"/>
      <c r="H87" s="181"/>
      <c r="I87" s="181"/>
      <c r="J87" s="181"/>
      <c r="K87" s="181"/>
      <c r="L87" s="181"/>
      <c r="M87" s="181"/>
      <c r="N87" s="184"/>
      <c r="O87" s="176"/>
      <c r="P87" s="176"/>
      <c r="Q87" s="176"/>
      <c r="R87" s="176"/>
      <c r="S87" s="176"/>
      <c r="T87" s="176"/>
    </row>
    <row r="88" spans="2:20" x14ac:dyDescent="0.25">
      <c r="B88" s="176"/>
      <c r="C88" s="184"/>
      <c r="D88" s="184"/>
      <c r="E88" s="181"/>
      <c r="F88" s="181"/>
      <c r="G88" s="181"/>
      <c r="H88" s="181"/>
      <c r="I88" s="181"/>
      <c r="J88" s="181"/>
      <c r="K88" s="181"/>
      <c r="L88" s="181"/>
      <c r="M88" s="181"/>
      <c r="N88" s="184"/>
      <c r="O88" s="176"/>
      <c r="P88" s="176"/>
      <c r="Q88" s="176"/>
      <c r="R88" s="176"/>
      <c r="S88" s="176"/>
      <c r="T88" s="176"/>
    </row>
    <row r="89" spans="2:20" x14ac:dyDescent="0.25">
      <c r="B89" s="176"/>
      <c r="C89" s="184"/>
      <c r="D89" s="184"/>
      <c r="E89" s="181"/>
      <c r="F89" s="181"/>
      <c r="G89" s="181"/>
      <c r="H89" s="181"/>
      <c r="I89" s="181"/>
      <c r="J89" s="181"/>
      <c r="K89" s="181"/>
      <c r="L89" s="181"/>
      <c r="M89" s="181"/>
      <c r="N89" s="184"/>
      <c r="O89" s="176"/>
      <c r="P89" s="176"/>
      <c r="Q89" s="176"/>
      <c r="R89" s="176"/>
      <c r="S89" s="176"/>
      <c r="T89" s="176"/>
    </row>
    <row r="90" spans="2:20" x14ac:dyDescent="0.25">
      <c r="B90" s="176"/>
      <c r="C90" s="184"/>
      <c r="D90" s="184"/>
      <c r="E90" s="181"/>
      <c r="F90" s="181"/>
      <c r="G90" s="181"/>
      <c r="H90" s="181"/>
      <c r="I90" s="181"/>
      <c r="J90" s="181"/>
      <c r="K90" s="181"/>
      <c r="L90" s="181"/>
      <c r="M90" s="181"/>
      <c r="N90" s="184"/>
      <c r="O90" s="176"/>
      <c r="P90" s="176"/>
      <c r="Q90" s="176"/>
      <c r="R90" s="176"/>
      <c r="S90" s="176"/>
      <c r="T90" s="176"/>
    </row>
    <row r="91" spans="2:20" x14ac:dyDescent="0.25">
      <c r="B91" s="176"/>
      <c r="C91" s="184"/>
      <c r="D91" s="184"/>
      <c r="E91" s="181"/>
      <c r="F91" s="181"/>
      <c r="G91" s="181"/>
      <c r="H91" s="181"/>
      <c r="I91" s="181"/>
      <c r="J91" s="181"/>
      <c r="K91" s="181"/>
      <c r="L91" s="181"/>
      <c r="M91" s="181"/>
      <c r="N91" s="184"/>
      <c r="O91" s="176"/>
      <c r="P91" s="176"/>
      <c r="Q91" s="176"/>
      <c r="R91" s="176"/>
      <c r="S91" s="176"/>
      <c r="T91" s="176"/>
    </row>
    <row r="92" spans="2:20" x14ac:dyDescent="0.25">
      <c r="B92" s="176"/>
      <c r="C92" s="184"/>
      <c r="D92" s="184"/>
      <c r="E92" s="181"/>
      <c r="F92" s="181"/>
      <c r="G92" s="181"/>
      <c r="H92" s="181"/>
      <c r="I92" s="181"/>
      <c r="J92" s="181"/>
      <c r="K92" s="181"/>
      <c r="L92" s="181"/>
      <c r="M92" s="181"/>
      <c r="N92" s="184"/>
      <c r="O92" s="176"/>
      <c r="P92" s="176"/>
      <c r="Q92" s="176"/>
      <c r="R92" s="176"/>
      <c r="S92" s="176"/>
      <c r="T92" s="176"/>
    </row>
    <row r="93" spans="2:20" x14ac:dyDescent="0.25">
      <c r="B93" s="176"/>
      <c r="C93" s="184"/>
      <c r="D93" s="184"/>
      <c r="E93" s="181"/>
      <c r="F93" s="181"/>
      <c r="G93" s="181"/>
      <c r="H93" s="181"/>
      <c r="I93" s="181"/>
      <c r="J93" s="181"/>
      <c r="K93" s="181"/>
      <c r="L93" s="181"/>
      <c r="M93" s="181"/>
      <c r="N93" s="184"/>
      <c r="O93" s="176"/>
      <c r="P93" s="176"/>
      <c r="Q93" s="176"/>
      <c r="R93" s="176"/>
      <c r="S93" s="176"/>
      <c r="T93" s="176"/>
    </row>
    <row r="94" spans="2:20" x14ac:dyDescent="0.25">
      <c r="B94" s="176"/>
      <c r="C94" s="184"/>
      <c r="D94" s="184"/>
      <c r="E94" s="181"/>
      <c r="F94" s="181"/>
      <c r="G94" s="181"/>
      <c r="H94" s="181"/>
      <c r="I94" s="181"/>
      <c r="J94" s="181"/>
      <c r="K94" s="181"/>
      <c r="L94" s="181"/>
      <c r="M94" s="181"/>
      <c r="N94" s="184"/>
      <c r="O94" s="176"/>
      <c r="P94" s="176"/>
      <c r="Q94" s="176"/>
      <c r="R94" s="176"/>
      <c r="S94" s="176"/>
      <c r="T94" s="176"/>
    </row>
    <row r="95" spans="2:20" x14ac:dyDescent="0.25">
      <c r="B95" s="176"/>
      <c r="C95" s="184"/>
      <c r="D95" s="184"/>
      <c r="E95" s="181"/>
      <c r="F95" s="181"/>
      <c r="G95" s="181"/>
      <c r="H95" s="181"/>
      <c r="I95" s="181"/>
      <c r="J95" s="181"/>
      <c r="K95" s="181"/>
      <c r="L95" s="181"/>
      <c r="M95" s="181"/>
      <c r="N95" s="184"/>
      <c r="O95" s="176"/>
      <c r="P95" s="176"/>
      <c r="Q95" s="176"/>
      <c r="R95" s="176"/>
      <c r="S95" s="176"/>
      <c r="T95" s="176"/>
    </row>
    <row r="96" spans="2:20" x14ac:dyDescent="0.25">
      <c r="B96" s="176"/>
      <c r="C96" s="184"/>
      <c r="D96" s="184"/>
      <c r="E96" s="181"/>
      <c r="F96" s="181"/>
      <c r="G96" s="181"/>
      <c r="H96" s="181"/>
      <c r="I96" s="181"/>
      <c r="J96" s="181"/>
      <c r="K96" s="181"/>
      <c r="L96" s="181"/>
      <c r="M96" s="181"/>
      <c r="N96" s="184"/>
      <c r="O96" s="176"/>
      <c r="P96" s="176"/>
      <c r="Q96" s="176"/>
      <c r="R96" s="176"/>
      <c r="S96" s="176"/>
      <c r="T96" s="176"/>
    </row>
    <row r="97" spans="2:20" x14ac:dyDescent="0.25">
      <c r="B97" s="176"/>
      <c r="C97" s="184"/>
      <c r="D97" s="184"/>
      <c r="E97" s="181"/>
      <c r="F97" s="181"/>
      <c r="G97" s="181"/>
      <c r="H97" s="181"/>
      <c r="I97" s="181"/>
      <c r="J97" s="181"/>
      <c r="K97" s="181"/>
      <c r="L97" s="181"/>
      <c r="M97" s="181"/>
      <c r="N97" s="184"/>
      <c r="O97" s="176"/>
      <c r="P97" s="176"/>
      <c r="Q97" s="176"/>
      <c r="R97" s="176"/>
      <c r="S97" s="176"/>
      <c r="T97" s="176"/>
    </row>
    <row r="98" spans="2:20" x14ac:dyDescent="0.25">
      <c r="B98" s="176"/>
      <c r="C98" s="184"/>
      <c r="D98" s="184"/>
      <c r="E98" s="181"/>
      <c r="F98" s="181"/>
      <c r="G98" s="181"/>
      <c r="H98" s="181"/>
      <c r="I98" s="181"/>
      <c r="J98" s="181"/>
      <c r="K98" s="181"/>
      <c r="L98" s="181"/>
      <c r="M98" s="181"/>
      <c r="N98" s="184"/>
      <c r="O98" s="176"/>
      <c r="P98" s="176"/>
      <c r="Q98" s="176"/>
      <c r="R98" s="176"/>
      <c r="S98" s="176"/>
      <c r="T98" s="176"/>
    </row>
    <row r="99" spans="2:20" x14ac:dyDescent="0.25">
      <c r="B99" s="176"/>
      <c r="C99" s="184"/>
      <c r="D99" s="184"/>
      <c r="E99" s="181"/>
      <c r="F99" s="181"/>
      <c r="G99" s="181"/>
      <c r="H99" s="181"/>
      <c r="I99" s="181"/>
      <c r="J99" s="181"/>
      <c r="K99" s="181"/>
      <c r="L99" s="181"/>
      <c r="M99" s="181"/>
      <c r="N99" s="184"/>
      <c r="O99" s="176"/>
      <c r="P99" s="176"/>
      <c r="Q99" s="176"/>
      <c r="R99" s="176"/>
      <c r="S99" s="176"/>
      <c r="T99" s="176"/>
    </row>
    <row r="100" spans="2:20" x14ac:dyDescent="0.25">
      <c r="C100" s="24"/>
      <c r="D100" s="24"/>
      <c r="E100" s="11"/>
      <c r="F100" s="11"/>
      <c r="G100" s="11"/>
      <c r="H100" s="11"/>
      <c r="I100" s="11"/>
      <c r="J100" s="11"/>
      <c r="K100" s="11"/>
      <c r="L100" s="11"/>
      <c r="M100" s="11"/>
      <c r="N100" s="24"/>
    </row>
    <row r="101" spans="2:20" x14ac:dyDescent="0.25">
      <c r="C101" s="24"/>
      <c r="D101" s="24"/>
      <c r="E101" s="11"/>
      <c r="F101" s="11"/>
      <c r="G101" s="11"/>
      <c r="H101" s="11"/>
      <c r="I101" s="11"/>
      <c r="J101" s="11"/>
      <c r="K101" s="11"/>
      <c r="L101" s="11"/>
      <c r="M101" s="11"/>
      <c r="N101" s="24"/>
    </row>
    <row r="102" spans="2:20" x14ac:dyDescent="0.25">
      <c r="C102" s="24"/>
      <c r="D102" s="24"/>
      <c r="E102" s="11"/>
      <c r="F102" s="11"/>
      <c r="G102" s="11"/>
      <c r="H102" s="11"/>
      <c r="I102" s="11"/>
      <c r="J102" s="11"/>
      <c r="K102" s="11"/>
      <c r="L102" s="11"/>
      <c r="M102" s="11"/>
      <c r="N102" s="24"/>
    </row>
    <row r="103" spans="2:20" x14ac:dyDescent="0.25">
      <c r="C103" s="24"/>
      <c r="D103" s="24"/>
      <c r="E103" s="11"/>
      <c r="F103" s="11"/>
      <c r="G103" s="11"/>
      <c r="H103" s="11"/>
      <c r="I103" s="11"/>
      <c r="J103" s="11"/>
      <c r="K103" s="11"/>
      <c r="L103" s="11"/>
      <c r="M103" s="11"/>
      <c r="N103" s="24"/>
    </row>
    <row r="104" spans="2:20" x14ac:dyDescent="0.25">
      <c r="C104" s="24"/>
      <c r="D104" s="24"/>
      <c r="E104" s="11"/>
      <c r="F104" s="11"/>
      <c r="G104" s="11"/>
      <c r="H104" s="11"/>
      <c r="I104" s="11"/>
      <c r="J104" s="11"/>
      <c r="K104" s="11"/>
      <c r="L104" s="11"/>
      <c r="M104" s="11"/>
      <c r="N104" s="24"/>
    </row>
    <row r="105" spans="2:20" x14ac:dyDescent="0.25">
      <c r="C105" s="24"/>
      <c r="D105" s="24"/>
      <c r="E105" s="11"/>
      <c r="F105" s="11"/>
      <c r="G105" s="11"/>
      <c r="H105" s="11"/>
      <c r="I105" s="11"/>
      <c r="J105" s="11"/>
      <c r="K105" s="11"/>
      <c r="L105" s="11"/>
      <c r="M105" s="11"/>
      <c r="N105" s="24"/>
    </row>
    <row r="106" spans="2:20" x14ac:dyDescent="0.25">
      <c r="C106" s="24"/>
      <c r="D106" s="24"/>
      <c r="E106" s="11"/>
      <c r="F106" s="11"/>
      <c r="G106" s="11"/>
      <c r="H106" s="11"/>
      <c r="I106" s="11"/>
      <c r="J106" s="11"/>
      <c r="K106" s="11"/>
      <c r="L106" s="11"/>
      <c r="M106" s="11"/>
      <c r="N106" s="24"/>
    </row>
    <row r="107" spans="2:20" x14ac:dyDescent="0.25">
      <c r="C107" s="24"/>
      <c r="D107" s="24"/>
      <c r="E107" s="11"/>
      <c r="F107" s="11"/>
      <c r="G107" s="11"/>
      <c r="H107" s="11"/>
      <c r="I107" s="11"/>
      <c r="J107" s="11"/>
      <c r="K107" s="11"/>
      <c r="L107" s="11"/>
      <c r="M107" s="11"/>
      <c r="N107" s="24"/>
    </row>
    <row r="108" spans="2:20" x14ac:dyDescent="0.25">
      <c r="C108" s="24"/>
      <c r="D108" s="24"/>
      <c r="E108" s="11"/>
      <c r="F108" s="11"/>
      <c r="G108" s="11"/>
      <c r="H108" s="11"/>
      <c r="I108" s="11"/>
      <c r="J108" s="11"/>
      <c r="K108" s="11"/>
      <c r="L108" s="11"/>
      <c r="M108" s="11"/>
      <c r="N108" s="24"/>
    </row>
    <row r="109" spans="2:20" x14ac:dyDescent="0.25">
      <c r="C109" s="24"/>
      <c r="D109" s="24"/>
      <c r="E109" s="11"/>
      <c r="F109" s="11"/>
      <c r="G109" s="11"/>
      <c r="H109" s="11"/>
      <c r="I109" s="11"/>
      <c r="J109" s="11"/>
      <c r="K109" s="11"/>
      <c r="L109" s="11"/>
      <c r="M109" s="11"/>
      <c r="N109" s="24"/>
    </row>
    <row r="115" spans="3:14" x14ac:dyDescent="0.25">
      <c r="C115" s="24"/>
      <c r="D115" s="24"/>
      <c r="E115" s="11"/>
      <c r="F115" s="11"/>
      <c r="G115" s="11"/>
      <c r="H115" s="11"/>
      <c r="I115" s="11"/>
      <c r="J115" s="11"/>
      <c r="K115" s="11"/>
      <c r="L115" s="11"/>
      <c r="M115" s="11"/>
      <c r="N115" s="24"/>
    </row>
    <row r="116" spans="3:14" x14ac:dyDescent="0.25">
      <c r="C116" s="24"/>
      <c r="D116" s="24"/>
      <c r="E116" s="11"/>
      <c r="F116" s="11"/>
      <c r="G116" s="11"/>
      <c r="H116" s="11"/>
      <c r="I116" s="11"/>
      <c r="J116" s="11"/>
      <c r="K116" s="11"/>
      <c r="L116" s="11"/>
      <c r="M116" s="11"/>
      <c r="N116" s="24"/>
    </row>
    <row r="117" spans="3:14" x14ac:dyDescent="0.25">
      <c r="C117" s="24"/>
      <c r="D117" s="24"/>
      <c r="E117" s="11"/>
      <c r="F117" s="11"/>
      <c r="G117" s="11"/>
      <c r="H117" s="11"/>
      <c r="I117" s="11"/>
      <c r="J117" s="11"/>
      <c r="K117" s="11"/>
      <c r="L117" s="11"/>
      <c r="M117" s="11"/>
      <c r="N117" s="24"/>
    </row>
    <row r="118" spans="3:14" x14ac:dyDescent="0.25">
      <c r="C118" s="24"/>
      <c r="D118" s="24"/>
      <c r="E118" s="11"/>
      <c r="F118" s="11"/>
      <c r="G118" s="11"/>
      <c r="H118" s="11"/>
      <c r="I118" s="11"/>
      <c r="J118" s="11"/>
      <c r="K118" s="11"/>
      <c r="L118" s="11"/>
      <c r="M118" s="11"/>
      <c r="N118" s="24"/>
    </row>
    <row r="119" spans="3:14" x14ac:dyDescent="0.25">
      <c r="C119" s="24"/>
      <c r="D119" s="24"/>
      <c r="E119" s="11"/>
      <c r="F119" s="11"/>
      <c r="G119" s="11"/>
      <c r="H119" s="11"/>
      <c r="I119" s="11"/>
      <c r="J119" s="11"/>
      <c r="K119" s="11"/>
      <c r="L119" s="11"/>
      <c r="M119" s="11"/>
      <c r="N119" s="24"/>
    </row>
    <row r="120" spans="3:14" x14ac:dyDescent="0.25">
      <c r="C120" s="24"/>
      <c r="D120" s="24"/>
      <c r="E120" s="11"/>
      <c r="F120" s="11"/>
      <c r="G120" s="11"/>
      <c r="H120" s="11"/>
      <c r="I120" s="11"/>
      <c r="J120" s="11"/>
      <c r="K120" s="11"/>
      <c r="L120" s="11"/>
      <c r="M120" s="11"/>
      <c r="N120" s="24"/>
    </row>
    <row r="121" spans="3:14" x14ac:dyDescent="0.25">
      <c r="C121" s="24"/>
      <c r="D121" s="24"/>
      <c r="E121" s="11"/>
      <c r="F121" s="11"/>
      <c r="G121" s="11"/>
      <c r="H121" s="11"/>
      <c r="I121" s="11"/>
      <c r="J121" s="11"/>
      <c r="K121" s="11"/>
      <c r="L121" s="11"/>
      <c r="M121" s="11"/>
      <c r="N121" s="24"/>
    </row>
    <row r="122" spans="3:14" x14ac:dyDescent="0.25">
      <c r="C122" s="24"/>
      <c r="D122" s="24"/>
      <c r="E122" s="11"/>
      <c r="F122" s="11"/>
      <c r="G122" s="11"/>
      <c r="H122" s="11"/>
      <c r="I122" s="11"/>
      <c r="J122" s="11"/>
      <c r="K122" s="11"/>
      <c r="L122" s="11"/>
      <c r="M122" s="11"/>
      <c r="N122" s="24"/>
    </row>
    <row r="123" spans="3:14" x14ac:dyDescent="0.25">
      <c r="C123" s="24"/>
      <c r="D123" s="24"/>
      <c r="E123" s="11"/>
      <c r="F123" s="11"/>
      <c r="G123" s="11"/>
      <c r="H123" s="11"/>
      <c r="I123" s="11"/>
      <c r="J123" s="11"/>
      <c r="K123" s="11"/>
      <c r="L123" s="11"/>
      <c r="M123" s="11"/>
      <c r="N123" s="24"/>
    </row>
    <row r="124" spans="3:14" x14ac:dyDescent="0.25">
      <c r="C124" s="24"/>
      <c r="D124" s="24"/>
      <c r="E124" s="11"/>
      <c r="F124" s="11"/>
      <c r="G124" s="11"/>
      <c r="H124" s="11"/>
      <c r="I124" s="11"/>
      <c r="J124" s="11"/>
      <c r="K124" s="11"/>
      <c r="L124" s="11"/>
      <c r="M124" s="11"/>
      <c r="N124" s="24"/>
    </row>
    <row r="125" spans="3:14" x14ac:dyDescent="0.25">
      <c r="C125" s="24"/>
      <c r="D125" s="24"/>
      <c r="E125" s="11"/>
      <c r="F125" s="11"/>
      <c r="G125" s="11"/>
      <c r="H125" s="11"/>
      <c r="I125" s="11"/>
      <c r="J125" s="11"/>
      <c r="K125" s="11"/>
      <c r="L125" s="11"/>
      <c r="M125" s="11"/>
      <c r="N125" s="24"/>
    </row>
    <row r="126" spans="3:14" x14ac:dyDescent="0.25">
      <c r="C126" s="24"/>
      <c r="D126" s="24"/>
      <c r="E126" s="11"/>
      <c r="F126" s="11"/>
      <c r="G126" s="11"/>
      <c r="H126" s="11"/>
      <c r="I126" s="11"/>
      <c r="J126" s="11"/>
      <c r="K126" s="11"/>
      <c r="L126" s="11"/>
      <c r="M126" s="11"/>
      <c r="N126" s="24"/>
    </row>
    <row r="127" spans="3:14" x14ac:dyDescent="0.25">
      <c r="C127" s="24"/>
      <c r="D127" s="24"/>
      <c r="E127" s="11"/>
      <c r="F127" s="11"/>
      <c r="G127" s="11"/>
      <c r="H127" s="11"/>
      <c r="I127" s="11"/>
      <c r="J127" s="11"/>
      <c r="K127" s="11"/>
      <c r="L127" s="11"/>
      <c r="M127" s="11"/>
      <c r="N127" s="24"/>
    </row>
    <row r="128" spans="3:14" x14ac:dyDescent="0.25">
      <c r="C128" s="24"/>
      <c r="D128" s="24"/>
      <c r="E128" s="11"/>
      <c r="F128" s="11"/>
      <c r="G128" s="11"/>
      <c r="H128" s="11"/>
      <c r="I128" s="11"/>
      <c r="J128" s="11"/>
      <c r="K128" s="11"/>
      <c r="L128" s="11"/>
      <c r="M128" s="11"/>
      <c r="N128" s="24"/>
    </row>
    <row r="129" spans="3:14" x14ac:dyDescent="0.25">
      <c r="C129" s="24"/>
      <c r="D129" s="24"/>
      <c r="E129" s="11"/>
      <c r="F129" s="11"/>
      <c r="G129" s="11"/>
      <c r="H129" s="11"/>
      <c r="I129" s="11"/>
      <c r="J129" s="11"/>
      <c r="K129" s="11"/>
      <c r="L129" s="11"/>
      <c r="M129" s="11"/>
      <c r="N129" s="24"/>
    </row>
    <row r="130" spans="3:14" x14ac:dyDescent="0.25">
      <c r="C130" s="24"/>
      <c r="D130" s="24"/>
      <c r="E130" s="11"/>
      <c r="F130" s="11"/>
      <c r="G130" s="11"/>
      <c r="H130" s="11"/>
      <c r="I130" s="11"/>
      <c r="J130" s="11"/>
      <c r="K130" s="11"/>
      <c r="L130" s="11"/>
      <c r="M130" s="11"/>
      <c r="N130" s="24"/>
    </row>
    <row r="131" spans="3:14" x14ac:dyDescent="0.25">
      <c r="C131" s="24"/>
      <c r="D131" s="24"/>
      <c r="E131" s="11"/>
      <c r="F131" s="11"/>
      <c r="G131" s="11"/>
      <c r="H131" s="11"/>
      <c r="I131" s="11"/>
      <c r="J131" s="11"/>
      <c r="K131" s="11"/>
      <c r="L131" s="11"/>
      <c r="M131" s="11"/>
      <c r="N131" s="24"/>
    </row>
    <row r="132" spans="3:14" x14ac:dyDescent="0.25">
      <c r="C132" s="24"/>
      <c r="D132" s="24"/>
      <c r="E132" s="11"/>
      <c r="F132" s="11"/>
      <c r="G132" s="11"/>
      <c r="H132" s="11"/>
      <c r="I132" s="11"/>
      <c r="J132" s="11"/>
      <c r="K132" s="11"/>
      <c r="L132" s="11"/>
      <c r="M132" s="11"/>
      <c r="N132" s="24"/>
    </row>
    <row r="133" spans="3:14" x14ac:dyDescent="0.25">
      <c r="C133" s="24"/>
      <c r="D133" s="24"/>
      <c r="E133" s="11"/>
      <c r="F133" s="11"/>
      <c r="G133" s="11"/>
      <c r="H133" s="11"/>
      <c r="I133" s="11"/>
      <c r="J133" s="11"/>
      <c r="K133" s="11"/>
      <c r="L133" s="11"/>
      <c r="M133" s="11"/>
      <c r="N133" s="24"/>
    </row>
    <row r="134" spans="3:14" x14ac:dyDescent="0.25">
      <c r="C134" s="24"/>
      <c r="D134" s="24"/>
      <c r="E134" s="11"/>
      <c r="F134" s="11"/>
      <c r="G134" s="11"/>
      <c r="H134" s="11"/>
      <c r="I134" s="11"/>
      <c r="J134" s="11"/>
      <c r="K134" s="11"/>
      <c r="L134" s="11"/>
      <c r="M134" s="11"/>
      <c r="N134" s="24"/>
    </row>
    <row r="135" spans="3:14" x14ac:dyDescent="0.25">
      <c r="C135" s="24"/>
      <c r="D135" s="24"/>
      <c r="E135" s="11"/>
      <c r="F135" s="11"/>
      <c r="G135" s="11"/>
      <c r="H135" s="11"/>
      <c r="I135" s="11"/>
      <c r="J135" s="11"/>
      <c r="K135" s="11"/>
      <c r="L135" s="11"/>
      <c r="M135" s="11"/>
      <c r="N135" s="24"/>
    </row>
    <row r="136" spans="3:14" x14ac:dyDescent="0.25">
      <c r="C136" s="24"/>
      <c r="D136" s="24"/>
      <c r="E136" s="11"/>
      <c r="F136" s="11"/>
      <c r="G136" s="11"/>
      <c r="H136" s="11"/>
      <c r="I136" s="11"/>
      <c r="J136" s="11"/>
      <c r="K136" s="11"/>
      <c r="L136" s="11"/>
      <c r="M136" s="11"/>
      <c r="N136" s="24"/>
    </row>
    <row r="137" spans="3:14" x14ac:dyDescent="0.25">
      <c r="C137" s="24"/>
      <c r="D137" s="24"/>
      <c r="E137" s="11"/>
      <c r="F137" s="11"/>
      <c r="G137" s="11"/>
      <c r="H137" s="11"/>
      <c r="I137" s="11"/>
      <c r="J137" s="11"/>
      <c r="K137" s="11"/>
      <c r="L137" s="11"/>
      <c r="M137" s="11"/>
      <c r="N137" s="24"/>
    </row>
    <row r="138" spans="3:14" x14ac:dyDescent="0.25">
      <c r="C138" s="24"/>
      <c r="D138" s="24"/>
      <c r="E138" s="11"/>
      <c r="F138" s="11"/>
      <c r="G138" s="11"/>
      <c r="H138" s="11"/>
      <c r="I138" s="11"/>
      <c r="J138" s="11"/>
      <c r="K138" s="11"/>
      <c r="L138" s="11"/>
      <c r="M138" s="11"/>
      <c r="N138" s="24"/>
    </row>
    <row r="139" spans="3:14" x14ac:dyDescent="0.25">
      <c r="C139" s="24"/>
      <c r="D139" s="24"/>
      <c r="E139" s="11"/>
      <c r="F139" s="11"/>
      <c r="G139" s="11"/>
      <c r="H139" s="11"/>
      <c r="I139" s="11"/>
      <c r="J139" s="11"/>
      <c r="K139" s="11"/>
      <c r="L139" s="11"/>
      <c r="M139" s="11"/>
      <c r="N139" s="24"/>
    </row>
    <row r="140" spans="3:14" x14ac:dyDescent="0.25">
      <c r="C140" s="24"/>
      <c r="D140" s="24"/>
      <c r="E140" s="11"/>
      <c r="F140" s="11"/>
      <c r="G140" s="11"/>
      <c r="H140" s="11"/>
      <c r="I140" s="11"/>
      <c r="J140" s="11"/>
      <c r="K140" s="11"/>
      <c r="L140" s="11"/>
      <c r="M140" s="11"/>
      <c r="N140" s="24"/>
    </row>
    <row r="141" spans="3:14" x14ac:dyDescent="0.25">
      <c r="C141" s="24"/>
      <c r="D141" s="24"/>
      <c r="E141" s="11"/>
      <c r="F141" s="11"/>
      <c r="G141" s="11"/>
      <c r="H141" s="11"/>
      <c r="I141" s="11"/>
      <c r="J141" s="11"/>
      <c r="K141" s="11"/>
      <c r="L141" s="11"/>
      <c r="M141" s="11"/>
      <c r="N141" s="24"/>
    </row>
    <row r="142" spans="3:14" x14ac:dyDescent="0.25">
      <c r="C142" s="24"/>
      <c r="D142" s="24"/>
      <c r="E142" s="11"/>
      <c r="F142" s="11"/>
      <c r="G142" s="11"/>
      <c r="H142" s="11"/>
      <c r="I142" s="11"/>
      <c r="J142" s="11"/>
      <c r="K142" s="11"/>
      <c r="L142" s="11"/>
      <c r="M142" s="11"/>
      <c r="N142" s="24"/>
    </row>
    <row r="143" spans="3:14" x14ac:dyDescent="0.25">
      <c r="C143" s="24"/>
      <c r="D143" s="24"/>
      <c r="E143" s="11"/>
      <c r="F143" s="11"/>
      <c r="G143" s="11"/>
      <c r="H143" s="11"/>
      <c r="I143" s="11"/>
      <c r="J143" s="11"/>
      <c r="K143" s="11"/>
      <c r="L143" s="11"/>
      <c r="M143" s="11"/>
      <c r="N143" s="24"/>
    </row>
    <row r="144" spans="3:14" x14ac:dyDescent="0.25">
      <c r="C144" s="24"/>
      <c r="D144" s="24"/>
      <c r="E144" s="11"/>
      <c r="F144" s="11"/>
      <c r="G144" s="11"/>
      <c r="H144" s="11"/>
      <c r="I144" s="11"/>
      <c r="J144" s="11"/>
      <c r="K144" s="11"/>
      <c r="L144" s="11"/>
      <c r="M144" s="11"/>
      <c r="N144" s="24"/>
    </row>
    <row r="145" spans="3:14" x14ac:dyDescent="0.25">
      <c r="C145" s="24"/>
      <c r="D145" s="24"/>
      <c r="E145" s="11"/>
      <c r="F145" s="11"/>
      <c r="G145" s="11"/>
      <c r="H145" s="11"/>
      <c r="I145" s="11"/>
      <c r="J145" s="11"/>
      <c r="K145" s="11"/>
      <c r="L145" s="11"/>
      <c r="M145" s="11"/>
      <c r="N145" s="24"/>
    </row>
    <row r="146" spans="3:14" x14ac:dyDescent="0.25">
      <c r="C146" s="24"/>
      <c r="D146" s="24"/>
      <c r="E146" s="11"/>
      <c r="F146" s="11"/>
      <c r="G146" s="11"/>
      <c r="H146" s="11"/>
      <c r="I146" s="11"/>
      <c r="J146" s="11"/>
      <c r="K146" s="11"/>
      <c r="L146" s="11"/>
      <c r="M146" s="11"/>
      <c r="N146" s="24"/>
    </row>
    <row r="147" spans="3:14" x14ac:dyDescent="0.25">
      <c r="C147" s="24"/>
      <c r="D147" s="24"/>
      <c r="E147" s="11"/>
      <c r="F147" s="11"/>
      <c r="G147" s="11"/>
      <c r="H147" s="11"/>
      <c r="I147" s="11"/>
      <c r="J147" s="11"/>
      <c r="K147" s="11"/>
      <c r="L147" s="11"/>
      <c r="M147" s="11"/>
      <c r="N147" s="24"/>
    </row>
    <row r="148" spans="3:14" x14ac:dyDescent="0.25">
      <c r="C148" s="24"/>
      <c r="D148" s="24"/>
      <c r="E148" s="11"/>
      <c r="F148" s="11"/>
      <c r="G148" s="11"/>
      <c r="H148" s="11"/>
      <c r="I148" s="11"/>
      <c r="J148" s="11"/>
      <c r="K148" s="11"/>
      <c r="L148" s="11"/>
      <c r="M148" s="11"/>
      <c r="N148" s="24"/>
    </row>
    <row r="149" spans="3:14" x14ac:dyDescent="0.25">
      <c r="C149" s="24"/>
      <c r="D149" s="24"/>
      <c r="E149" s="11"/>
      <c r="F149" s="11"/>
      <c r="G149" s="11"/>
      <c r="H149" s="11"/>
      <c r="I149" s="11"/>
      <c r="J149" s="11"/>
      <c r="K149" s="11"/>
      <c r="L149" s="11"/>
      <c r="M149" s="11"/>
      <c r="N149" s="24"/>
    </row>
    <row r="150" spans="3:14" x14ac:dyDescent="0.25">
      <c r="C150" s="24"/>
      <c r="D150" s="24"/>
      <c r="E150" s="11"/>
      <c r="F150" s="11"/>
      <c r="G150" s="11"/>
      <c r="H150" s="11"/>
      <c r="I150" s="11"/>
      <c r="J150" s="11"/>
      <c r="K150" s="11"/>
      <c r="L150" s="11"/>
      <c r="M150" s="11"/>
      <c r="N150" s="24"/>
    </row>
    <row r="151" spans="3:14" x14ac:dyDescent="0.25">
      <c r="C151" s="24"/>
      <c r="D151" s="24"/>
      <c r="E151" s="11"/>
      <c r="F151" s="11"/>
      <c r="G151" s="11"/>
      <c r="H151" s="11"/>
      <c r="I151" s="11"/>
      <c r="J151" s="11"/>
      <c r="K151" s="11"/>
      <c r="L151" s="11"/>
      <c r="M151" s="11"/>
      <c r="N151" s="24"/>
    </row>
    <row r="152" spans="3:14" x14ac:dyDescent="0.25">
      <c r="C152" s="24"/>
      <c r="D152" s="24"/>
      <c r="E152" s="11"/>
      <c r="F152" s="11"/>
      <c r="G152" s="11"/>
      <c r="H152" s="11"/>
      <c r="I152" s="11"/>
      <c r="J152" s="11"/>
      <c r="K152" s="11"/>
      <c r="L152" s="11"/>
      <c r="M152" s="11"/>
      <c r="N152" s="24"/>
    </row>
    <row r="153" spans="3:14" x14ac:dyDescent="0.25">
      <c r="C153" s="24"/>
      <c r="D153" s="24"/>
      <c r="E153" s="11"/>
      <c r="F153" s="11"/>
      <c r="G153" s="11"/>
      <c r="H153" s="11"/>
      <c r="I153" s="11"/>
      <c r="J153" s="11"/>
      <c r="K153" s="11"/>
      <c r="L153" s="11"/>
      <c r="M153" s="11"/>
      <c r="N153" s="24"/>
    </row>
    <row r="154" spans="3:14" x14ac:dyDescent="0.25">
      <c r="C154" s="24"/>
      <c r="D154" s="24"/>
      <c r="E154" s="11"/>
      <c r="F154" s="11"/>
      <c r="G154" s="11"/>
      <c r="H154" s="11"/>
      <c r="I154" s="11"/>
      <c r="J154" s="11"/>
      <c r="K154" s="11"/>
      <c r="L154" s="11"/>
      <c r="M154" s="11"/>
      <c r="N154" s="24"/>
    </row>
    <row r="155" spans="3:14" x14ac:dyDescent="0.25">
      <c r="C155" s="24"/>
      <c r="D155" s="24"/>
      <c r="E155" s="11"/>
      <c r="F155" s="11"/>
      <c r="G155" s="11"/>
      <c r="H155" s="11"/>
      <c r="I155" s="11"/>
      <c r="J155" s="11"/>
      <c r="K155" s="11"/>
      <c r="L155" s="11"/>
      <c r="M155" s="11"/>
      <c r="N155" s="24"/>
    </row>
    <row r="156" spans="3:14" x14ac:dyDescent="0.25">
      <c r="C156" s="24"/>
      <c r="D156" s="24"/>
      <c r="E156" s="11"/>
      <c r="F156" s="11"/>
      <c r="G156" s="11"/>
      <c r="H156" s="11"/>
      <c r="I156" s="11"/>
      <c r="J156" s="11"/>
      <c r="K156" s="11"/>
      <c r="L156" s="11"/>
      <c r="M156" s="11"/>
      <c r="N156" s="24"/>
    </row>
    <row r="157" spans="3:14" x14ac:dyDescent="0.25">
      <c r="C157" s="24"/>
      <c r="D157" s="24"/>
      <c r="E157" s="11"/>
      <c r="F157" s="11"/>
      <c r="G157" s="11"/>
      <c r="H157" s="11"/>
      <c r="I157" s="11"/>
      <c r="J157" s="11"/>
      <c r="K157" s="11"/>
      <c r="L157" s="11"/>
      <c r="M157" s="11"/>
      <c r="N157" s="24"/>
    </row>
    <row r="158" spans="3:14" x14ac:dyDescent="0.25">
      <c r="C158" s="24"/>
      <c r="D158" s="24"/>
      <c r="E158" s="11"/>
      <c r="F158" s="11"/>
      <c r="G158" s="11"/>
      <c r="H158" s="11"/>
      <c r="I158" s="11"/>
      <c r="J158" s="11"/>
      <c r="K158" s="11"/>
      <c r="L158" s="11"/>
      <c r="M158" s="11"/>
      <c r="N158" s="24"/>
    </row>
    <row r="159" spans="3:14" x14ac:dyDescent="0.25">
      <c r="C159" s="24"/>
      <c r="D159" s="24"/>
      <c r="E159" s="11"/>
      <c r="F159" s="11"/>
      <c r="G159" s="11"/>
      <c r="H159" s="11"/>
      <c r="I159" s="11"/>
      <c r="J159" s="11"/>
      <c r="K159" s="11"/>
      <c r="L159" s="11"/>
      <c r="M159" s="11"/>
      <c r="N159" s="24"/>
    </row>
    <row r="160" spans="3:14" x14ac:dyDescent="0.25">
      <c r="C160" s="24"/>
      <c r="D160" s="24"/>
      <c r="E160" s="11"/>
      <c r="F160" s="11"/>
      <c r="G160" s="11"/>
      <c r="H160" s="11"/>
      <c r="I160" s="11"/>
      <c r="J160" s="11"/>
      <c r="K160" s="11"/>
      <c r="L160" s="11"/>
      <c r="M160" s="11"/>
      <c r="N160" s="24"/>
    </row>
    <row r="161" spans="3:14" x14ac:dyDescent="0.25">
      <c r="C161" s="24"/>
      <c r="D161" s="24"/>
      <c r="E161" s="11"/>
      <c r="F161" s="11"/>
      <c r="G161" s="11"/>
      <c r="H161" s="11"/>
      <c r="I161" s="11"/>
      <c r="J161" s="11"/>
      <c r="K161" s="11"/>
      <c r="L161" s="11"/>
      <c r="M161" s="11"/>
      <c r="N161" s="24"/>
    </row>
    <row r="162" spans="3:14" x14ac:dyDescent="0.25">
      <c r="C162" s="24"/>
      <c r="D162" s="24"/>
      <c r="E162" s="11"/>
      <c r="F162" s="11"/>
      <c r="G162" s="11"/>
      <c r="H162" s="11"/>
      <c r="I162" s="11"/>
      <c r="J162" s="11"/>
      <c r="K162" s="11"/>
      <c r="L162" s="11"/>
      <c r="M162" s="11"/>
      <c r="N162" s="24"/>
    </row>
    <row r="163" spans="3:14" x14ac:dyDescent="0.25">
      <c r="C163" s="24"/>
      <c r="D163" s="24"/>
      <c r="E163" s="11"/>
      <c r="F163" s="11"/>
      <c r="G163" s="11"/>
      <c r="H163" s="11"/>
      <c r="I163" s="11"/>
      <c r="J163" s="11"/>
      <c r="K163" s="11"/>
      <c r="L163" s="11"/>
      <c r="M163" s="11"/>
      <c r="N163" s="24"/>
    </row>
    <row r="164" spans="3:14" x14ac:dyDescent="0.25">
      <c r="C164" s="24"/>
      <c r="D164" s="24"/>
      <c r="E164" s="11"/>
      <c r="F164" s="11"/>
      <c r="G164" s="11"/>
      <c r="H164" s="11"/>
      <c r="I164" s="11"/>
      <c r="J164" s="11"/>
      <c r="K164" s="11"/>
      <c r="L164" s="11"/>
      <c r="M164" s="11"/>
      <c r="N164" s="24"/>
    </row>
    <row r="165" spans="3:14" x14ac:dyDescent="0.25">
      <c r="C165" s="24"/>
      <c r="D165" s="24"/>
      <c r="E165" s="11"/>
      <c r="F165" s="11"/>
      <c r="G165" s="11"/>
      <c r="H165" s="11"/>
      <c r="I165" s="11"/>
      <c r="J165" s="11"/>
      <c r="K165" s="11"/>
      <c r="L165" s="11"/>
      <c r="M165" s="11"/>
      <c r="N165" s="24"/>
    </row>
    <row r="166" spans="3:14" x14ac:dyDescent="0.25">
      <c r="C166" s="24"/>
      <c r="D166" s="24"/>
      <c r="E166" s="11"/>
      <c r="F166" s="11"/>
      <c r="G166" s="11"/>
      <c r="H166" s="11"/>
      <c r="I166" s="11"/>
      <c r="J166" s="11"/>
      <c r="K166" s="11"/>
      <c r="L166" s="11"/>
      <c r="M166" s="11"/>
      <c r="N166" s="24"/>
    </row>
    <row r="167" spans="3:14" x14ac:dyDescent="0.25">
      <c r="C167" s="24"/>
      <c r="D167" s="24"/>
      <c r="E167" s="11"/>
      <c r="F167" s="11"/>
      <c r="G167" s="11"/>
      <c r="H167" s="11"/>
      <c r="I167" s="11"/>
      <c r="J167" s="11"/>
      <c r="K167" s="11"/>
      <c r="L167" s="11"/>
      <c r="M167" s="11"/>
      <c r="N167" s="24"/>
    </row>
    <row r="168" spans="3:14" x14ac:dyDescent="0.25">
      <c r="C168" s="24"/>
      <c r="D168" s="24"/>
      <c r="E168" s="11"/>
      <c r="F168" s="11"/>
      <c r="G168" s="11"/>
      <c r="H168" s="11"/>
      <c r="I168" s="11"/>
      <c r="J168" s="11"/>
      <c r="K168" s="11"/>
      <c r="L168" s="11"/>
      <c r="M168" s="11"/>
      <c r="N168" s="24"/>
    </row>
    <row r="169" spans="3:14" x14ac:dyDescent="0.25">
      <c r="C169" s="24"/>
      <c r="D169" s="24"/>
      <c r="E169" s="11"/>
      <c r="F169" s="11"/>
      <c r="G169" s="11"/>
      <c r="H169" s="11"/>
      <c r="I169" s="11"/>
      <c r="J169" s="11"/>
      <c r="K169" s="11"/>
      <c r="L169" s="11"/>
      <c r="M169" s="11"/>
      <c r="N169" s="24"/>
    </row>
    <row r="170" spans="3:14" x14ac:dyDescent="0.25">
      <c r="C170" s="24"/>
      <c r="D170" s="24"/>
      <c r="E170" s="11"/>
      <c r="F170" s="11"/>
      <c r="G170" s="11"/>
      <c r="H170" s="11"/>
      <c r="I170" s="11"/>
      <c r="J170" s="11"/>
      <c r="K170" s="11"/>
      <c r="L170" s="11"/>
      <c r="M170" s="11"/>
      <c r="N170" s="24"/>
    </row>
    <row r="171" spans="3:14" x14ac:dyDescent="0.25">
      <c r="C171" s="24"/>
      <c r="D171" s="24"/>
      <c r="E171" s="11"/>
      <c r="F171" s="11"/>
      <c r="G171" s="11"/>
      <c r="H171" s="11"/>
      <c r="I171" s="11"/>
      <c r="J171" s="11"/>
      <c r="K171" s="11"/>
      <c r="L171" s="11"/>
      <c r="M171" s="11"/>
      <c r="N171" s="24"/>
    </row>
    <row r="172" spans="3:14" x14ac:dyDescent="0.25">
      <c r="C172" s="24"/>
      <c r="D172" s="24"/>
      <c r="E172" s="11"/>
      <c r="F172" s="11"/>
      <c r="G172" s="11"/>
      <c r="H172" s="11"/>
      <c r="I172" s="11"/>
      <c r="J172" s="11"/>
      <c r="K172" s="11"/>
      <c r="L172" s="11"/>
      <c r="M172" s="11"/>
      <c r="N172" s="24"/>
    </row>
    <row r="173" spans="3:14" x14ac:dyDescent="0.25">
      <c r="C173" s="24"/>
      <c r="D173" s="24"/>
      <c r="E173" s="11"/>
      <c r="F173" s="11"/>
      <c r="G173" s="11"/>
      <c r="H173" s="11"/>
      <c r="I173" s="11"/>
      <c r="J173" s="11"/>
      <c r="K173" s="11"/>
      <c r="L173" s="11"/>
      <c r="M173" s="11"/>
      <c r="N173" s="24"/>
    </row>
    <row r="174" spans="3:14" x14ac:dyDescent="0.25">
      <c r="C174" s="24"/>
      <c r="D174" s="24"/>
      <c r="E174" s="11"/>
      <c r="F174" s="11"/>
      <c r="G174" s="11"/>
      <c r="H174" s="11"/>
      <c r="I174" s="11"/>
      <c r="J174" s="11"/>
      <c r="K174" s="11"/>
      <c r="L174" s="11"/>
      <c r="M174" s="11"/>
      <c r="N174" s="24"/>
    </row>
    <row r="175" spans="3:14" x14ac:dyDescent="0.25">
      <c r="C175" s="24"/>
      <c r="D175" s="24"/>
      <c r="E175" s="11"/>
      <c r="F175" s="11"/>
      <c r="G175" s="11"/>
      <c r="H175" s="11"/>
      <c r="I175" s="11"/>
      <c r="J175" s="11"/>
      <c r="K175" s="11"/>
      <c r="L175" s="11"/>
      <c r="M175" s="11"/>
      <c r="N175" s="24"/>
    </row>
    <row r="176" spans="3:14" x14ac:dyDescent="0.25">
      <c r="C176" s="24"/>
      <c r="D176" s="24"/>
      <c r="E176" s="11"/>
      <c r="F176" s="11"/>
      <c r="G176" s="11"/>
      <c r="H176" s="11"/>
      <c r="I176" s="11"/>
      <c r="J176" s="11"/>
      <c r="K176" s="11"/>
      <c r="L176" s="11"/>
      <c r="M176" s="11"/>
      <c r="N176" s="24"/>
    </row>
    <row r="177" spans="3:14" x14ac:dyDescent="0.25">
      <c r="C177" s="24"/>
      <c r="D177" s="24"/>
      <c r="E177" s="11"/>
      <c r="F177" s="11"/>
      <c r="G177" s="11"/>
      <c r="H177" s="11"/>
      <c r="I177" s="11"/>
      <c r="J177" s="11"/>
      <c r="K177" s="11"/>
      <c r="L177" s="11"/>
      <c r="M177" s="11"/>
      <c r="N177" s="24"/>
    </row>
    <row r="178" spans="3:14" x14ac:dyDescent="0.25">
      <c r="C178" s="24"/>
      <c r="D178" s="24"/>
      <c r="E178" s="11"/>
      <c r="F178" s="11"/>
      <c r="G178" s="11"/>
      <c r="H178" s="11"/>
      <c r="I178" s="11"/>
      <c r="J178" s="11"/>
      <c r="K178" s="11"/>
      <c r="L178" s="11"/>
      <c r="M178" s="11"/>
      <c r="N178" s="24"/>
    </row>
    <row r="179" spans="3:14" x14ac:dyDescent="0.25">
      <c r="C179" s="24"/>
      <c r="D179" s="24"/>
      <c r="E179" s="11"/>
      <c r="F179" s="11"/>
      <c r="G179" s="11"/>
      <c r="H179" s="11"/>
      <c r="I179" s="11"/>
      <c r="J179" s="11"/>
      <c r="K179" s="11"/>
      <c r="L179" s="11"/>
      <c r="M179" s="11"/>
      <c r="N179" s="24"/>
    </row>
    <row r="180" spans="3:14" x14ac:dyDescent="0.25">
      <c r="C180" s="24"/>
      <c r="D180" s="24"/>
      <c r="E180" s="11"/>
      <c r="F180" s="11"/>
      <c r="G180" s="11"/>
      <c r="H180" s="11"/>
      <c r="I180" s="11"/>
      <c r="J180" s="11"/>
      <c r="K180" s="11"/>
      <c r="L180" s="11"/>
      <c r="M180" s="11"/>
      <c r="N180" s="24"/>
    </row>
    <row r="181" spans="3:14" x14ac:dyDescent="0.25">
      <c r="C181" s="24"/>
      <c r="D181" s="24"/>
      <c r="E181" s="11"/>
      <c r="F181" s="11"/>
      <c r="G181" s="11"/>
      <c r="H181" s="11"/>
      <c r="I181" s="11"/>
      <c r="J181" s="11"/>
      <c r="K181" s="11"/>
      <c r="L181" s="11"/>
      <c r="M181" s="11"/>
      <c r="N181" s="24"/>
    </row>
    <row r="182" spans="3:14" x14ac:dyDescent="0.25">
      <c r="C182" s="24"/>
      <c r="D182" s="24"/>
      <c r="E182" s="11"/>
      <c r="F182" s="11"/>
      <c r="G182" s="11"/>
      <c r="H182" s="11"/>
      <c r="I182" s="11"/>
      <c r="J182" s="11"/>
      <c r="K182" s="11"/>
      <c r="L182" s="11"/>
      <c r="M182" s="11"/>
      <c r="N182" s="24"/>
    </row>
    <row r="183" spans="3:14" x14ac:dyDescent="0.25">
      <c r="C183" s="24"/>
      <c r="D183" s="24"/>
      <c r="E183" s="11"/>
      <c r="F183" s="11"/>
      <c r="G183" s="11"/>
      <c r="H183" s="11"/>
      <c r="I183" s="11"/>
      <c r="J183" s="11"/>
      <c r="K183" s="11"/>
      <c r="L183" s="11"/>
      <c r="M183" s="11"/>
      <c r="N183" s="24"/>
    </row>
    <row r="184" spans="3:14" x14ac:dyDescent="0.25">
      <c r="C184" s="24"/>
      <c r="D184" s="24"/>
      <c r="E184" s="11"/>
      <c r="F184" s="11"/>
      <c r="G184" s="11"/>
      <c r="H184" s="11"/>
      <c r="I184" s="11"/>
      <c r="J184" s="11"/>
      <c r="K184" s="11"/>
      <c r="L184" s="11"/>
      <c r="M184" s="11"/>
      <c r="N184" s="24"/>
    </row>
    <row r="185" spans="3:14" x14ac:dyDescent="0.25">
      <c r="C185" s="24"/>
      <c r="D185" s="24"/>
      <c r="E185" s="11"/>
      <c r="F185" s="11"/>
      <c r="G185" s="11"/>
      <c r="H185" s="11"/>
      <c r="I185" s="11"/>
      <c r="J185" s="11"/>
      <c r="K185" s="11"/>
      <c r="L185" s="11"/>
      <c r="M185" s="11"/>
      <c r="N185" s="24"/>
    </row>
    <row r="186" spans="3:14" x14ac:dyDescent="0.25">
      <c r="C186" s="24"/>
      <c r="D186" s="24"/>
      <c r="E186" s="11"/>
      <c r="F186" s="11"/>
      <c r="G186" s="11"/>
      <c r="H186" s="11"/>
      <c r="I186" s="11"/>
      <c r="J186" s="11"/>
      <c r="K186" s="11"/>
      <c r="L186" s="11"/>
      <c r="M186" s="11"/>
      <c r="N186" s="24"/>
    </row>
    <row r="187" spans="3:14" x14ac:dyDescent="0.25">
      <c r="C187" s="24"/>
      <c r="D187" s="24"/>
      <c r="E187" s="11"/>
      <c r="F187" s="11"/>
      <c r="G187" s="11"/>
      <c r="H187" s="11"/>
      <c r="I187" s="11"/>
      <c r="J187" s="11"/>
      <c r="K187" s="11"/>
      <c r="L187" s="11"/>
      <c r="M187" s="11"/>
      <c r="N187" s="24"/>
    </row>
    <row r="188" spans="3:14" x14ac:dyDescent="0.25">
      <c r="C188" s="24"/>
      <c r="D188" s="24"/>
      <c r="E188" s="11"/>
      <c r="F188" s="11"/>
      <c r="G188" s="11"/>
      <c r="H188" s="11"/>
      <c r="I188" s="11"/>
      <c r="J188" s="11"/>
      <c r="K188" s="11"/>
      <c r="L188" s="11"/>
      <c r="M188" s="11"/>
      <c r="N188" s="24"/>
    </row>
    <row r="189" spans="3:14" x14ac:dyDescent="0.25">
      <c r="C189" s="24"/>
      <c r="D189" s="24"/>
      <c r="E189" s="11"/>
      <c r="F189" s="11"/>
      <c r="G189" s="11"/>
      <c r="H189" s="11"/>
      <c r="I189" s="11"/>
      <c r="J189" s="11"/>
      <c r="K189" s="11"/>
      <c r="L189" s="11"/>
      <c r="M189" s="11"/>
      <c r="N189" s="24"/>
    </row>
    <row r="190" spans="3:14" x14ac:dyDescent="0.25">
      <c r="C190" s="24"/>
      <c r="D190" s="24"/>
      <c r="E190" s="11"/>
      <c r="F190" s="11"/>
      <c r="G190" s="11"/>
      <c r="H190" s="11"/>
      <c r="I190" s="11"/>
      <c r="J190" s="11"/>
      <c r="K190" s="11"/>
      <c r="L190" s="11"/>
      <c r="M190" s="11"/>
      <c r="N190" s="24"/>
    </row>
    <row r="191" spans="3:14" x14ac:dyDescent="0.25">
      <c r="C191" s="24"/>
      <c r="D191" s="24"/>
      <c r="E191" s="11"/>
      <c r="F191" s="11"/>
      <c r="G191" s="11"/>
      <c r="H191" s="11"/>
      <c r="I191" s="11"/>
      <c r="J191" s="11"/>
      <c r="K191" s="11"/>
      <c r="L191" s="11"/>
      <c r="M191" s="11"/>
      <c r="N191" s="24"/>
    </row>
    <row r="192" spans="3:14" x14ac:dyDescent="0.25">
      <c r="C192" s="24"/>
      <c r="D192" s="24"/>
      <c r="E192" s="11"/>
      <c r="F192" s="11"/>
      <c r="G192" s="11"/>
      <c r="H192" s="11"/>
      <c r="I192" s="11"/>
      <c r="J192" s="11"/>
      <c r="K192" s="11"/>
      <c r="L192" s="11"/>
      <c r="M192" s="11"/>
      <c r="N192" s="24"/>
    </row>
    <row r="193" spans="3:14" x14ac:dyDescent="0.25">
      <c r="C193" s="24"/>
      <c r="D193" s="24"/>
      <c r="E193" s="11"/>
      <c r="F193" s="11"/>
      <c r="G193" s="11"/>
      <c r="H193" s="11"/>
      <c r="I193" s="11"/>
      <c r="J193" s="11"/>
      <c r="K193" s="11"/>
      <c r="L193" s="11"/>
      <c r="M193" s="11"/>
      <c r="N193" s="24"/>
    </row>
    <row r="194" spans="3:14" x14ac:dyDescent="0.25">
      <c r="C194" s="24"/>
      <c r="D194" s="24"/>
      <c r="E194" s="11"/>
      <c r="F194" s="11"/>
      <c r="G194" s="11"/>
      <c r="H194" s="11"/>
      <c r="I194" s="11"/>
      <c r="J194" s="11"/>
      <c r="K194" s="11"/>
      <c r="L194" s="11"/>
      <c r="M194" s="11"/>
      <c r="N194" s="24"/>
    </row>
    <row r="195" spans="3:14" x14ac:dyDescent="0.25">
      <c r="C195" s="24"/>
      <c r="D195" s="24"/>
      <c r="E195" s="11"/>
      <c r="F195" s="11"/>
      <c r="G195" s="11"/>
      <c r="H195" s="11"/>
      <c r="I195" s="11"/>
      <c r="J195" s="11"/>
      <c r="K195" s="11"/>
      <c r="L195" s="11"/>
      <c r="M195" s="11"/>
      <c r="N195" s="24"/>
    </row>
    <row r="196" spans="3:14" x14ac:dyDescent="0.25">
      <c r="C196" s="24"/>
      <c r="D196" s="24"/>
      <c r="E196" s="11"/>
      <c r="F196" s="11"/>
      <c r="G196" s="11"/>
      <c r="H196" s="11"/>
      <c r="I196" s="11"/>
      <c r="J196" s="11"/>
      <c r="K196" s="11"/>
      <c r="L196" s="11"/>
      <c r="M196" s="11"/>
      <c r="N196" s="24"/>
    </row>
    <row r="197" spans="3:14" x14ac:dyDescent="0.25">
      <c r="C197" s="24"/>
      <c r="D197" s="24"/>
      <c r="E197" s="11"/>
      <c r="F197" s="11"/>
      <c r="G197" s="11"/>
      <c r="H197" s="11"/>
      <c r="I197" s="11"/>
      <c r="J197" s="11"/>
      <c r="K197" s="11"/>
      <c r="L197" s="11"/>
      <c r="M197" s="11"/>
      <c r="N197" s="24"/>
    </row>
    <row r="198" spans="3:14" x14ac:dyDescent="0.25">
      <c r="C198" s="24"/>
      <c r="D198" s="24"/>
      <c r="E198" s="11"/>
      <c r="F198" s="11"/>
      <c r="G198" s="11"/>
      <c r="H198" s="11"/>
      <c r="I198" s="11"/>
      <c r="J198" s="11"/>
      <c r="K198" s="11"/>
      <c r="L198" s="11"/>
      <c r="M198" s="11"/>
      <c r="N198" s="24"/>
    </row>
    <row r="199" spans="3:14" x14ac:dyDescent="0.25">
      <c r="C199" s="24"/>
      <c r="D199" s="24"/>
      <c r="E199" s="11"/>
      <c r="F199" s="11"/>
      <c r="G199" s="11"/>
      <c r="H199" s="11"/>
      <c r="I199" s="11"/>
      <c r="J199" s="11"/>
      <c r="K199" s="11"/>
      <c r="L199" s="11"/>
      <c r="M199" s="11"/>
      <c r="N199" s="24"/>
    </row>
    <row r="200" spans="3:14" x14ac:dyDescent="0.25">
      <c r="C200" s="24"/>
      <c r="D200" s="24"/>
      <c r="E200" s="11"/>
      <c r="F200" s="11"/>
      <c r="G200" s="11"/>
      <c r="H200" s="11"/>
      <c r="I200" s="11"/>
      <c r="J200" s="11"/>
      <c r="K200" s="11"/>
      <c r="L200" s="11"/>
      <c r="M200" s="11"/>
      <c r="N200" s="24"/>
    </row>
    <row r="201" spans="3:14" x14ac:dyDescent="0.25">
      <c r="C201" s="24"/>
      <c r="D201" s="24"/>
      <c r="E201" s="11"/>
      <c r="F201" s="11"/>
      <c r="G201" s="11"/>
      <c r="H201" s="11"/>
      <c r="I201" s="11"/>
      <c r="J201" s="11"/>
      <c r="K201" s="11"/>
      <c r="L201" s="11"/>
      <c r="M201" s="11"/>
      <c r="N201" s="24"/>
    </row>
    <row r="202" spans="3:14" x14ac:dyDescent="0.25">
      <c r="C202" s="24"/>
      <c r="D202" s="24"/>
      <c r="E202" s="11"/>
      <c r="F202" s="11"/>
      <c r="G202" s="11"/>
      <c r="H202" s="11"/>
      <c r="I202" s="11"/>
      <c r="J202" s="11"/>
      <c r="K202" s="11"/>
      <c r="L202" s="11"/>
      <c r="M202" s="11"/>
      <c r="N202" s="24"/>
    </row>
    <row r="203" spans="3:14" x14ac:dyDescent="0.25">
      <c r="C203" s="24"/>
      <c r="D203" s="24"/>
      <c r="E203" s="11"/>
      <c r="F203" s="11"/>
      <c r="G203" s="11"/>
      <c r="H203" s="11"/>
      <c r="I203" s="11"/>
      <c r="J203" s="11"/>
      <c r="K203" s="11"/>
      <c r="L203" s="11"/>
      <c r="M203" s="11"/>
      <c r="N203" s="24"/>
    </row>
    <row r="204" spans="3:14" x14ac:dyDescent="0.25">
      <c r="C204" s="24"/>
      <c r="D204" s="24"/>
      <c r="E204" s="11"/>
      <c r="F204" s="11"/>
      <c r="G204" s="11"/>
      <c r="H204" s="11"/>
      <c r="I204" s="11"/>
      <c r="J204" s="11"/>
      <c r="K204" s="11"/>
      <c r="L204" s="11"/>
      <c r="M204" s="11"/>
      <c r="N204" s="24"/>
    </row>
    <row r="205" spans="3:14" x14ac:dyDescent="0.25">
      <c r="C205" s="24"/>
      <c r="D205" s="24"/>
      <c r="E205" s="11"/>
      <c r="F205" s="11"/>
      <c r="G205" s="11"/>
      <c r="H205" s="11"/>
      <c r="I205" s="11"/>
      <c r="J205" s="11"/>
      <c r="K205" s="11"/>
      <c r="L205" s="11"/>
      <c r="M205" s="11"/>
      <c r="N205" s="24"/>
    </row>
    <row r="206" spans="3:14" x14ac:dyDescent="0.25">
      <c r="C206" s="24"/>
      <c r="D206" s="24"/>
      <c r="E206" s="11"/>
      <c r="F206" s="11"/>
      <c r="G206" s="11"/>
      <c r="H206" s="11"/>
      <c r="I206" s="11"/>
      <c r="J206" s="11"/>
      <c r="K206" s="11"/>
      <c r="L206" s="11"/>
      <c r="M206" s="11"/>
      <c r="N206" s="24"/>
    </row>
    <row r="207" spans="3:14" x14ac:dyDescent="0.25">
      <c r="C207" s="24"/>
      <c r="D207" s="24"/>
      <c r="E207" s="11"/>
      <c r="F207" s="11"/>
      <c r="G207" s="11"/>
      <c r="H207" s="11"/>
      <c r="I207" s="11"/>
      <c r="J207" s="11"/>
      <c r="K207" s="11"/>
      <c r="L207" s="11"/>
      <c r="M207" s="11"/>
      <c r="N207" s="24"/>
    </row>
    <row r="208" spans="3:14" x14ac:dyDescent="0.25">
      <c r="C208" s="24"/>
      <c r="D208" s="24"/>
      <c r="E208" s="11"/>
      <c r="F208" s="11"/>
      <c r="G208" s="11"/>
      <c r="H208" s="11"/>
      <c r="I208" s="11"/>
      <c r="J208" s="11"/>
      <c r="K208" s="11"/>
      <c r="L208" s="11"/>
      <c r="M208" s="11"/>
      <c r="N208" s="24"/>
    </row>
    <row r="209" spans="3:14" x14ac:dyDescent="0.25">
      <c r="C209" s="24"/>
      <c r="D209" s="24"/>
      <c r="E209" s="11"/>
      <c r="F209" s="11"/>
      <c r="G209" s="11"/>
      <c r="H209" s="11"/>
      <c r="I209" s="11"/>
      <c r="J209" s="11"/>
      <c r="K209" s="11"/>
      <c r="L209" s="11"/>
      <c r="M209" s="11"/>
      <c r="N209" s="24"/>
    </row>
    <row r="210" spans="3:14" x14ac:dyDescent="0.25">
      <c r="C210" s="24"/>
      <c r="D210" s="24"/>
      <c r="E210" s="11"/>
      <c r="F210" s="11"/>
      <c r="G210" s="11"/>
      <c r="H210" s="11"/>
      <c r="I210" s="11"/>
      <c r="J210" s="11"/>
      <c r="K210" s="11"/>
      <c r="L210" s="11"/>
      <c r="M210" s="11"/>
      <c r="N210" s="24"/>
    </row>
    <row r="211" spans="3:14" x14ac:dyDescent="0.25">
      <c r="C211" s="24"/>
      <c r="D211" s="24"/>
      <c r="E211" s="11"/>
      <c r="F211" s="11"/>
      <c r="G211" s="11"/>
      <c r="H211" s="11"/>
      <c r="I211" s="11"/>
      <c r="J211" s="11"/>
      <c r="K211" s="11"/>
      <c r="L211" s="11"/>
      <c r="M211" s="11"/>
      <c r="N211" s="24"/>
    </row>
    <row r="212" spans="3:14" x14ac:dyDescent="0.25">
      <c r="C212" s="24"/>
      <c r="D212" s="24"/>
      <c r="E212" s="11"/>
      <c r="F212" s="11"/>
      <c r="G212" s="11"/>
      <c r="H212" s="11"/>
      <c r="I212" s="11"/>
      <c r="J212" s="11"/>
      <c r="K212" s="11"/>
      <c r="L212" s="11"/>
      <c r="M212" s="11"/>
      <c r="N212" s="24"/>
    </row>
    <row r="213" spans="3:14" x14ac:dyDescent="0.25">
      <c r="C213" s="24"/>
      <c r="D213" s="24"/>
      <c r="E213" s="11"/>
      <c r="F213" s="11"/>
      <c r="G213" s="11"/>
      <c r="H213" s="11"/>
      <c r="I213" s="11"/>
      <c r="J213" s="11"/>
      <c r="K213" s="11"/>
      <c r="L213" s="11"/>
      <c r="M213" s="11"/>
      <c r="N213" s="24"/>
    </row>
    <row r="214" spans="3:14" x14ac:dyDescent="0.25">
      <c r="C214" s="24"/>
      <c r="D214" s="24"/>
      <c r="E214" s="11"/>
      <c r="F214" s="11"/>
      <c r="G214" s="11"/>
      <c r="H214" s="11"/>
      <c r="I214" s="11"/>
      <c r="J214" s="11"/>
      <c r="K214" s="11"/>
      <c r="L214" s="11"/>
      <c r="M214" s="11"/>
      <c r="N214" s="24"/>
    </row>
    <row r="215" spans="3:14" x14ac:dyDescent="0.25">
      <c r="C215" s="24"/>
      <c r="D215" s="24"/>
      <c r="E215" s="11"/>
      <c r="F215" s="11"/>
      <c r="G215" s="11"/>
      <c r="H215" s="11"/>
      <c r="I215" s="11"/>
      <c r="J215" s="11"/>
      <c r="K215" s="11"/>
      <c r="L215" s="11"/>
      <c r="M215" s="11"/>
      <c r="N215" s="24"/>
    </row>
    <row r="216" spans="3:14" x14ac:dyDescent="0.25">
      <c r="C216" s="24"/>
      <c r="D216" s="24"/>
      <c r="E216" s="11"/>
      <c r="F216" s="11"/>
      <c r="G216" s="11"/>
      <c r="H216" s="11"/>
      <c r="I216" s="11"/>
      <c r="J216" s="11"/>
      <c r="K216" s="11"/>
      <c r="L216" s="11"/>
      <c r="M216" s="11"/>
      <c r="N216" s="24"/>
    </row>
    <row r="217" spans="3:14" x14ac:dyDescent="0.25">
      <c r="C217" s="24"/>
      <c r="D217" s="24"/>
      <c r="E217" s="11"/>
      <c r="F217" s="11"/>
      <c r="G217" s="11"/>
      <c r="H217" s="11"/>
      <c r="I217" s="11"/>
      <c r="J217" s="11"/>
      <c r="K217" s="11"/>
      <c r="L217" s="11"/>
      <c r="M217" s="11"/>
      <c r="N217" s="24"/>
    </row>
    <row r="218" spans="3:14" x14ac:dyDescent="0.25">
      <c r="C218" s="24"/>
      <c r="D218" s="24"/>
      <c r="E218" s="11"/>
      <c r="F218" s="11"/>
      <c r="G218" s="11"/>
      <c r="H218" s="11"/>
      <c r="I218" s="11"/>
      <c r="J218" s="11"/>
      <c r="K218" s="11"/>
      <c r="L218" s="11"/>
      <c r="M218" s="11"/>
      <c r="N218" s="24"/>
    </row>
    <row r="219" spans="3:14" x14ac:dyDescent="0.25">
      <c r="C219" s="24"/>
      <c r="D219" s="24"/>
      <c r="E219" s="11"/>
      <c r="F219" s="11"/>
      <c r="G219" s="11"/>
      <c r="H219" s="11"/>
      <c r="I219" s="11"/>
      <c r="J219" s="11"/>
      <c r="K219" s="11"/>
      <c r="L219" s="11"/>
      <c r="M219" s="11"/>
      <c r="N219" s="24"/>
    </row>
    <row r="220" spans="3:14" x14ac:dyDescent="0.25">
      <c r="C220" s="24"/>
      <c r="D220" s="24"/>
      <c r="E220" s="11"/>
      <c r="F220" s="11"/>
      <c r="G220" s="11"/>
      <c r="H220" s="11"/>
      <c r="I220" s="11"/>
      <c r="J220" s="11"/>
      <c r="K220" s="11"/>
      <c r="L220" s="11"/>
      <c r="M220" s="11"/>
      <c r="N220" s="24"/>
    </row>
    <row r="221" spans="3:14" x14ac:dyDescent="0.25">
      <c r="C221" s="24"/>
      <c r="D221" s="24"/>
      <c r="E221" s="11"/>
      <c r="F221" s="11"/>
      <c r="G221" s="11"/>
      <c r="H221" s="11"/>
      <c r="I221" s="11"/>
      <c r="J221" s="11"/>
      <c r="K221" s="11"/>
      <c r="L221" s="11"/>
      <c r="M221" s="11"/>
      <c r="N221" s="24"/>
    </row>
    <row r="222" spans="3:14" x14ac:dyDescent="0.25">
      <c r="C222" s="24"/>
      <c r="D222" s="24"/>
      <c r="E222" s="11"/>
      <c r="F222" s="11"/>
      <c r="G222" s="11"/>
      <c r="H222" s="11"/>
      <c r="I222" s="11"/>
      <c r="J222" s="11"/>
      <c r="K222" s="11"/>
      <c r="L222" s="11"/>
      <c r="M222" s="11"/>
      <c r="N222" s="24"/>
    </row>
    <row r="223" spans="3:14" x14ac:dyDescent="0.25">
      <c r="C223" s="24"/>
      <c r="D223" s="24"/>
      <c r="E223" s="11"/>
      <c r="F223" s="11"/>
      <c r="G223" s="11"/>
      <c r="H223" s="11"/>
      <c r="I223" s="11"/>
      <c r="J223" s="11"/>
      <c r="K223" s="11"/>
      <c r="L223" s="11"/>
      <c r="M223" s="11"/>
      <c r="N223" s="24"/>
    </row>
    <row r="224" spans="3:14" x14ac:dyDescent="0.25">
      <c r="C224" s="24"/>
      <c r="D224" s="24"/>
      <c r="E224" s="11"/>
      <c r="F224" s="11"/>
      <c r="G224" s="11"/>
      <c r="H224" s="11"/>
      <c r="I224" s="11"/>
      <c r="J224" s="11"/>
      <c r="K224" s="11"/>
      <c r="L224" s="11"/>
      <c r="M224" s="11"/>
      <c r="N224" s="24"/>
    </row>
    <row r="225" spans="3:14" x14ac:dyDescent="0.25">
      <c r="C225" s="24"/>
      <c r="D225" s="24"/>
      <c r="E225" s="11"/>
      <c r="F225" s="11"/>
      <c r="G225" s="11"/>
      <c r="H225" s="11"/>
      <c r="I225" s="11"/>
      <c r="J225" s="11"/>
      <c r="K225" s="11"/>
      <c r="L225" s="11"/>
      <c r="M225" s="11"/>
      <c r="N225" s="24"/>
    </row>
    <row r="226" spans="3:14" x14ac:dyDescent="0.25">
      <c r="C226" s="24"/>
      <c r="D226" s="24"/>
      <c r="E226" s="11"/>
      <c r="F226" s="11"/>
      <c r="G226" s="11"/>
      <c r="H226" s="11"/>
      <c r="I226" s="11"/>
      <c r="J226" s="11"/>
      <c r="K226" s="11"/>
      <c r="L226" s="11"/>
      <c r="M226" s="11"/>
      <c r="N226" s="24"/>
    </row>
    <row r="227" spans="3:14" x14ac:dyDescent="0.25">
      <c r="C227" s="24"/>
      <c r="D227" s="24"/>
      <c r="E227" s="11"/>
      <c r="F227" s="11"/>
      <c r="G227" s="11"/>
      <c r="H227" s="11"/>
      <c r="I227" s="11"/>
      <c r="J227" s="11"/>
      <c r="K227" s="11"/>
      <c r="L227" s="11"/>
      <c r="M227" s="11"/>
      <c r="N227" s="24"/>
    </row>
    <row r="228" spans="3:14" x14ac:dyDescent="0.25">
      <c r="C228" s="24"/>
      <c r="D228" s="24"/>
      <c r="E228" s="11"/>
      <c r="F228" s="11"/>
      <c r="G228" s="11"/>
      <c r="H228" s="11"/>
      <c r="I228" s="11"/>
      <c r="J228" s="11"/>
      <c r="K228" s="11"/>
      <c r="L228" s="11"/>
      <c r="M228" s="11"/>
      <c r="N228" s="24"/>
    </row>
    <row r="229" spans="3:14" x14ac:dyDescent="0.25">
      <c r="C229" s="24"/>
      <c r="D229" s="24"/>
      <c r="E229" s="11"/>
      <c r="F229" s="11"/>
      <c r="G229" s="11"/>
      <c r="H229" s="11"/>
      <c r="I229" s="11"/>
      <c r="J229" s="11"/>
      <c r="K229" s="11"/>
      <c r="L229" s="11"/>
      <c r="M229" s="11"/>
      <c r="N229" s="24"/>
    </row>
    <row r="230" spans="3:14" x14ac:dyDescent="0.25">
      <c r="C230" s="24"/>
      <c r="D230" s="24"/>
      <c r="E230" s="11"/>
      <c r="F230" s="11"/>
      <c r="G230" s="11"/>
      <c r="H230" s="11"/>
      <c r="I230" s="11"/>
      <c r="J230" s="11"/>
      <c r="K230" s="11"/>
      <c r="L230" s="11"/>
      <c r="M230" s="11"/>
      <c r="N230" s="24"/>
    </row>
    <row r="231" spans="3:14" x14ac:dyDescent="0.25">
      <c r="C231" s="24"/>
      <c r="D231" s="24"/>
      <c r="E231" s="11"/>
      <c r="F231" s="11"/>
      <c r="G231" s="11"/>
      <c r="H231" s="11"/>
      <c r="I231" s="11"/>
      <c r="J231" s="11"/>
      <c r="K231" s="11"/>
      <c r="L231" s="11"/>
      <c r="M231" s="11"/>
      <c r="N231" s="24"/>
    </row>
    <row r="232" spans="3:14" x14ac:dyDescent="0.25">
      <c r="C232" s="24"/>
      <c r="D232" s="24"/>
      <c r="E232" s="11"/>
      <c r="F232" s="11"/>
      <c r="G232" s="11"/>
      <c r="H232" s="11"/>
      <c r="I232" s="11"/>
      <c r="J232" s="11"/>
      <c r="K232" s="11"/>
      <c r="L232" s="11"/>
      <c r="M232" s="11"/>
      <c r="N232" s="24"/>
    </row>
    <row r="233" spans="3:14" x14ac:dyDescent="0.25">
      <c r="C233" s="24"/>
      <c r="D233" s="24"/>
      <c r="E233" s="11"/>
      <c r="F233" s="11"/>
      <c r="G233" s="11"/>
      <c r="H233" s="11"/>
      <c r="I233" s="11"/>
      <c r="J233" s="11"/>
      <c r="K233" s="11"/>
      <c r="L233" s="11"/>
      <c r="M233" s="11"/>
      <c r="N233" s="24"/>
    </row>
    <row r="234" spans="3:14" x14ac:dyDescent="0.25">
      <c r="C234" s="24"/>
      <c r="D234" s="24"/>
      <c r="E234" s="11"/>
      <c r="F234" s="11"/>
      <c r="G234" s="11"/>
      <c r="H234" s="11"/>
      <c r="I234" s="11"/>
      <c r="J234" s="11"/>
      <c r="K234" s="11"/>
      <c r="L234" s="11"/>
      <c r="M234" s="11"/>
      <c r="N234" s="24"/>
    </row>
    <row r="235" spans="3:14" x14ac:dyDescent="0.25">
      <c r="C235" s="24"/>
      <c r="D235" s="24"/>
      <c r="E235" s="11"/>
      <c r="F235" s="11"/>
      <c r="G235" s="11"/>
      <c r="H235" s="11"/>
      <c r="I235" s="11"/>
      <c r="J235" s="11"/>
      <c r="K235" s="11"/>
      <c r="L235" s="11"/>
      <c r="M235" s="11"/>
      <c r="N235" s="24"/>
    </row>
    <row r="236" spans="3:14" x14ac:dyDescent="0.25">
      <c r="C236" s="24"/>
      <c r="D236" s="24"/>
      <c r="E236" s="11"/>
      <c r="F236" s="11"/>
      <c r="G236" s="11"/>
      <c r="H236" s="11"/>
      <c r="I236" s="11"/>
      <c r="J236" s="11"/>
      <c r="K236" s="11"/>
      <c r="L236" s="11"/>
      <c r="M236" s="11"/>
      <c r="N236" s="24"/>
    </row>
    <row r="237" spans="3:14" x14ac:dyDescent="0.25">
      <c r="C237" s="24"/>
      <c r="D237" s="24"/>
      <c r="E237" s="11"/>
      <c r="F237" s="11"/>
      <c r="G237" s="11"/>
      <c r="H237" s="11"/>
      <c r="I237" s="11"/>
      <c r="J237" s="11"/>
      <c r="K237" s="11"/>
      <c r="L237" s="11"/>
      <c r="M237" s="11"/>
      <c r="N237" s="24"/>
    </row>
    <row r="238" spans="3:14" x14ac:dyDescent="0.25">
      <c r="C238" s="24"/>
      <c r="D238" s="24"/>
      <c r="E238" s="11"/>
      <c r="F238" s="11"/>
      <c r="G238" s="11"/>
      <c r="H238" s="11"/>
      <c r="I238" s="11"/>
      <c r="J238" s="11"/>
      <c r="K238" s="11"/>
      <c r="L238" s="11"/>
      <c r="M238" s="11"/>
      <c r="N238" s="24"/>
    </row>
    <row r="239" spans="3:14" x14ac:dyDescent="0.25">
      <c r="C239" s="24"/>
      <c r="D239" s="24"/>
      <c r="E239" s="11"/>
      <c r="F239" s="11"/>
      <c r="G239" s="11"/>
      <c r="H239" s="11"/>
      <c r="I239" s="11"/>
      <c r="J239" s="11"/>
      <c r="K239" s="11"/>
      <c r="L239" s="11"/>
      <c r="M239" s="11"/>
      <c r="N239" s="24"/>
    </row>
    <row r="240" spans="3:14" x14ac:dyDescent="0.25">
      <c r="C240" s="24"/>
      <c r="D240" s="24"/>
      <c r="E240" s="11"/>
      <c r="F240" s="11"/>
      <c r="G240" s="11"/>
      <c r="H240" s="11"/>
      <c r="I240" s="11"/>
      <c r="J240" s="11"/>
      <c r="K240" s="11"/>
      <c r="L240" s="11"/>
      <c r="M240" s="11"/>
      <c r="N240" s="24"/>
    </row>
    <row r="241" spans="3:14" x14ac:dyDescent="0.25">
      <c r="C241" s="24"/>
      <c r="D241" s="24"/>
      <c r="E241" s="11"/>
      <c r="F241" s="11"/>
      <c r="G241" s="11"/>
      <c r="H241" s="11"/>
      <c r="I241" s="11"/>
      <c r="J241" s="11"/>
      <c r="K241" s="11"/>
      <c r="L241" s="11"/>
      <c r="M241" s="11"/>
      <c r="N241" s="24"/>
    </row>
    <row r="242" spans="3:14" x14ac:dyDescent="0.25">
      <c r="C242" s="24"/>
      <c r="D242" s="24"/>
      <c r="E242" s="11"/>
      <c r="F242" s="11"/>
      <c r="G242" s="11"/>
      <c r="H242" s="11"/>
      <c r="I242" s="11"/>
      <c r="J242" s="11"/>
      <c r="K242" s="11"/>
      <c r="L242" s="11"/>
      <c r="M242" s="11"/>
      <c r="N242" s="24"/>
    </row>
    <row r="243" spans="3:14" x14ac:dyDescent="0.25">
      <c r="C243" s="24"/>
      <c r="D243" s="24"/>
      <c r="E243" s="11"/>
      <c r="F243" s="11"/>
      <c r="G243" s="11"/>
      <c r="H243" s="11"/>
      <c r="I243" s="11"/>
      <c r="J243" s="11"/>
      <c r="K243" s="11"/>
      <c r="L243" s="11"/>
      <c r="M243" s="11"/>
      <c r="N243" s="24"/>
    </row>
    <row r="244" spans="3:14" x14ac:dyDescent="0.25">
      <c r="C244" s="24"/>
      <c r="D244" s="24"/>
      <c r="E244" s="11"/>
      <c r="F244" s="11"/>
      <c r="G244" s="11"/>
      <c r="H244" s="11"/>
      <c r="I244" s="11"/>
      <c r="J244" s="11"/>
      <c r="K244" s="11"/>
      <c r="L244" s="11"/>
      <c r="M244" s="11"/>
      <c r="N244" s="24"/>
    </row>
    <row r="245" spans="3:14" x14ac:dyDescent="0.25">
      <c r="C245" s="24"/>
      <c r="D245" s="24"/>
      <c r="E245" s="11"/>
      <c r="F245" s="11"/>
      <c r="G245" s="11"/>
      <c r="H245" s="11"/>
      <c r="I245" s="11"/>
      <c r="J245" s="11"/>
      <c r="K245" s="11"/>
      <c r="L245" s="11"/>
      <c r="M245" s="11"/>
      <c r="N245" s="24"/>
    </row>
    <row r="246" spans="3:14" x14ac:dyDescent="0.25">
      <c r="C246" s="24"/>
      <c r="D246" s="24"/>
      <c r="E246" s="11"/>
      <c r="F246" s="11"/>
      <c r="G246" s="11"/>
      <c r="H246" s="11"/>
      <c r="I246" s="11"/>
      <c r="J246" s="11"/>
      <c r="K246" s="11"/>
      <c r="L246" s="11"/>
      <c r="M246" s="11"/>
      <c r="N246" s="24"/>
    </row>
    <row r="247" spans="3:14" x14ac:dyDescent="0.25">
      <c r="C247" s="24"/>
      <c r="D247" s="24"/>
      <c r="E247" s="11"/>
      <c r="F247" s="11"/>
      <c r="G247" s="11"/>
      <c r="H247" s="11"/>
      <c r="I247" s="11"/>
      <c r="J247" s="11"/>
      <c r="K247" s="11"/>
      <c r="L247" s="11"/>
      <c r="M247" s="11"/>
      <c r="N247" s="24"/>
    </row>
    <row r="248" spans="3:14" x14ac:dyDescent="0.25">
      <c r="C248" s="24"/>
      <c r="D248" s="24"/>
      <c r="E248" s="11"/>
      <c r="F248" s="11"/>
      <c r="G248" s="11"/>
      <c r="H248" s="11"/>
      <c r="I248" s="11"/>
      <c r="J248" s="11"/>
      <c r="K248" s="11"/>
      <c r="L248" s="11"/>
      <c r="M248" s="11"/>
      <c r="N248" s="24"/>
    </row>
    <row r="249" spans="3:14" x14ac:dyDescent="0.25">
      <c r="C249" s="24"/>
      <c r="D249" s="24"/>
      <c r="E249" s="11"/>
      <c r="F249" s="11"/>
      <c r="G249" s="11"/>
      <c r="H249" s="11"/>
      <c r="I249" s="11"/>
      <c r="J249" s="11"/>
      <c r="K249" s="11"/>
      <c r="L249" s="11"/>
      <c r="M249" s="11"/>
      <c r="N249" s="24"/>
    </row>
    <row r="250" spans="3:14" x14ac:dyDescent="0.25">
      <c r="C250" s="24"/>
      <c r="D250" s="24"/>
      <c r="E250" s="11"/>
      <c r="F250" s="11"/>
      <c r="G250" s="11"/>
      <c r="H250" s="11"/>
      <c r="I250" s="11"/>
      <c r="J250" s="11"/>
      <c r="K250" s="11"/>
      <c r="L250" s="11"/>
      <c r="M250" s="11"/>
      <c r="N250" s="24"/>
    </row>
    <row r="251" spans="3:14" x14ac:dyDescent="0.25">
      <c r="C251" s="24"/>
      <c r="D251" s="24"/>
      <c r="E251" s="11"/>
      <c r="F251" s="11"/>
      <c r="G251" s="11"/>
      <c r="H251" s="11"/>
      <c r="I251" s="11"/>
      <c r="J251" s="11"/>
      <c r="K251" s="11"/>
      <c r="L251" s="11"/>
      <c r="M251" s="11"/>
      <c r="N251" s="24"/>
    </row>
    <row r="252" spans="3:14" x14ac:dyDescent="0.25">
      <c r="C252" s="24"/>
      <c r="D252" s="24"/>
      <c r="E252" s="11"/>
      <c r="F252" s="11"/>
      <c r="G252" s="11"/>
      <c r="H252" s="11"/>
      <c r="I252" s="11"/>
      <c r="J252" s="11"/>
      <c r="K252" s="11"/>
      <c r="L252" s="11"/>
      <c r="M252" s="11"/>
      <c r="N252" s="24"/>
    </row>
    <row r="253" spans="3:14" x14ac:dyDescent="0.25">
      <c r="C253" s="24"/>
      <c r="D253" s="24"/>
      <c r="E253" s="11"/>
      <c r="F253" s="11"/>
      <c r="G253" s="11"/>
      <c r="H253" s="11"/>
      <c r="I253" s="11"/>
      <c r="J253" s="11"/>
      <c r="K253" s="11"/>
      <c r="L253" s="11"/>
      <c r="M253" s="11"/>
      <c r="N253" s="24"/>
    </row>
    <row r="254" spans="3:14" x14ac:dyDescent="0.25">
      <c r="C254" s="24"/>
      <c r="D254" s="24"/>
      <c r="E254" s="11"/>
      <c r="F254" s="11"/>
      <c r="G254" s="11"/>
      <c r="H254" s="11"/>
      <c r="I254" s="11"/>
      <c r="J254" s="11"/>
      <c r="K254" s="11"/>
      <c r="L254" s="11"/>
      <c r="M254" s="11"/>
      <c r="N254" s="24"/>
    </row>
    <row r="255" spans="3:14" x14ac:dyDescent="0.25">
      <c r="C255" s="24"/>
      <c r="D255" s="24"/>
      <c r="E255" s="11"/>
      <c r="F255" s="11"/>
      <c r="G255" s="11"/>
      <c r="H255" s="11"/>
      <c r="I255" s="11"/>
      <c r="J255" s="11"/>
      <c r="K255" s="11"/>
      <c r="L255" s="11"/>
      <c r="M255" s="11"/>
      <c r="N255" s="24"/>
    </row>
    <row r="256" spans="3:14" x14ac:dyDescent="0.25">
      <c r="C256" s="24"/>
      <c r="D256" s="24"/>
      <c r="E256" s="11"/>
      <c r="F256" s="11"/>
      <c r="G256" s="11"/>
      <c r="H256" s="11"/>
      <c r="I256" s="11"/>
      <c r="J256" s="11"/>
      <c r="K256" s="11"/>
      <c r="L256" s="11"/>
      <c r="M256" s="11"/>
      <c r="N256" s="24"/>
    </row>
    <row r="257" spans="3:14" x14ac:dyDescent="0.25">
      <c r="C257" s="24"/>
      <c r="D257" s="24"/>
      <c r="E257" s="11"/>
      <c r="F257" s="11"/>
      <c r="G257" s="11"/>
      <c r="H257" s="11"/>
      <c r="I257" s="11"/>
      <c r="J257" s="11"/>
      <c r="K257" s="11"/>
      <c r="L257" s="11"/>
      <c r="M257" s="11"/>
      <c r="N257" s="24"/>
    </row>
    <row r="258" spans="3:14" x14ac:dyDescent="0.25">
      <c r="C258" s="24"/>
      <c r="D258" s="24"/>
      <c r="E258" s="11"/>
      <c r="F258" s="11"/>
      <c r="G258" s="11"/>
      <c r="H258" s="11"/>
      <c r="I258" s="11"/>
      <c r="J258" s="11"/>
      <c r="K258" s="11"/>
      <c r="L258" s="11"/>
      <c r="M258" s="11"/>
      <c r="N258" s="24"/>
    </row>
    <row r="259" spans="3:14" x14ac:dyDescent="0.25">
      <c r="C259" s="24"/>
      <c r="D259" s="24"/>
      <c r="E259" s="11"/>
      <c r="F259" s="11"/>
      <c r="G259" s="11"/>
      <c r="H259" s="11"/>
      <c r="I259" s="11"/>
      <c r="J259" s="11"/>
      <c r="K259" s="11"/>
      <c r="L259" s="11"/>
      <c r="M259" s="11"/>
      <c r="N259" s="24"/>
    </row>
    <row r="260" spans="3:14" x14ac:dyDescent="0.25">
      <c r="C260" s="24"/>
      <c r="D260" s="24"/>
      <c r="E260" s="11"/>
      <c r="F260" s="11"/>
      <c r="G260" s="11"/>
      <c r="H260" s="11"/>
      <c r="I260" s="11"/>
      <c r="J260" s="11"/>
      <c r="K260" s="11"/>
      <c r="L260" s="11"/>
      <c r="M260" s="11"/>
      <c r="N260" s="24"/>
    </row>
    <row r="261" spans="3:14" x14ac:dyDescent="0.25">
      <c r="C261" s="24"/>
      <c r="D261" s="24"/>
      <c r="E261" s="11"/>
      <c r="F261" s="11"/>
      <c r="G261" s="11"/>
      <c r="H261" s="11"/>
      <c r="I261" s="11"/>
      <c r="J261" s="11"/>
      <c r="K261" s="11"/>
      <c r="L261" s="11"/>
      <c r="M261" s="11"/>
      <c r="N261" s="24"/>
    </row>
    <row r="262" spans="3:14" x14ac:dyDescent="0.25">
      <c r="C262" s="24"/>
      <c r="D262" s="24"/>
      <c r="E262" s="11"/>
      <c r="F262" s="11"/>
      <c r="G262" s="11"/>
      <c r="H262" s="11"/>
      <c r="I262" s="11"/>
      <c r="J262" s="11"/>
      <c r="K262" s="11"/>
      <c r="L262" s="11"/>
      <c r="M262" s="11"/>
      <c r="N262" s="24"/>
    </row>
    <row r="263" spans="3:14" x14ac:dyDescent="0.25">
      <c r="C263" s="24"/>
      <c r="D263" s="24"/>
      <c r="E263" s="11"/>
      <c r="F263" s="11"/>
      <c r="G263" s="11"/>
      <c r="H263" s="11"/>
      <c r="I263" s="11"/>
      <c r="J263" s="11"/>
      <c r="K263" s="11"/>
      <c r="L263" s="11"/>
      <c r="M263" s="11"/>
      <c r="N263" s="24"/>
    </row>
    <row r="264" spans="3:14" x14ac:dyDescent="0.25">
      <c r="C264" s="24"/>
      <c r="D264" s="24"/>
      <c r="E264" s="11"/>
      <c r="F264" s="11"/>
      <c r="G264" s="11"/>
      <c r="H264" s="11"/>
      <c r="I264" s="11"/>
      <c r="J264" s="11"/>
      <c r="K264" s="11"/>
      <c r="L264" s="11"/>
      <c r="M264" s="11"/>
      <c r="N264" s="24"/>
    </row>
    <row r="265" spans="3:14" x14ac:dyDescent="0.25">
      <c r="C265" s="24"/>
      <c r="D265" s="24"/>
      <c r="E265" s="11"/>
      <c r="F265" s="11"/>
      <c r="G265" s="11"/>
      <c r="H265" s="11"/>
      <c r="I265" s="11"/>
      <c r="J265" s="11"/>
      <c r="K265" s="11"/>
      <c r="L265" s="11"/>
      <c r="M265" s="11"/>
      <c r="N265" s="24"/>
    </row>
    <row r="266" spans="3:14" x14ac:dyDescent="0.25">
      <c r="C266" s="24"/>
      <c r="D266" s="24"/>
      <c r="E266" s="11"/>
      <c r="F266" s="11"/>
      <c r="G266" s="11"/>
      <c r="H266" s="11"/>
      <c r="I266" s="11"/>
      <c r="J266" s="11"/>
      <c r="K266" s="11"/>
      <c r="L266" s="11"/>
      <c r="M266" s="11"/>
      <c r="N266" s="24"/>
    </row>
    <row r="267" spans="3:14" x14ac:dyDescent="0.25">
      <c r="C267" s="24"/>
      <c r="D267" s="24"/>
      <c r="E267" s="11"/>
      <c r="F267" s="11"/>
      <c r="G267" s="11"/>
      <c r="H267" s="11"/>
      <c r="I267" s="11"/>
      <c r="J267" s="11"/>
      <c r="K267" s="11"/>
      <c r="L267" s="11"/>
      <c r="M267" s="11"/>
      <c r="N267" s="24"/>
    </row>
    <row r="268" spans="3:14" x14ac:dyDescent="0.25">
      <c r="C268" s="24"/>
      <c r="D268" s="24"/>
      <c r="E268" s="11"/>
      <c r="F268" s="11"/>
      <c r="G268" s="11"/>
      <c r="H268" s="11"/>
      <c r="I268" s="11"/>
      <c r="J268" s="11"/>
      <c r="K268" s="11"/>
      <c r="L268" s="11"/>
      <c r="M268" s="11"/>
      <c r="N268" s="24"/>
    </row>
    <row r="269" spans="3:14" x14ac:dyDescent="0.25">
      <c r="C269" s="24"/>
      <c r="D269" s="24"/>
      <c r="E269" s="11"/>
      <c r="F269" s="11"/>
      <c r="G269" s="11"/>
      <c r="H269" s="11"/>
      <c r="I269" s="11"/>
      <c r="J269" s="11"/>
      <c r="K269" s="11"/>
      <c r="L269" s="11"/>
      <c r="M269" s="11"/>
      <c r="N269" s="24"/>
    </row>
    <row r="270" spans="3:14" x14ac:dyDescent="0.25">
      <c r="C270" s="24"/>
      <c r="D270" s="24"/>
      <c r="E270" s="11"/>
      <c r="F270" s="11"/>
      <c r="G270" s="11"/>
      <c r="H270" s="11"/>
      <c r="I270" s="11"/>
      <c r="J270" s="11"/>
      <c r="K270" s="11"/>
      <c r="L270" s="11"/>
      <c r="M270" s="11"/>
      <c r="N270" s="24"/>
    </row>
    <row r="271" spans="3:14" x14ac:dyDescent="0.25">
      <c r="C271" s="24"/>
      <c r="D271" s="24"/>
      <c r="E271" s="11"/>
      <c r="F271" s="11"/>
      <c r="G271" s="11"/>
      <c r="H271" s="11"/>
      <c r="I271" s="11"/>
      <c r="J271" s="11"/>
      <c r="K271" s="11"/>
      <c r="L271" s="11"/>
      <c r="M271" s="11"/>
      <c r="N271" s="24"/>
    </row>
    <row r="272" spans="3:14" x14ac:dyDescent="0.25">
      <c r="C272" s="24"/>
      <c r="D272" s="24"/>
      <c r="E272" s="11"/>
      <c r="F272" s="11"/>
      <c r="G272" s="11"/>
      <c r="H272" s="11"/>
      <c r="I272" s="11"/>
      <c r="J272" s="11"/>
      <c r="K272" s="11"/>
      <c r="L272" s="11"/>
      <c r="M272" s="11"/>
      <c r="N272" s="24"/>
    </row>
    <row r="273" spans="3:14" x14ac:dyDescent="0.25">
      <c r="C273" s="24"/>
      <c r="D273" s="24"/>
      <c r="E273" s="11"/>
      <c r="F273" s="11"/>
      <c r="G273" s="11"/>
      <c r="H273" s="11"/>
      <c r="I273" s="11"/>
      <c r="J273" s="11"/>
      <c r="K273" s="11"/>
      <c r="L273" s="11"/>
      <c r="M273" s="11"/>
      <c r="N273" s="24"/>
    </row>
    <row r="274" spans="3:14" x14ac:dyDescent="0.25">
      <c r="C274" s="24"/>
      <c r="D274" s="24"/>
      <c r="E274" s="11"/>
      <c r="F274" s="11"/>
      <c r="G274" s="11"/>
      <c r="H274" s="11"/>
      <c r="I274" s="11"/>
      <c r="J274" s="11"/>
      <c r="K274" s="11"/>
      <c r="L274" s="11"/>
      <c r="M274" s="11"/>
      <c r="N274" s="24"/>
    </row>
    <row r="275" spans="3:14" x14ac:dyDescent="0.25">
      <c r="C275" s="24"/>
      <c r="D275" s="24"/>
      <c r="E275" s="11"/>
      <c r="F275" s="11"/>
      <c r="G275" s="11"/>
      <c r="H275" s="11"/>
      <c r="I275" s="11"/>
      <c r="J275" s="11"/>
      <c r="K275" s="11"/>
      <c r="L275" s="11"/>
      <c r="M275" s="11"/>
      <c r="N275" s="24"/>
    </row>
    <row r="276" spans="3:14" x14ac:dyDescent="0.25">
      <c r="C276" s="24"/>
      <c r="D276" s="24"/>
      <c r="E276" s="11"/>
      <c r="F276" s="11"/>
      <c r="G276" s="11"/>
      <c r="H276" s="11"/>
      <c r="I276" s="11"/>
      <c r="J276" s="11"/>
      <c r="K276" s="11"/>
      <c r="L276" s="11"/>
      <c r="M276" s="11"/>
      <c r="N276" s="24"/>
    </row>
    <row r="277" spans="3:14" x14ac:dyDescent="0.25">
      <c r="C277" s="24"/>
      <c r="D277" s="24"/>
      <c r="E277" s="11"/>
      <c r="F277" s="11"/>
      <c r="G277" s="11"/>
      <c r="H277" s="11"/>
      <c r="I277" s="11"/>
      <c r="J277" s="11"/>
      <c r="K277" s="11"/>
      <c r="L277" s="11"/>
      <c r="M277" s="11"/>
      <c r="N277" s="24"/>
    </row>
    <row r="278" spans="3:14" x14ac:dyDescent="0.25">
      <c r="C278" s="24"/>
      <c r="D278" s="24"/>
      <c r="E278" s="11"/>
      <c r="F278" s="11"/>
      <c r="G278" s="11"/>
      <c r="H278" s="11"/>
      <c r="I278" s="11"/>
      <c r="J278" s="11"/>
      <c r="K278" s="11"/>
      <c r="L278" s="11"/>
      <c r="M278" s="11"/>
      <c r="N278" s="24"/>
    </row>
    <row r="279" spans="3:14" x14ac:dyDescent="0.25">
      <c r="C279" s="24"/>
      <c r="D279" s="24"/>
      <c r="E279" s="11"/>
      <c r="F279" s="11"/>
      <c r="G279" s="11"/>
      <c r="H279" s="11"/>
      <c r="I279" s="11"/>
      <c r="J279" s="11"/>
      <c r="K279" s="11"/>
      <c r="L279" s="11"/>
      <c r="M279" s="11"/>
      <c r="N279" s="24"/>
    </row>
    <row r="280" spans="3:14" x14ac:dyDescent="0.25">
      <c r="C280" s="24"/>
      <c r="D280" s="24"/>
      <c r="E280" s="11"/>
      <c r="F280" s="11"/>
      <c r="G280" s="11"/>
      <c r="H280" s="11"/>
      <c r="I280" s="11"/>
      <c r="J280" s="11"/>
      <c r="K280" s="11"/>
      <c r="L280" s="11"/>
      <c r="M280" s="11"/>
      <c r="N280" s="24"/>
    </row>
    <row r="281" spans="3:14" x14ac:dyDescent="0.25">
      <c r="C281" s="24"/>
      <c r="D281" s="24"/>
      <c r="E281" s="11"/>
      <c r="F281" s="11"/>
      <c r="G281" s="11"/>
      <c r="H281" s="11"/>
      <c r="I281" s="11"/>
      <c r="J281" s="11"/>
      <c r="K281" s="11"/>
      <c r="L281" s="11"/>
      <c r="M281" s="11"/>
      <c r="N281" s="24"/>
    </row>
    <row r="282" spans="3:14" x14ac:dyDescent="0.25">
      <c r="C282" s="24"/>
      <c r="D282" s="24"/>
      <c r="E282" s="11"/>
      <c r="F282" s="11"/>
      <c r="G282" s="11"/>
      <c r="H282" s="11"/>
      <c r="I282" s="11"/>
      <c r="J282" s="11"/>
      <c r="K282" s="11"/>
      <c r="L282" s="11"/>
      <c r="M282" s="11"/>
      <c r="N282" s="24"/>
    </row>
    <row r="283" spans="3:14" x14ac:dyDescent="0.25">
      <c r="C283" s="24"/>
      <c r="D283" s="24"/>
      <c r="E283" s="11"/>
      <c r="F283" s="11"/>
      <c r="G283" s="11"/>
      <c r="H283" s="11"/>
      <c r="I283" s="11"/>
      <c r="J283" s="11"/>
      <c r="K283" s="11"/>
      <c r="L283" s="11"/>
      <c r="M283" s="11"/>
      <c r="N283" s="24"/>
    </row>
    <row r="284" spans="3:14" x14ac:dyDescent="0.25">
      <c r="C284" s="24"/>
      <c r="D284" s="24"/>
      <c r="E284" s="11"/>
      <c r="F284" s="11"/>
      <c r="G284" s="11"/>
      <c r="H284" s="11"/>
      <c r="I284" s="11"/>
      <c r="J284" s="11"/>
      <c r="K284" s="11"/>
      <c r="L284" s="11"/>
      <c r="M284" s="11"/>
      <c r="N284" s="24"/>
    </row>
    <row r="285" spans="3:14" x14ac:dyDescent="0.25">
      <c r="C285" s="24"/>
      <c r="D285" s="24"/>
      <c r="E285" s="11"/>
      <c r="F285" s="11"/>
      <c r="G285" s="11"/>
      <c r="H285" s="11"/>
      <c r="I285" s="11"/>
      <c r="J285" s="11"/>
      <c r="K285" s="11"/>
      <c r="L285" s="11"/>
      <c r="M285" s="11"/>
      <c r="N285" s="24"/>
    </row>
    <row r="286" spans="3:14" x14ac:dyDescent="0.25">
      <c r="C286" s="24"/>
      <c r="D286" s="24"/>
      <c r="E286" s="11"/>
      <c r="F286" s="11"/>
      <c r="G286" s="11"/>
      <c r="H286" s="11"/>
      <c r="I286" s="11"/>
      <c r="J286" s="11"/>
      <c r="K286" s="11"/>
      <c r="L286" s="11"/>
      <c r="M286" s="11"/>
      <c r="N286" s="24"/>
    </row>
    <row r="287" spans="3:14" x14ac:dyDescent="0.25">
      <c r="C287" s="24"/>
      <c r="D287" s="24"/>
      <c r="E287" s="11"/>
      <c r="F287" s="11"/>
      <c r="G287" s="11"/>
      <c r="H287" s="11"/>
      <c r="I287" s="11"/>
      <c r="J287" s="11"/>
      <c r="K287" s="11"/>
      <c r="L287" s="11"/>
      <c r="M287" s="11"/>
      <c r="N287" s="24"/>
    </row>
    <row r="288" spans="3:14" x14ac:dyDescent="0.25">
      <c r="C288" s="24"/>
      <c r="D288" s="24"/>
      <c r="E288" s="11"/>
      <c r="F288" s="11"/>
      <c r="G288" s="11"/>
      <c r="H288" s="11"/>
      <c r="I288" s="11"/>
      <c r="J288" s="11"/>
      <c r="K288" s="11"/>
      <c r="L288" s="11"/>
      <c r="M288" s="11"/>
      <c r="N288" s="24"/>
    </row>
    <row r="289" spans="3:14" x14ac:dyDescent="0.25">
      <c r="C289" s="24"/>
      <c r="D289" s="24"/>
      <c r="E289" s="11"/>
      <c r="F289" s="11"/>
      <c r="G289" s="11"/>
      <c r="H289" s="11"/>
      <c r="I289" s="11"/>
      <c r="J289" s="11"/>
      <c r="K289" s="11"/>
      <c r="L289" s="11"/>
      <c r="M289" s="11"/>
      <c r="N289" s="24"/>
    </row>
    <row r="290" spans="3:14" x14ac:dyDescent="0.25">
      <c r="C290" s="24"/>
      <c r="D290" s="24"/>
      <c r="E290" s="11"/>
      <c r="F290" s="11"/>
      <c r="G290" s="11"/>
      <c r="H290" s="11"/>
      <c r="I290" s="11"/>
      <c r="J290" s="11"/>
      <c r="K290" s="11"/>
      <c r="L290" s="11"/>
      <c r="M290" s="11"/>
      <c r="N290" s="24"/>
    </row>
    <row r="291" spans="3:14" x14ac:dyDescent="0.25">
      <c r="C291" s="24"/>
      <c r="D291" s="24"/>
      <c r="E291" s="11"/>
      <c r="F291" s="11"/>
      <c r="G291" s="11"/>
      <c r="H291" s="11"/>
      <c r="I291" s="11"/>
      <c r="J291" s="11"/>
      <c r="K291" s="11"/>
      <c r="L291" s="11"/>
      <c r="M291" s="11"/>
      <c r="N291" s="24"/>
    </row>
    <row r="292" spans="3:14" x14ac:dyDescent="0.25">
      <c r="C292" s="24"/>
      <c r="D292" s="24"/>
      <c r="E292" s="11"/>
      <c r="F292" s="11"/>
      <c r="G292" s="11"/>
      <c r="H292" s="11"/>
      <c r="I292" s="11"/>
      <c r="J292" s="11"/>
      <c r="K292" s="11"/>
      <c r="L292" s="11"/>
      <c r="M292" s="11"/>
      <c r="N292" s="24"/>
    </row>
    <row r="293" spans="3:14" x14ac:dyDescent="0.25">
      <c r="C293" s="24"/>
      <c r="D293" s="24"/>
      <c r="E293" s="11"/>
      <c r="F293" s="11"/>
      <c r="G293" s="11"/>
      <c r="H293" s="11"/>
      <c r="I293" s="11"/>
      <c r="J293" s="11"/>
      <c r="K293" s="11"/>
      <c r="L293" s="11"/>
      <c r="M293" s="11"/>
      <c r="N293" s="24"/>
    </row>
    <row r="294" spans="3:14" x14ac:dyDescent="0.25">
      <c r="C294" s="24"/>
      <c r="D294" s="24"/>
      <c r="E294" s="11"/>
      <c r="F294" s="11"/>
      <c r="G294" s="11"/>
      <c r="H294" s="11"/>
      <c r="I294" s="11"/>
      <c r="J294" s="11"/>
      <c r="K294" s="11"/>
      <c r="L294" s="11"/>
      <c r="M294" s="11"/>
      <c r="N294" s="24"/>
    </row>
    <row r="295" spans="3:14" x14ac:dyDescent="0.25">
      <c r="C295" s="24"/>
      <c r="D295" s="24"/>
      <c r="E295" s="11"/>
      <c r="F295" s="11"/>
      <c r="G295" s="11"/>
      <c r="H295" s="11"/>
      <c r="I295" s="11"/>
      <c r="J295" s="11"/>
      <c r="K295" s="11"/>
      <c r="L295" s="11"/>
      <c r="M295" s="11"/>
      <c r="N295" s="24"/>
    </row>
    <row r="296" spans="3:14" x14ac:dyDescent="0.25">
      <c r="C296" s="24"/>
      <c r="D296" s="24"/>
      <c r="E296" s="11"/>
      <c r="F296" s="11"/>
      <c r="G296" s="11"/>
      <c r="H296" s="11"/>
      <c r="I296" s="11"/>
      <c r="J296" s="11"/>
      <c r="K296" s="11"/>
      <c r="L296" s="11"/>
      <c r="M296" s="11"/>
      <c r="N296" s="24"/>
    </row>
    <row r="297" spans="3:14" x14ac:dyDescent="0.25">
      <c r="C297" s="24"/>
      <c r="D297" s="24"/>
      <c r="E297" s="11"/>
      <c r="F297" s="11"/>
      <c r="G297" s="11"/>
      <c r="H297" s="11"/>
      <c r="I297" s="11"/>
      <c r="J297" s="11"/>
      <c r="K297" s="11"/>
      <c r="L297" s="11"/>
      <c r="M297" s="11"/>
      <c r="N297" s="24"/>
    </row>
    <row r="298" spans="3:14" x14ac:dyDescent="0.25">
      <c r="C298" s="24"/>
      <c r="D298" s="24"/>
      <c r="E298" s="11"/>
      <c r="F298" s="11"/>
      <c r="G298" s="11"/>
      <c r="H298" s="11"/>
      <c r="I298" s="11"/>
      <c r="J298" s="11"/>
      <c r="K298" s="11"/>
      <c r="L298" s="11"/>
      <c r="M298" s="11"/>
      <c r="N298" s="24"/>
    </row>
    <row r="299" spans="3:14" x14ac:dyDescent="0.25">
      <c r="C299" s="24"/>
      <c r="D299" s="24"/>
      <c r="E299" s="11"/>
      <c r="F299" s="11"/>
      <c r="G299" s="11"/>
      <c r="H299" s="11"/>
      <c r="I299" s="11"/>
      <c r="J299" s="11"/>
      <c r="K299" s="11"/>
      <c r="L299" s="11"/>
      <c r="M299" s="11"/>
      <c r="N299" s="24"/>
    </row>
    <row r="300" spans="3:14" x14ac:dyDescent="0.25">
      <c r="C300" s="24"/>
      <c r="D300" s="24"/>
      <c r="E300" s="11"/>
      <c r="F300" s="11"/>
      <c r="G300" s="11"/>
      <c r="H300" s="11"/>
      <c r="I300" s="11"/>
      <c r="J300" s="11"/>
      <c r="K300" s="11"/>
      <c r="L300" s="11"/>
      <c r="M300" s="11"/>
      <c r="N300" s="24"/>
    </row>
    <row r="301" spans="3:14" x14ac:dyDescent="0.25">
      <c r="C301" s="24"/>
      <c r="D301" s="24"/>
      <c r="E301" s="11"/>
      <c r="F301" s="11"/>
      <c r="G301" s="11"/>
      <c r="H301" s="11"/>
      <c r="I301" s="11"/>
      <c r="J301" s="11"/>
      <c r="K301" s="11"/>
      <c r="L301" s="11"/>
      <c r="M301" s="11"/>
      <c r="N301" s="24"/>
    </row>
    <row r="302" spans="3:14" x14ac:dyDescent="0.25">
      <c r="C302" s="24"/>
      <c r="D302" s="24"/>
      <c r="E302" s="11"/>
      <c r="F302" s="11"/>
      <c r="G302" s="11"/>
      <c r="H302" s="11"/>
      <c r="I302" s="11"/>
      <c r="J302" s="11"/>
      <c r="K302" s="11"/>
      <c r="L302" s="11"/>
      <c r="M302" s="11"/>
      <c r="N302" s="24"/>
    </row>
    <row r="303" spans="3:14" x14ac:dyDescent="0.25">
      <c r="C303" s="24"/>
      <c r="D303" s="24"/>
      <c r="E303" s="11"/>
      <c r="F303" s="11"/>
      <c r="G303" s="11"/>
      <c r="H303" s="11"/>
      <c r="I303" s="11"/>
      <c r="J303" s="11"/>
      <c r="K303" s="11"/>
      <c r="L303" s="11"/>
      <c r="M303" s="11"/>
      <c r="N303" s="24"/>
    </row>
    <row r="304" spans="3:14" x14ac:dyDescent="0.25">
      <c r="C304" s="24"/>
      <c r="D304" s="24"/>
      <c r="E304" s="11"/>
      <c r="F304" s="11"/>
      <c r="G304" s="11"/>
      <c r="H304" s="11"/>
      <c r="I304" s="11"/>
      <c r="J304" s="11"/>
      <c r="K304" s="11"/>
      <c r="L304" s="11"/>
      <c r="M304" s="11"/>
      <c r="N304" s="24"/>
    </row>
    <row r="305" spans="3:14" x14ac:dyDescent="0.25">
      <c r="C305" s="24"/>
      <c r="D305" s="24"/>
      <c r="E305" s="11"/>
      <c r="F305" s="11"/>
      <c r="G305" s="11"/>
      <c r="H305" s="11"/>
      <c r="I305" s="11"/>
      <c r="J305" s="11"/>
      <c r="K305" s="11"/>
      <c r="L305" s="11"/>
      <c r="M305" s="11"/>
      <c r="N305" s="24"/>
    </row>
    <row r="306" spans="3:14" x14ac:dyDescent="0.25">
      <c r="C306" s="24"/>
      <c r="D306" s="24"/>
      <c r="E306" s="11"/>
      <c r="F306" s="11"/>
      <c r="G306" s="11"/>
      <c r="H306" s="11"/>
      <c r="I306" s="11"/>
      <c r="J306" s="11"/>
      <c r="K306" s="11"/>
      <c r="L306" s="11"/>
      <c r="M306" s="11"/>
      <c r="N306" s="24"/>
    </row>
    <row r="307" spans="3:14" x14ac:dyDescent="0.25">
      <c r="C307" s="24"/>
      <c r="D307" s="24"/>
      <c r="E307" s="11"/>
      <c r="F307" s="11"/>
      <c r="G307" s="11"/>
      <c r="H307" s="11"/>
      <c r="I307" s="11"/>
      <c r="J307" s="11"/>
      <c r="K307" s="11"/>
      <c r="L307" s="11"/>
      <c r="M307" s="11"/>
      <c r="N307" s="24"/>
    </row>
    <row r="308" spans="3:14" x14ac:dyDescent="0.25">
      <c r="C308" s="24"/>
      <c r="D308" s="24"/>
      <c r="E308" s="11"/>
      <c r="F308" s="11"/>
      <c r="G308" s="11"/>
      <c r="H308" s="11"/>
      <c r="I308" s="11"/>
      <c r="J308" s="11"/>
      <c r="K308" s="11"/>
      <c r="L308" s="11"/>
      <c r="M308" s="11"/>
      <c r="N308" s="24"/>
    </row>
    <row r="309" spans="3:14" x14ac:dyDescent="0.25">
      <c r="C309" s="24"/>
      <c r="D309" s="24"/>
      <c r="E309" s="11"/>
      <c r="F309" s="11"/>
      <c r="G309" s="11"/>
      <c r="H309" s="11"/>
      <c r="I309" s="11"/>
      <c r="J309" s="11"/>
      <c r="K309" s="11"/>
      <c r="L309" s="11"/>
      <c r="M309" s="11"/>
      <c r="N309" s="24"/>
    </row>
    <row r="310" spans="3:14" x14ac:dyDescent="0.25">
      <c r="C310" s="24"/>
      <c r="D310" s="24"/>
      <c r="E310" s="11"/>
      <c r="F310" s="11"/>
      <c r="G310" s="11"/>
      <c r="H310" s="11"/>
      <c r="I310" s="11"/>
      <c r="J310" s="11"/>
      <c r="K310" s="11"/>
      <c r="L310" s="11"/>
      <c r="M310" s="11"/>
      <c r="N310" s="24"/>
    </row>
    <row r="311" spans="3:14" x14ac:dyDescent="0.25">
      <c r="C311" s="24"/>
      <c r="D311" s="24"/>
      <c r="E311" s="11"/>
      <c r="F311" s="11"/>
      <c r="G311" s="11"/>
      <c r="H311" s="11"/>
      <c r="I311" s="11"/>
      <c r="J311" s="11"/>
      <c r="K311" s="11"/>
      <c r="L311" s="11"/>
      <c r="M311" s="11"/>
      <c r="N311" s="24"/>
    </row>
    <row r="312" spans="3:14" x14ac:dyDescent="0.25">
      <c r="C312" s="24"/>
      <c r="D312" s="24"/>
      <c r="E312" s="11"/>
      <c r="F312" s="11"/>
      <c r="G312" s="11"/>
      <c r="H312" s="11"/>
      <c r="I312" s="11"/>
      <c r="J312" s="11"/>
      <c r="K312" s="11"/>
      <c r="L312" s="11"/>
      <c r="M312" s="11"/>
      <c r="N312" s="24"/>
    </row>
    <row r="313" spans="3:14" x14ac:dyDescent="0.25">
      <c r="C313" s="24"/>
      <c r="D313" s="24"/>
      <c r="E313" s="11"/>
      <c r="F313" s="11"/>
      <c r="G313" s="11"/>
      <c r="H313" s="11"/>
      <c r="I313" s="11"/>
      <c r="J313" s="11"/>
      <c r="K313" s="11"/>
      <c r="L313" s="11"/>
      <c r="M313" s="11"/>
      <c r="N313" s="24"/>
    </row>
    <row r="314" spans="3:14" x14ac:dyDescent="0.25">
      <c r="C314" s="24"/>
      <c r="D314" s="24"/>
      <c r="E314" s="11"/>
      <c r="F314" s="11"/>
      <c r="G314" s="11"/>
      <c r="H314" s="11"/>
      <c r="I314" s="11"/>
      <c r="J314" s="11"/>
      <c r="K314" s="11"/>
      <c r="L314" s="11"/>
      <c r="M314" s="11"/>
      <c r="N314" s="24"/>
    </row>
    <row r="315" spans="3:14" x14ac:dyDescent="0.25">
      <c r="C315" s="24"/>
      <c r="D315" s="24"/>
      <c r="E315" s="11"/>
      <c r="F315" s="11"/>
      <c r="G315" s="11"/>
      <c r="H315" s="11"/>
      <c r="I315" s="11"/>
      <c r="J315" s="11"/>
      <c r="K315" s="11"/>
      <c r="L315" s="11"/>
      <c r="M315" s="11"/>
      <c r="N315" s="24"/>
    </row>
    <row r="316" spans="3:14" x14ac:dyDescent="0.25">
      <c r="C316" s="24"/>
      <c r="D316" s="24"/>
      <c r="E316" s="11"/>
      <c r="F316" s="11"/>
      <c r="G316" s="11"/>
      <c r="H316" s="11"/>
      <c r="I316" s="11"/>
      <c r="J316" s="11"/>
      <c r="K316" s="11"/>
      <c r="L316" s="11"/>
      <c r="M316" s="11"/>
      <c r="N316" s="24"/>
    </row>
    <row r="317" spans="3:14" x14ac:dyDescent="0.25">
      <c r="C317" s="24"/>
      <c r="D317" s="24"/>
      <c r="E317" s="11"/>
      <c r="F317" s="11"/>
      <c r="G317" s="11"/>
      <c r="H317" s="11"/>
      <c r="I317" s="11"/>
      <c r="J317" s="11"/>
      <c r="K317" s="11"/>
      <c r="L317" s="11"/>
      <c r="M317" s="11"/>
      <c r="N317" s="24"/>
    </row>
    <row r="318" spans="3:14" x14ac:dyDescent="0.25">
      <c r="C318" s="24"/>
      <c r="D318" s="24"/>
      <c r="E318" s="11"/>
      <c r="F318" s="11"/>
      <c r="G318" s="11"/>
      <c r="H318" s="11"/>
      <c r="I318" s="11"/>
      <c r="J318" s="11"/>
      <c r="K318" s="11"/>
      <c r="L318" s="11"/>
      <c r="M318" s="11"/>
      <c r="N318" s="24"/>
    </row>
    <row r="319" spans="3:14" x14ac:dyDescent="0.25">
      <c r="C319" s="24"/>
      <c r="D319" s="24"/>
      <c r="E319" s="11"/>
      <c r="F319" s="11"/>
      <c r="G319" s="11"/>
      <c r="H319" s="11"/>
      <c r="I319" s="11"/>
      <c r="J319" s="11"/>
      <c r="K319" s="11"/>
      <c r="L319" s="11"/>
      <c r="M319" s="11"/>
      <c r="N319" s="24"/>
    </row>
    <row r="320" spans="3:14" x14ac:dyDescent="0.25">
      <c r="C320" s="24"/>
      <c r="D320" s="24"/>
      <c r="E320" s="11"/>
      <c r="F320" s="11"/>
      <c r="G320" s="11"/>
      <c r="H320" s="11"/>
      <c r="I320" s="11"/>
      <c r="J320" s="11"/>
      <c r="K320" s="11"/>
      <c r="L320" s="11"/>
      <c r="M320" s="11"/>
      <c r="N320" s="24"/>
    </row>
    <row r="321" spans="3:14" x14ac:dyDescent="0.25">
      <c r="C321" s="24"/>
      <c r="D321" s="24"/>
      <c r="E321" s="11"/>
      <c r="F321" s="11"/>
      <c r="G321" s="11"/>
      <c r="H321" s="11"/>
      <c r="I321" s="11"/>
      <c r="J321" s="11"/>
      <c r="K321" s="11"/>
      <c r="L321" s="11"/>
      <c r="M321" s="11"/>
      <c r="N321" s="24"/>
    </row>
    <row r="322" spans="3:14" x14ac:dyDescent="0.25">
      <c r="C322" s="24"/>
      <c r="D322" s="24"/>
      <c r="E322" s="11"/>
      <c r="F322" s="11"/>
      <c r="G322" s="11"/>
      <c r="H322" s="11"/>
      <c r="I322" s="11"/>
      <c r="J322" s="11"/>
      <c r="K322" s="11"/>
      <c r="L322" s="11"/>
      <c r="M322" s="11"/>
      <c r="N322" s="24"/>
    </row>
    <row r="323" spans="3:14" x14ac:dyDescent="0.25">
      <c r="C323" s="24"/>
      <c r="D323" s="24"/>
      <c r="E323" s="11"/>
      <c r="F323" s="11"/>
      <c r="G323" s="11"/>
      <c r="H323" s="11"/>
      <c r="I323" s="11"/>
      <c r="J323" s="11"/>
      <c r="K323" s="11"/>
      <c r="L323" s="11"/>
      <c r="M323" s="11"/>
      <c r="N323" s="24"/>
    </row>
    <row r="324" spans="3:14" x14ac:dyDescent="0.25">
      <c r="C324" s="24"/>
      <c r="D324" s="24"/>
      <c r="E324" s="11"/>
      <c r="F324" s="11"/>
      <c r="G324" s="11"/>
      <c r="H324" s="11"/>
      <c r="I324" s="11"/>
      <c r="J324" s="11"/>
      <c r="K324" s="11"/>
      <c r="L324" s="11"/>
      <c r="M324" s="11"/>
      <c r="N324" s="24"/>
    </row>
    <row r="325" spans="3:14" x14ac:dyDescent="0.25">
      <c r="C325" s="24"/>
      <c r="D325" s="24"/>
      <c r="E325" s="11"/>
      <c r="F325" s="11"/>
      <c r="G325" s="11"/>
      <c r="H325" s="11"/>
      <c r="I325" s="11"/>
      <c r="J325" s="11"/>
      <c r="K325" s="11"/>
      <c r="L325" s="11"/>
      <c r="M325" s="11"/>
      <c r="N325" s="24"/>
    </row>
    <row r="326" spans="3:14" x14ac:dyDescent="0.25">
      <c r="C326" s="24"/>
      <c r="D326" s="24"/>
      <c r="E326" s="11"/>
      <c r="F326" s="11"/>
      <c r="G326" s="11"/>
      <c r="H326" s="11"/>
      <c r="I326" s="11"/>
      <c r="J326" s="11"/>
      <c r="K326" s="11"/>
      <c r="L326" s="11"/>
      <c r="M326" s="11"/>
      <c r="N326" s="24"/>
    </row>
    <row r="327" spans="3:14" x14ac:dyDescent="0.25">
      <c r="C327" s="24"/>
      <c r="D327" s="24"/>
      <c r="E327" s="11"/>
      <c r="F327" s="11"/>
      <c r="G327" s="11"/>
      <c r="H327" s="11"/>
      <c r="I327" s="11"/>
      <c r="J327" s="11"/>
      <c r="K327" s="11"/>
      <c r="L327" s="11"/>
      <c r="M327" s="11"/>
      <c r="N327" s="24"/>
    </row>
    <row r="328" spans="3:14" x14ac:dyDescent="0.25">
      <c r="C328" s="24"/>
      <c r="D328" s="24"/>
      <c r="E328" s="11"/>
      <c r="F328" s="11"/>
      <c r="G328" s="11"/>
      <c r="H328" s="11"/>
      <c r="I328" s="11"/>
      <c r="J328" s="11"/>
      <c r="K328" s="11"/>
      <c r="L328" s="11"/>
      <c r="M328" s="11"/>
      <c r="N328" s="24"/>
    </row>
    <row r="329" spans="3:14" x14ac:dyDescent="0.25">
      <c r="C329" s="24"/>
      <c r="D329" s="24"/>
      <c r="E329" s="11"/>
      <c r="F329" s="11"/>
      <c r="G329" s="11"/>
      <c r="H329" s="11"/>
      <c r="I329" s="11"/>
      <c r="J329" s="11"/>
      <c r="K329" s="11"/>
      <c r="L329" s="11"/>
      <c r="M329" s="11"/>
      <c r="N329" s="24"/>
    </row>
    <row r="330" spans="3:14" x14ac:dyDescent="0.25">
      <c r="C330" s="24"/>
      <c r="D330" s="24"/>
      <c r="E330" s="11"/>
      <c r="F330" s="11"/>
      <c r="G330" s="11"/>
      <c r="H330" s="11"/>
      <c r="I330" s="11"/>
      <c r="J330" s="11"/>
      <c r="K330" s="11"/>
      <c r="L330" s="11"/>
      <c r="M330" s="11"/>
      <c r="N330" s="24"/>
    </row>
    <row r="331" spans="3:14" x14ac:dyDescent="0.25">
      <c r="C331" s="24"/>
      <c r="D331" s="24"/>
      <c r="E331" s="11"/>
      <c r="F331" s="11"/>
      <c r="G331" s="11"/>
      <c r="H331" s="11"/>
      <c r="I331" s="11"/>
      <c r="J331" s="11"/>
      <c r="K331" s="11"/>
      <c r="L331" s="11"/>
      <c r="M331" s="11"/>
      <c r="N331" s="24"/>
    </row>
    <row r="332" spans="3:14" x14ac:dyDescent="0.25">
      <c r="C332" s="24"/>
      <c r="D332" s="24"/>
      <c r="E332" s="11"/>
      <c r="F332" s="11"/>
      <c r="G332" s="11"/>
      <c r="H332" s="11"/>
      <c r="I332" s="11"/>
      <c r="J332" s="11"/>
      <c r="K332" s="11"/>
      <c r="L332" s="11"/>
      <c r="M332" s="11"/>
      <c r="N332" s="24"/>
    </row>
    <row r="333" spans="3:14" x14ac:dyDescent="0.25">
      <c r="C333" s="24"/>
      <c r="D333" s="24"/>
      <c r="E333" s="11"/>
      <c r="F333" s="11"/>
      <c r="G333" s="11"/>
      <c r="H333" s="11"/>
      <c r="I333" s="11"/>
      <c r="J333" s="11"/>
      <c r="K333" s="11"/>
      <c r="L333" s="11"/>
      <c r="M333" s="11"/>
      <c r="N333" s="24"/>
    </row>
    <row r="334" spans="3:14" x14ac:dyDescent="0.25">
      <c r="C334" s="24"/>
      <c r="D334" s="24"/>
      <c r="E334" s="11"/>
      <c r="F334" s="11"/>
      <c r="G334" s="11"/>
      <c r="H334" s="11"/>
      <c r="I334" s="11"/>
      <c r="J334" s="11"/>
      <c r="K334" s="11"/>
      <c r="L334" s="11"/>
      <c r="M334" s="11"/>
      <c r="N334" s="24"/>
    </row>
    <row r="335" spans="3:14" x14ac:dyDescent="0.25">
      <c r="C335" s="24"/>
      <c r="D335" s="24"/>
      <c r="E335" s="11"/>
      <c r="F335" s="11"/>
      <c r="G335" s="11"/>
      <c r="H335" s="11"/>
      <c r="I335" s="11"/>
      <c r="J335" s="11"/>
      <c r="K335" s="11"/>
      <c r="L335" s="11"/>
      <c r="M335" s="11"/>
      <c r="N335" s="24"/>
    </row>
    <row r="336" spans="3:14" x14ac:dyDescent="0.25">
      <c r="C336" s="24"/>
      <c r="D336" s="24"/>
      <c r="E336" s="11"/>
      <c r="F336" s="11"/>
      <c r="G336" s="11"/>
      <c r="H336" s="11"/>
      <c r="I336" s="11"/>
      <c r="J336" s="11"/>
      <c r="K336" s="11"/>
      <c r="L336" s="11"/>
      <c r="M336" s="11"/>
      <c r="N336" s="24"/>
    </row>
    <row r="337" spans="3:14" x14ac:dyDescent="0.25">
      <c r="C337" s="24"/>
      <c r="D337" s="24"/>
      <c r="E337" s="11"/>
      <c r="F337" s="11"/>
      <c r="G337" s="11"/>
      <c r="H337" s="11"/>
      <c r="I337" s="11"/>
      <c r="J337" s="11"/>
      <c r="K337" s="11"/>
      <c r="L337" s="11"/>
      <c r="M337" s="11"/>
      <c r="N337" s="24"/>
    </row>
    <row r="338" spans="3:14" x14ac:dyDescent="0.25">
      <c r="C338" s="24"/>
      <c r="D338" s="24"/>
      <c r="E338" s="11"/>
      <c r="F338" s="11"/>
      <c r="G338" s="11"/>
      <c r="H338" s="11"/>
      <c r="I338" s="11"/>
      <c r="J338" s="11"/>
      <c r="K338" s="11"/>
      <c r="L338" s="11"/>
      <c r="M338" s="11"/>
      <c r="N338" s="24"/>
    </row>
    <row r="339" spans="3:14" x14ac:dyDescent="0.25">
      <c r="C339" s="24"/>
      <c r="D339" s="24"/>
      <c r="E339" s="11"/>
      <c r="F339" s="11"/>
      <c r="G339" s="11"/>
      <c r="H339" s="11"/>
      <c r="I339" s="11"/>
      <c r="J339" s="11"/>
      <c r="K339" s="11"/>
      <c r="L339" s="11"/>
      <c r="M339" s="11"/>
      <c r="N339" s="24"/>
    </row>
    <row r="340" spans="3:14" x14ac:dyDescent="0.25">
      <c r="C340" s="24"/>
      <c r="D340" s="24"/>
      <c r="E340" s="11"/>
      <c r="F340" s="11"/>
      <c r="G340" s="11"/>
      <c r="H340" s="11"/>
      <c r="I340" s="11"/>
      <c r="J340" s="11"/>
      <c r="K340" s="11"/>
      <c r="L340" s="11"/>
      <c r="M340" s="11"/>
      <c r="N340" s="24"/>
    </row>
    <row r="341" spans="3:14" x14ac:dyDescent="0.25">
      <c r="C341" s="24"/>
      <c r="D341" s="24"/>
      <c r="E341" s="11"/>
      <c r="F341" s="11"/>
      <c r="G341" s="11"/>
      <c r="H341" s="11"/>
      <c r="I341" s="11"/>
      <c r="J341" s="11"/>
      <c r="K341" s="11"/>
      <c r="L341" s="11"/>
      <c r="M341" s="11"/>
      <c r="N341" s="24"/>
    </row>
    <row r="342" spans="3:14" x14ac:dyDescent="0.25">
      <c r="C342" s="24"/>
      <c r="D342" s="24"/>
      <c r="E342" s="11"/>
      <c r="F342" s="11"/>
      <c r="G342" s="11"/>
      <c r="H342" s="11"/>
      <c r="I342" s="11"/>
      <c r="J342" s="11"/>
      <c r="K342" s="11"/>
      <c r="L342" s="11"/>
      <c r="M342" s="11"/>
      <c r="N342" s="24"/>
    </row>
    <row r="343" spans="3:14" x14ac:dyDescent="0.25">
      <c r="C343" s="24"/>
      <c r="D343" s="24"/>
      <c r="E343" s="11"/>
      <c r="F343" s="11"/>
      <c r="G343" s="11"/>
      <c r="H343" s="11"/>
      <c r="I343" s="11"/>
      <c r="J343" s="11"/>
      <c r="K343" s="11"/>
      <c r="L343" s="11"/>
      <c r="M343" s="11"/>
      <c r="N343" s="24"/>
    </row>
    <row r="344" spans="3:14" x14ac:dyDescent="0.25">
      <c r="C344" s="24"/>
      <c r="D344" s="24"/>
      <c r="E344" s="11"/>
      <c r="F344" s="11"/>
      <c r="G344" s="11"/>
      <c r="H344" s="11"/>
      <c r="I344" s="11"/>
      <c r="J344" s="11"/>
      <c r="K344" s="11"/>
      <c r="L344" s="11"/>
      <c r="M344" s="11"/>
      <c r="N344" s="24"/>
    </row>
    <row r="345" spans="3:14" x14ac:dyDescent="0.25">
      <c r="C345" s="24"/>
      <c r="D345" s="24"/>
      <c r="E345" s="11"/>
      <c r="F345" s="11"/>
      <c r="G345" s="11"/>
      <c r="H345" s="11"/>
      <c r="I345" s="11"/>
      <c r="J345" s="11"/>
      <c r="K345" s="11"/>
      <c r="L345" s="11"/>
      <c r="M345" s="11"/>
      <c r="N345" s="24"/>
    </row>
    <row r="346" spans="3:14" x14ac:dyDescent="0.25">
      <c r="C346" s="24"/>
      <c r="D346" s="24"/>
      <c r="E346" s="11"/>
      <c r="F346" s="11"/>
      <c r="G346" s="11"/>
      <c r="H346" s="11"/>
      <c r="I346" s="11"/>
      <c r="J346" s="11"/>
      <c r="K346" s="11"/>
      <c r="L346" s="11"/>
      <c r="M346" s="11"/>
      <c r="N346" s="24"/>
    </row>
    <row r="347" spans="3:14" x14ac:dyDescent="0.25">
      <c r="C347" s="24"/>
      <c r="D347" s="24"/>
      <c r="E347" s="11"/>
      <c r="F347" s="11"/>
      <c r="G347" s="11"/>
      <c r="H347" s="11"/>
      <c r="I347" s="11"/>
      <c r="J347" s="11"/>
      <c r="K347" s="11"/>
      <c r="L347" s="11"/>
      <c r="M347" s="11"/>
      <c r="N347" s="24"/>
    </row>
    <row r="348" spans="3:14" x14ac:dyDescent="0.25">
      <c r="C348" s="24"/>
      <c r="D348" s="24"/>
      <c r="E348" s="11"/>
      <c r="F348" s="11"/>
      <c r="G348" s="11"/>
      <c r="H348" s="11"/>
      <c r="I348" s="11"/>
      <c r="J348" s="11"/>
      <c r="K348" s="11"/>
      <c r="L348" s="11"/>
      <c r="M348" s="11"/>
      <c r="N348" s="24"/>
    </row>
    <row r="349" spans="3:14" x14ac:dyDescent="0.25">
      <c r="C349" s="24"/>
      <c r="D349" s="24"/>
      <c r="E349" s="11"/>
      <c r="F349" s="11"/>
      <c r="G349" s="11"/>
      <c r="H349" s="11"/>
      <c r="I349" s="11"/>
      <c r="J349" s="11"/>
      <c r="K349" s="11"/>
      <c r="L349" s="11"/>
      <c r="M349" s="11"/>
      <c r="N349" s="24"/>
    </row>
    <row r="350" spans="3:14" x14ac:dyDescent="0.25">
      <c r="C350" s="24"/>
      <c r="D350" s="24"/>
      <c r="E350" s="11"/>
      <c r="F350" s="11"/>
      <c r="G350" s="11"/>
      <c r="H350" s="11"/>
      <c r="I350" s="11"/>
      <c r="J350" s="11"/>
      <c r="K350" s="11"/>
      <c r="L350" s="11"/>
      <c r="M350" s="11"/>
      <c r="N350" s="24"/>
    </row>
    <row r="351" spans="3:14" x14ac:dyDescent="0.25">
      <c r="C351" s="24"/>
      <c r="D351" s="24"/>
      <c r="E351" s="11"/>
      <c r="F351" s="11"/>
      <c r="G351" s="11"/>
      <c r="H351" s="11"/>
      <c r="I351" s="11"/>
      <c r="J351" s="11"/>
      <c r="K351" s="11"/>
      <c r="L351" s="11"/>
      <c r="M351" s="11"/>
      <c r="N351" s="24"/>
    </row>
    <row r="352" spans="3:14" x14ac:dyDescent="0.25">
      <c r="C352" s="24"/>
      <c r="D352" s="24"/>
      <c r="E352" s="11"/>
      <c r="F352" s="11"/>
      <c r="G352" s="11"/>
      <c r="H352" s="11"/>
      <c r="I352" s="11"/>
      <c r="J352" s="11"/>
      <c r="K352" s="11"/>
      <c r="L352" s="11"/>
      <c r="M352" s="11"/>
      <c r="N352" s="24"/>
    </row>
    <row r="353" spans="3:14" x14ac:dyDescent="0.25">
      <c r="C353" s="24"/>
      <c r="D353" s="24"/>
      <c r="E353" s="11"/>
      <c r="F353" s="11"/>
      <c r="G353" s="11"/>
      <c r="H353" s="11"/>
      <c r="I353" s="11"/>
      <c r="J353" s="11"/>
      <c r="K353" s="11"/>
      <c r="L353" s="11"/>
      <c r="M353" s="11"/>
      <c r="N353" s="24"/>
    </row>
    <row r="354" spans="3:14" x14ac:dyDescent="0.25">
      <c r="C354" s="24"/>
      <c r="D354" s="24"/>
      <c r="E354" s="11"/>
      <c r="F354" s="11"/>
      <c r="G354" s="11"/>
      <c r="H354" s="11"/>
      <c r="I354" s="11"/>
      <c r="J354" s="11"/>
      <c r="K354" s="11"/>
      <c r="L354" s="11"/>
      <c r="M354" s="11"/>
      <c r="N354" s="24"/>
    </row>
    <row r="355" spans="3:14" x14ac:dyDescent="0.25">
      <c r="C355" s="24"/>
      <c r="D355" s="24"/>
      <c r="E355" s="11"/>
      <c r="F355" s="11"/>
      <c r="G355" s="11"/>
      <c r="H355" s="11"/>
      <c r="I355" s="11"/>
      <c r="J355" s="11"/>
      <c r="K355" s="11"/>
      <c r="L355" s="11"/>
      <c r="M355" s="11"/>
      <c r="N355" s="24"/>
    </row>
    <row r="356" spans="3:14" x14ac:dyDescent="0.25">
      <c r="C356" s="24"/>
      <c r="D356" s="24"/>
      <c r="E356" s="11"/>
      <c r="F356" s="11"/>
      <c r="G356" s="11"/>
      <c r="H356" s="11"/>
      <c r="I356" s="11"/>
      <c r="J356" s="11"/>
      <c r="K356" s="11"/>
      <c r="L356" s="11"/>
      <c r="M356" s="11"/>
      <c r="N356" s="24"/>
    </row>
    <row r="357" spans="3:14" x14ac:dyDescent="0.25">
      <c r="C357" s="24"/>
      <c r="D357" s="24"/>
      <c r="E357" s="11"/>
      <c r="F357" s="11"/>
      <c r="G357" s="11"/>
      <c r="H357" s="11"/>
      <c r="I357" s="11"/>
      <c r="J357" s="11"/>
      <c r="K357" s="11"/>
      <c r="L357" s="11"/>
      <c r="M357" s="11"/>
      <c r="N357" s="24"/>
    </row>
    <row r="358" spans="3:14" x14ac:dyDescent="0.25">
      <c r="C358" s="24"/>
      <c r="D358" s="24"/>
      <c r="E358" s="11"/>
      <c r="F358" s="11"/>
      <c r="G358" s="11"/>
      <c r="H358" s="11"/>
      <c r="I358" s="11"/>
      <c r="J358" s="11"/>
      <c r="K358" s="11"/>
      <c r="L358" s="11"/>
      <c r="M358" s="11"/>
      <c r="N358" s="24"/>
    </row>
    <row r="359" spans="3:14" x14ac:dyDescent="0.25">
      <c r="C359" s="24"/>
      <c r="D359" s="24"/>
      <c r="E359" s="11"/>
      <c r="F359" s="11"/>
      <c r="G359" s="11"/>
      <c r="H359" s="11"/>
      <c r="I359" s="11"/>
      <c r="J359" s="11"/>
      <c r="K359" s="11"/>
      <c r="L359" s="11"/>
      <c r="M359" s="11"/>
      <c r="N359" s="24"/>
    </row>
    <row r="360" spans="3:14" x14ac:dyDescent="0.25">
      <c r="C360" s="24"/>
      <c r="D360" s="24"/>
      <c r="E360" s="11"/>
      <c r="F360" s="11"/>
      <c r="G360" s="11"/>
      <c r="H360" s="11"/>
      <c r="I360" s="11"/>
      <c r="J360" s="11"/>
      <c r="K360" s="11"/>
      <c r="L360" s="11"/>
      <c r="M360" s="11"/>
      <c r="N360" s="24"/>
    </row>
    <row r="361" spans="3:14" x14ac:dyDescent="0.25">
      <c r="C361" s="24"/>
      <c r="D361" s="24"/>
      <c r="E361" s="11"/>
      <c r="F361" s="11"/>
      <c r="G361" s="11"/>
      <c r="H361" s="11"/>
      <c r="I361" s="11"/>
      <c r="J361" s="11"/>
      <c r="K361" s="11"/>
      <c r="L361" s="11"/>
      <c r="M361" s="11"/>
      <c r="N361" s="24"/>
    </row>
    <row r="362" spans="3:14" x14ac:dyDescent="0.25">
      <c r="C362" s="24"/>
      <c r="D362" s="24"/>
      <c r="E362" s="11"/>
      <c r="F362" s="11"/>
      <c r="G362" s="11"/>
      <c r="H362" s="11"/>
      <c r="I362" s="11"/>
      <c r="J362" s="11"/>
      <c r="K362" s="11"/>
      <c r="L362" s="11"/>
      <c r="M362" s="11"/>
      <c r="N362" s="24"/>
    </row>
    <row r="363" spans="3:14" x14ac:dyDescent="0.25">
      <c r="C363" s="24"/>
      <c r="D363" s="24"/>
      <c r="E363" s="11"/>
      <c r="F363" s="11"/>
      <c r="G363" s="11"/>
      <c r="H363" s="11"/>
      <c r="I363" s="11"/>
      <c r="J363" s="11"/>
      <c r="K363" s="11"/>
      <c r="L363" s="11"/>
      <c r="M363" s="11"/>
      <c r="N363" s="24"/>
    </row>
    <row r="364" spans="3:14" x14ac:dyDescent="0.25">
      <c r="C364" s="24"/>
      <c r="D364" s="24"/>
      <c r="E364" s="11"/>
      <c r="F364" s="11"/>
      <c r="G364" s="11"/>
      <c r="H364" s="11"/>
      <c r="I364" s="11"/>
      <c r="J364" s="11"/>
      <c r="K364" s="11"/>
      <c r="L364" s="11"/>
      <c r="M364" s="11"/>
      <c r="N364" s="24"/>
    </row>
    <row r="365" spans="3:14" x14ac:dyDescent="0.25">
      <c r="C365" s="24"/>
      <c r="D365" s="24"/>
      <c r="E365" s="11"/>
      <c r="F365" s="11"/>
      <c r="G365" s="11"/>
      <c r="H365" s="11"/>
      <c r="I365" s="11"/>
      <c r="J365" s="11"/>
      <c r="K365" s="11"/>
      <c r="L365" s="11"/>
      <c r="M365" s="11"/>
      <c r="N365" s="24"/>
    </row>
    <row r="366" spans="3:14" x14ac:dyDescent="0.25">
      <c r="C366" s="24"/>
      <c r="D366" s="24"/>
      <c r="E366" s="11"/>
      <c r="F366" s="11"/>
      <c r="G366" s="11"/>
      <c r="H366" s="11"/>
      <c r="I366" s="11"/>
      <c r="J366" s="11"/>
      <c r="K366" s="11"/>
      <c r="L366" s="11"/>
      <c r="M366" s="11"/>
      <c r="N366" s="24"/>
    </row>
    <row r="367" spans="3:14" x14ac:dyDescent="0.25">
      <c r="C367" s="24"/>
      <c r="D367" s="24"/>
      <c r="E367" s="11"/>
      <c r="F367" s="11"/>
      <c r="G367" s="11"/>
      <c r="H367" s="11"/>
      <c r="I367" s="11"/>
      <c r="J367" s="11"/>
      <c r="K367" s="11"/>
      <c r="L367" s="11"/>
      <c r="M367" s="11"/>
      <c r="N367" s="24"/>
    </row>
    <row r="368" spans="3:14" x14ac:dyDescent="0.25">
      <c r="C368" s="24"/>
      <c r="D368" s="24"/>
      <c r="E368" s="11"/>
      <c r="F368" s="11"/>
      <c r="G368" s="11"/>
      <c r="H368" s="11"/>
      <c r="I368" s="11"/>
      <c r="J368" s="11"/>
      <c r="K368" s="11"/>
      <c r="L368" s="11"/>
      <c r="M368" s="11"/>
      <c r="N368" s="24"/>
    </row>
    <row r="369" spans="3:14" x14ac:dyDescent="0.25">
      <c r="C369" s="24"/>
      <c r="D369" s="24"/>
      <c r="E369" s="11"/>
      <c r="F369" s="11"/>
      <c r="G369" s="11"/>
      <c r="H369" s="11"/>
      <c r="I369" s="11"/>
      <c r="J369" s="11"/>
      <c r="K369" s="11"/>
      <c r="L369" s="11"/>
      <c r="M369" s="11"/>
      <c r="N369" s="24"/>
    </row>
    <row r="370" spans="3:14" x14ac:dyDescent="0.25">
      <c r="C370" s="24"/>
      <c r="D370" s="24"/>
      <c r="E370" s="11"/>
      <c r="F370" s="11"/>
      <c r="G370" s="11"/>
      <c r="H370" s="11"/>
      <c r="I370" s="11"/>
      <c r="J370" s="11"/>
      <c r="K370" s="11"/>
      <c r="L370" s="11"/>
      <c r="M370" s="11"/>
      <c r="N370" s="24"/>
    </row>
    <row r="371" spans="3:14" x14ac:dyDescent="0.25">
      <c r="C371" s="24"/>
      <c r="D371" s="24"/>
      <c r="E371" s="11"/>
      <c r="F371" s="11"/>
      <c r="G371" s="11"/>
      <c r="H371" s="11"/>
      <c r="I371" s="11"/>
      <c r="J371" s="11"/>
      <c r="K371" s="11"/>
      <c r="L371" s="11"/>
      <c r="M371" s="11"/>
      <c r="N371" s="24"/>
    </row>
    <row r="372" spans="3:14" x14ac:dyDescent="0.25">
      <c r="C372" s="24"/>
      <c r="D372" s="24"/>
      <c r="E372" s="11"/>
      <c r="F372" s="11"/>
      <c r="G372" s="11"/>
      <c r="H372" s="11"/>
      <c r="I372" s="11"/>
      <c r="J372" s="11"/>
      <c r="K372" s="11"/>
      <c r="L372" s="11"/>
      <c r="M372" s="11"/>
      <c r="N372" s="24"/>
    </row>
    <row r="373" spans="3:14" x14ac:dyDescent="0.25">
      <c r="C373" s="24"/>
      <c r="D373" s="24"/>
      <c r="E373" s="11"/>
      <c r="F373" s="11"/>
      <c r="G373" s="11"/>
      <c r="H373" s="11"/>
      <c r="I373" s="11"/>
      <c r="J373" s="11"/>
      <c r="K373" s="11"/>
      <c r="L373" s="11"/>
      <c r="M373" s="11"/>
      <c r="N373" s="24"/>
    </row>
    <row r="374" spans="3:14" x14ac:dyDescent="0.25">
      <c r="C374" s="24"/>
      <c r="D374" s="24"/>
      <c r="E374" s="11"/>
      <c r="F374" s="11"/>
      <c r="G374" s="11"/>
      <c r="H374" s="11"/>
      <c r="I374" s="11"/>
      <c r="J374" s="11"/>
      <c r="K374" s="11"/>
      <c r="L374" s="11"/>
      <c r="M374" s="11"/>
      <c r="N374" s="24"/>
    </row>
    <row r="375" spans="3:14" x14ac:dyDescent="0.25">
      <c r="C375" s="24"/>
      <c r="D375" s="24"/>
      <c r="E375" s="11"/>
      <c r="F375" s="11"/>
      <c r="G375" s="11"/>
      <c r="H375" s="11"/>
      <c r="I375" s="11"/>
      <c r="J375" s="11"/>
      <c r="K375" s="11"/>
      <c r="L375" s="11"/>
      <c r="M375" s="11"/>
      <c r="N375" s="24"/>
    </row>
    <row r="376" spans="3:14" x14ac:dyDescent="0.25">
      <c r="C376" s="24"/>
      <c r="D376" s="24"/>
      <c r="E376" s="11"/>
      <c r="F376" s="11"/>
      <c r="G376" s="11"/>
      <c r="H376" s="11"/>
      <c r="I376" s="11"/>
      <c r="J376" s="11"/>
      <c r="K376" s="11"/>
      <c r="L376" s="11"/>
      <c r="M376" s="11"/>
      <c r="N376" s="24"/>
    </row>
    <row r="377" spans="3:14" x14ac:dyDescent="0.25">
      <c r="C377" s="24"/>
      <c r="D377" s="24"/>
      <c r="E377" s="11"/>
      <c r="F377" s="11"/>
      <c r="G377" s="11"/>
      <c r="H377" s="11"/>
      <c r="I377" s="11"/>
      <c r="J377" s="11"/>
      <c r="K377" s="11"/>
      <c r="L377" s="11"/>
      <c r="M377" s="11"/>
      <c r="N377" s="24"/>
    </row>
    <row r="378" spans="3:14" x14ac:dyDescent="0.25">
      <c r="C378" s="24"/>
      <c r="D378" s="24"/>
      <c r="E378" s="11"/>
      <c r="F378" s="11"/>
      <c r="G378" s="11"/>
      <c r="H378" s="11"/>
      <c r="I378" s="11"/>
      <c r="J378" s="11"/>
      <c r="K378" s="11"/>
      <c r="L378" s="11"/>
      <c r="M378" s="11"/>
      <c r="N378" s="24"/>
    </row>
    <row r="379" spans="3:14" x14ac:dyDescent="0.25">
      <c r="C379" s="24"/>
      <c r="D379" s="24"/>
      <c r="E379" s="11"/>
      <c r="F379" s="11"/>
      <c r="G379" s="11"/>
      <c r="H379" s="11"/>
      <c r="I379" s="11"/>
      <c r="J379" s="11"/>
      <c r="K379" s="11"/>
      <c r="L379" s="11"/>
      <c r="M379" s="11"/>
      <c r="N379" s="24"/>
    </row>
    <row r="380" spans="3:14" x14ac:dyDescent="0.25">
      <c r="C380" s="24"/>
      <c r="D380" s="24"/>
      <c r="E380" s="11"/>
      <c r="F380" s="11"/>
      <c r="G380" s="11"/>
      <c r="H380" s="11"/>
      <c r="I380" s="11"/>
      <c r="J380" s="11"/>
      <c r="K380" s="11"/>
      <c r="L380" s="11"/>
      <c r="M380" s="11"/>
      <c r="N380" s="24"/>
    </row>
    <row r="381" spans="3:14" x14ac:dyDescent="0.25">
      <c r="C381" s="24"/>
      <c r="D381" s="24"/>
      <c r="E381" s="11"/>
      <c r="F381" s="11"/>
      <c r="G381" s="11"/>
      <c r="H381" s="11"/>
      <c r="I381" s="11"/>
      <c r="J381" s="11"/>
      <c r="K381" s="11"/>
      <c r="L381" s="11"/>
      <c r="M381" s="11"/>
      <c r="N381" s="24"/>
    </row>
    <row r="382" spans="3:14" x14ac:dyDescent="0.25">
      <c r="C382" s="24"/>
      <c r="D382" s="24"/>
      <c r="E382" s="11"/>
      <c r="F382" s="11"/>
      <c r="G382" s="11"/>
      <c r="H382" s="11"/>
      <c r="I382" s="11"/>
      <c r="J382" s="11"/>
      <c r="K382" s="11"/>
      <c r="L382" s="11"/>
      <c r="M382" s="11"/>
      <c r="N382" s="24"/>
    </row>
    <row r="383" spans="3:14" x14ac:dyDescent="0.25">
      <c r="C383" s="24"/>
      <c r="D383" s="24"/>
      <c r="E383" s="11"/>
      <c r="F383" s="11"/>
      <c r="G383" s="11"/>
      <c r="H383" s="11"/>
      <c r="I383" s="11"/>
      <c r="J383" s="11"/>
      <c r="K383" s="11"/>
      <c r="L383" s="11"/>
      <c r="M383" s="11"/>
      <c r="N383" s="24"/>
    </row>
    <row r="384" spans="3:14" x14ac:dyDescent="0.25">
      <c r="C384" s="24"/>
      <c r="D384" s="24"/>
      <c r="E384" s="11"/>
      <c r="F384" s="11"/>
      <c r="G384" s="11"/>
      <c r="H384" s="11"/>
      <c r="I384" s="11"/>
      <c r="J384" s="11"/>
      <c r="K384" s="11"/>
      <c r="L384" s="11"/>
      <c r="M384" s="11"/>
      <c r="N384" s="24"/>
    </row>
    <row r="385" spans="3:14" x14ac:dyDescent="0.25">
      <c r="C385" s="24"/>
      <c r="D385" s="24"/>
      <c r="E385" s="11"/>
      <c r="F385" s="11"/>
      <c r="G385" s="11"/>
      <c r="H385" s="11"/>
      <c r="I385" s="11"/>
      <c r="J385" s="11"/>
      <c r="K385" s="11"/>
      <c r="L385" s="11"/>
      <c r="M385" s="11"/>
      <c r="N385" s="24"/>
    </row>
    <row r="386" spans="3:14" x14ac:dyDescent="0.25">
      <c r="C386" s="24"/>
      <c r="D386" s="24"/>
      <c r="E386" s="11"/>
      <c r="F386" s="11"/>
      <c r="G386" s="11"/>
      <c r="H386" s="11"/>
      <c r="I386" s="11"/>
      <c r="J386" s="11"/>
      <c r="K386" s="11"/>
      <c r="L386" s="11"/>
      <c r="M386" s="11"/>
      <c r="N386" s="24"/>
    </row>
    <row r="387" spans="3:14" x14ac:dyDescent="0.25">
      <c r="C387" s="24"/>
      <c r="D387" s="24"/>
      <c r="E387" s="11"/>
      <c r="F387" s="11"/>
      <c r="G387" s="11"/>
      <c r="H387" s="11"/>
      <c r="I387" s="11"/>
      <c r="J387" s="11"/>
      <c r="K387" s="11"/>
      <c r="L387" s="11"/>
      <c r="M387" s="11"/>
      <c r="N387" s="24"/>
    </row>
    <row r="388" spans="3:14" x14ac:dyDescent="0.25">
      <c r="C388" s="24"/>
      <c r="D388" s="24"/>
      <c r="E388" s="11"/>
      <c r="F388" s="11"/>
      <c r="G388" s="11"/>
      <c r="H388" s="11"/>
      <c r="I388" s="11"/>
      <c r="J388" s="11"/>
      <c r="K388" s="11"/>
      <c r="L388" s="11"/>
      <c r="M388" s="11"/>
      <c r="N388" s="24"/>
    </row>
    <row r="389" spans="3:14" x14ac:dyDescent="0.25">
      <c r="C389" s="24"/>
      <c r="D389" s="24"/>
      <c r="E389" s="11"/>
      <c r="F389" s="11"/>
      <c r="G389" s="11"/>
      <c r="H389" s="11"/>
      <c r="I389" s="11"/>
      <c r="J389" s="11"/>
      <c r="K389" s="11"/>
      <c r="L389" s="11"/>
      <c r="M389" s="11"/>
      <c r="N389" s="24"/>
    </row>
    <row r="390" spans="3:14" x14ac:dyDescent="0.25">
      <c r="C390" s="24"/>
      <c r="D390" s="24"/>
      <c r="E390" s="11"/>
      <c r="F390" s="11"/>
      <c r="G390" s="11"/>
      <c r="H390" s="11"/>
      <c r="I390" s="11"/>
      <c r="J390" s="11"/>
      <c r="K390" s="11"/>
      <c r="L390" s="11"/>
      <c r="M390" s="11"/>
      <c r="N390" s="24"/>
    </row>
    <row r="391" spans="3:14" x14ac:dyDescent="0.25">
      <c r="C391" s="24"/>
      <c r="D391" s="24"/>
      <c r="E391" s="11"/>
      <c r="F391" s="11"/>
      <c r="G391" s="11"/>
      <c r="H391" s="11"/>
      <c r="I391" s="11"/>
      <c r="J391" s="11"/>
      <c r="K391" s="11"/>
      <c r="L391" s="11"/>
      <c r="M391" s="11"/>
      <c r="N391" s="24"/>
    </row>
    <row r="392" spans="3:14" x14ac:dyDescent="0.25">
      <c r="C392" s="24"/>
      <c r="D392" s="24"/>
      <c r="E392" s="11"/>
      <c r="F392" s="11"/>
      <c r="G392" s="11"/>
      <c r="H392" s="11"/>
      <c r="I392" s="11"/>
      <c r="J392" s="11"/>
      <c r="K392" s="11"/>
      <c r="L392" s="11"/>
      <c r="M392" s="11"/>
      <c r="N392" s="24"/>
    </row>
    <row r="393" spans="3:14" x14ac:dyDescent="0.25">
      <c r="C393" s="24"/>
      <c r="D393" s="24"/>
      <c r="E393" s="11"/>
      <c r="F393" s="11"/>
      <c r="G393" s="11"/>
      <c r="H393" s="11"/>
      <c r="I393" s="11"/>
      <c r="J393" s="11"/>
      <c r="K393" s="11"/>
      <c r="L393" s="11"/>
      <c r="M393" s="11"/>
      <c r="N393" s="24"/>
    </row>
    <row r="394" spans="3:14" x14ac:dyDescent="0.25">
      <c r="C394" s="24"/>
      <c r="D394" s="24"/>
      <c r="E394" s="11"/>
      <c r="F394" s="11"/>
      <c r="G394" s="11"/>
      <c r="H394" s="11"/>
      <c r="I394" s="11"/>
      <c r="J394" s="11"/>
      <c r="K394" s="11"/>
      <c r="L394" s="11"/>
      <c r="M394" s="11"/>
      <c r="N394" s="24"/>
    </row>
    <row r="395" spans="3:14" x14ac:dyDescent="0.25">
      <c r="C395" s="24"/>
      <c r="D395" s="24"/>
      <c r="E395" s="11"/>
      <c r="F395" s="11"/>
      <c r="G395" s="11"/>
      <c r="H395" s="11"/>
      <c r="I395" s="11"/>
      <c r="J395" s="11"/>
      <c r="K395" s="11"/>
      <c r="L395" s="11"/>
      <c r="M395" s="11"/>
      <c r="N395" s="24"/>
    </row>
    <row r="396" spans="3:14" x14ac:dyDescent="0.25">
      <c r="C396" s="24"/>
      <c r="D396" s="24"/>
      <c r="E396" s="11"/>
      <c r="F396" s="11"/>
      <c r="G396" s="11"/>
      <c r="H396" s="11"/>
      <c r="I396" s="11"/>
      <c r="J396" s="11"/>
      <c r="K396" s="11"/>
      <c r="L396" s="11"/>
      <c r="M396" s="11"/>
      <c r="N396" s="24"/>
    </row>
    <row r="397" spans="3:14" x14ac:dyDescent="0.25">
      <c r="C397" s="24"/>
      <c r="D397" s="24"/>
      <c r="E397" s="11"/>
      <c r="F397" s="11"/>
      <c r="G397" s="11"/>
      <c r="H397" s="11"/>
      <c r="I397" s="11"/>
      <c r="J397" s="11"/>
      <c r="K397" s="11"/>
      <c r="L397" s="11"/>
      <c r="M397" s="11"/>
      <c r="N397" s="24"/>
    </row>
    <row r="398" spans="3:14" x14ac:dyDescent="0.25">
      <c r="C398" s="24"/>
      <c r="D398" s="24"/>
      <c r="E398" s="11"/>
      <c r="F398" s="11"/>
      <c r="G398" s="11"/>
      <c r="H398" s="11"/>
      <c r="I398" s="11"/>
      <c r="J398" s="11"/>
      <c r="K398" s="11"/>
      <c r="L398" s="11"/>
      <c r="M398" s="11"/>
      <c r="N398" s="24"/>
    </row>
    <row r="399" spans="3:14" x14ac:dyDescent="0.25">
      <c r="C399" s="24"/>
      <c r="D399" s="24"/>
      <c r="E399" s="11"/>
      <c r="F399" s="11"/>
      <c r="G399" s="11"/>
      <c r="H399" s="11"/>
      <c r="I399" s="11"/>
      <c r="J399" s="11"/>
      <c r="K399" s="11"/>
      <c r="L399" s="11"/>
      <c r="M399" s="11"/>
      <c r="N399" s="24"/>
    </row>
    <row r="400" spans="3:14" x14ac:dyDescent="0.25">
      <c r="C400" s="24"/>
      <c r="D400" s="24"/>
      <c r="E400" s="11"/>
      <c r="F400" s="11"/>
      <c r="G400" s="11"/>
      <c r="H400" s="11"/>
      <c r="I400" s="11"/>
      <c r="J400" s="11"/>
      <c r="K400" s="11"/>
      <c r="L400" s="11"/>
      <c r="M400" s="11"/>
      <c r="N400" s="24"/>
    </row>
    <row r="401" spans="3:14" x14ac:dyDescent="0.25">
      <c r="C401" s="24"/>
      <c r="D401" s="24"/>
      <c r="E401" s="11"/>
      <c r="F401" s="11"/>
      <c r="G401" s="11"/>
      <c r="H401" s="11"/>
      <c r="I401" s="11"/>
      <c r="J401" s="11"/>
      <c r="K401" s="11"/>
      <c r="L401" s="11"/>
      <c r="M401" s="11"/>
      <c r="N401" s="24"/>
    </row>
    <row r="402" spans="3:14" x14ac:dyDescent="0.25">
      <c r="C402" s="24"/>
      <c r="D402" s="24"/>
      <c r="E402" s="11"/>
      <c r="F402" s="11"/>
      <c r="G402" s="11"/>
      <c r="H402" s="11"/>
      <c r="I402" s="11"/>
      <c r="J402" s="11"/>
      <c r="K402" s="11"/>
      <c r="L402" s="11"/>
      <c r="M402" s="11"/>
      <c r="N402" s="24"/>
    </row>
    <row r="403" spans="3:14" x14ac:dyDescent="0.25">
      <c r="C403" s="24"/>
      <c r="D403" s="24"/>
      <c r="E403" s="11"/>
      <c r="F403" s="11"/>
      <c r="G403" s="11"/>
      <c r="H403" s="11"/>
      <c r="I403" s="11"/>
      <c r="J403" s="11"/>
      <c r="K403" s="11"/>
      <c r="L403" s="11"/>
      <c r="M403" s="11"/>
      <c r="N403" s="24"/>
    </row>
    <row r="404" spans="3:14" x14ac:dyDescent="0.25">
      <c r="C404" s="24"/>
      <c r="D404" s="24"/>
      <c r="E404" s="11"/>
      <c r="F404" s="11"/>
      <c r="G404" s="11"/>
      <c r="H404" s="11"/>
      <c r="I404" s="11"/>
      <c r="J404" s="11"/>
      <c r="K404" s="11"/>
      <c r="L404" s="11"/>
      <c r="M404" s="11"/>
      <c r="N404" s="24"/>
    </row>
    <row r="405" spans="3:14" x14ac:dyDescent="0.25">
      <c r="C405" s="24"/>
      <c r="D405" s="24"/>
      <c r="E405" s="11"/>
      <c r="F405" s="11"/>
      <c r="G405" s="11"/>
      <c r="H405" s="11"/>
      <c r="I405" s="11"/>
      <c r="J405" s="11"/>
      <c r="K405" s="11"/>
      <c r="L405" s="11"/>
      <c r="M405" s="11"/>
      <c r="N405" s="24"/>
    </row>
    <row r="406" spans="3:14" x14ac:dyDescent="0.25">
      <c r="C406" s="24"/>
      <c r="D406" s="24"/>
      <c r="E406" s="11"/>
      <c r="F406" s="11"/>
      <c r="G406" s="11"/>
      <c r="H406" s="11"/>
      <c r="I406" s="11"/>
      <c r="J406" s="11"/>
      <c r="K406" s="11"/>
      <c r="L406" s="11"/>
      <c r="M406" s="11"/>
      <c r="N406" s="24"/>
    </row>
    <row r="407" spans="3:14" x14ac:dyDescent="0.25">
      <c r="C407" s="24"/>
      <c r="D407" s="24"/>
      <c r="E407" s="11"/>
      <c r="F407" s="11"/>
      <c r="G407" s="11"/>
      <c r="H407" s="11"/>
      <c r="I407" s="11"/>
      <c r="J407" s="11"/>
      <c r="K407" s="11"/>
      <c r="L407" s="11"/>
      <c r="M407" s="11"/>
      <c r="N407" s="24"/>
    </row>
    <row r="408" spans="3:14" x14ac:dyDescent="0.25">
      <c r="C408" s="24"/>
      <c r="D408" s="24"/>
      <c r="E408" s="11"/>
      <c r="F408" s="11"/>
      <c r="G408" s="11"/>
      <c r="H408" s="11"/>
      <c r="I408" s="11"/>
      <c r="J408" s="11"/>
      <c r="K408" s="11"/>
      <c r="L408" s="11"/>
      <c r="M408" s="11"/>
      <c r="N408" s="24"/>
    </row>
    <row r="409" spans="3:14" x14ac:dyDescent="0.25">
      <c r="C409" s="24"/>
      <c r="D409" s="24"/>
      <c r="E409" s="11"/>
      <c r="F409" s="11"/>
      <c r="G409" s="11"/>
      <c r="H409" s="11"/>
      <c r="I409" s="11"/>
      <c r="J409" s="11"/>
      <c r="K409" s="11"/>
      <c r="L409" s="11"/>
      <c r="M409" s="11"/>
      <c r="N409" s="24"/>
    </row>
    <row r="410" spans="3:14" x14ac:dyDescent="0.25">
      <c r="C410" s="24"/>
      <c r="D410" s="24"/>
      <c r="E410" s="11"/>
      <c r="F410" s="11"/>
      <c r="G410" s="11"/>
      <c r="H410" s="11"/>
      <c r="I410" s="11"/>
      <c r="J410" s="11"/>
      <c r="K410" s="11"/>
      <c r="L410" s="11"/>
      <c r="M410" s="11"/>
      <c r="N410" s="24"/>
    </row>
    <row r="411" spans="3:14" x14ac:dyDescent="0.25">
      <c r="C411" s="24"/>
      <c r="D411" s="24"/>
      <c r="E411" s="11"/>
      <c r="F411" s="11"/>
      <c r="G411" s="11"/>
      <c r="H411" s="11"/>
      <c r="I411" s="11"/>
      <c r="J411" s="11"/>
      <c r="K411" s="11"/>
      <c r="L411" s="11"/>
      <c r="M411" s="11"/>
      <c r="N411" s="24"/>
    </row>
    <row r="412" spans="3:14" x14ac:dyDescent="0.25">
      <c r="C412" s="24"/>
      <c r="D412" s="24"/>
      <c r="E412" s="11"/>
      <c r="F412" s="11"/>
      <c r="G412" s="11"/>
      <c r="H412" s="11"/>
      <c r="I412" s="11"/>
      <c r="J412" s="11"/>
      <c r="K412" s="11"/>
      <c r="L412" s="11"/>
      <c r="M412" s="11"/>
      <c r="N412" s="24"/>
    </row>
    <row r="413" spans="3:14" x14ac:dyDescent="0.25">
      <c r="C413" s="24"/>
      <c r="D413" s="24"/>
      <c r="E413" s="11"/>
      <c r="F413" s="11"/>
      <c r="G413" s="11"/>
      <c r="H413" s="11"/>
      <c r="I413" s="11"/>
      <c r="J413" s="11"/>
      <c r="K413" s="11"/>
      <c r="L413" s="11"/>
      <c r="M413" s="11"/>
      <c r="N413" s="24"/>
    </row>
    <row r="414" spans="3:14" x14ac:dyDescent="0.25">
      <c r="C414" s="24"/>
      <c r="D414" s="24"/>
      <c r="E414" s="11"/>
      <c r="F414" s="11"/>
      <c r="G414" s="11"/>
      <c r="H414" s="11"/>
      <c r="I414" s="11"/>
      <c r="J414" s="11"/>
      <c r="K414" s="11"/>
      <c r="L414" s="11"/>
      <c r="M414" s="11"/>
      <c r="N414" s="24"/>
    </row>
    <row r="415" spans="3:14" x14ac:dyDescent="0.25">
      <c r="C415" s="24"/>
      <c r="D415" s="24"/>
      <c r="E415" s="11"/>
      <c r="F415" s="11"/>
      <c r="G415" s="11"/>
      <c r="H415" s="11"/>
      <c r="I415" s="11"/>
      <c r="J415" s="11"/>
      <c r="K415" s="11"/>
      <c r="L415" s="11"/>
      <c r="M415" s="11"/>
      <c r="N415" s="24"/>
    </row>
    <row r="416" spans="3:14" x14ac:dyDescent="0.25">
      <c r="C416" s="24"/>
      <c r="D416" s="24"/>
      <c r="E416" s="11"/>
      <c r="F416" s="11"/>
      <c r="G416" s="11"/>
      <c r="H416" s="11"/>
      <c r="I416" s="11"/>
      <c r="J416" s="11"/>
      <c r="K416" s="11"/>
      <c r="L416" s="11"/>
      <c r="M416" s="11"/>
      <c r="N416" s="24"/>
    </row>
    <row r="417" spans="3:14" x14ac:dyDescent="0.25">
      <c r="C417" s="24"/>
      <c r="D417" s="24"/>
      <c r="E417" s="11"/>
      <c r="F417" s="11"/>
      <c r="G417" s="11"/>
      <c r="H417" s="11"/>
      <c r="I417" s="11"/>
      <c r="J417" s="11"/>
      <c r="K417" s="11"/>
      <c r="L417" s="11"/>
      <c r="M417" s="11"/>
      <c r="N417" s="24"/>
    </row>
    <row r="418" spans="3:14" x14ac:dyDescent="0.25">
      <c r="C418" s="24"/>
      <c r="D418" s="24"/>
      <c r="E418" s="11"/>
      <c r="F418" s="11"/>
      <c r="G418" s="11"/>
      <c r="H418" s="11"/>
      <c r="I418" s="11"/>
      <c r="J418" s="11"/>
      <c r="K418" s="11"/>
      <c r="L418" s="11"/>
      <c r="M418" s="11"/>
      <c r="N418" s="24"/>
    </row>
    <row r="419" spans="3:14" x14ac:dyDescent="0.25">
      <c r="C419" s="24"/>
      <c r="D419" s="24"/>
      <c r="E419" s="11"/>
      <c r="F419" s="11"/>
      <c r="G419" s="11"/>
      <c r="H419" s="11"/>
      <c r="I419" s="11"/>
      <c r="J419" s="11"/>
      <c r="K419" s="11"/>
      <c r="L419" s="11"/>
      <c r="M419" s="11"/>
      <c r="N419" s="24"/>
    </row>
    <row r="420" spans="3:14" x14ac:dyDescent="0.25">
      <c r="C420" s="24"/>
      <c r="D420" s="24"/>
      <c r="E420" s="11"/>
      <c r="F420" s="11"/>
      <c r="G420" s="11"/>
      <c r="H420" s="11"/>
      <c r="I420" s="11"/>
      <c r="J420" s="11"/>
      <c r="K420" s="11"/>
      <c r="L420" s="11"/>
      <c r="M420" s="11"/>
      <c r="N420" s="24"/>
    </row>
    <row r="421" spans="3:14" x14ac:dyDescent="0.25">
      <c r="C421" s="24"/>
      <c r="D421" s="24"/>
      <c r="E421" s="11"/>
      <c r="F421" s="11"/>
      <c r="G421" s="11"/>
      <c r="H421" s="11"/>
      <c r="I421" s="11"/>
      <c r="J421" s="11"/>
      <c r="K421" s="11"/>
      <c r="L421" s="11"/>
      <c r="M421" s="11"/>
      <c r="N421" s="24"/>
    </row>
    <row r="422" spans="3:14" x14ac:dyDescent="0.25">
      <c r="C422" s="24"/>
      <c r="D422" s="24"/>
      <c r="E422" s="11"/>
      <c r="F422" s="11"/>
      <c r="G422" s="11"/>
      <c r="H422" s="11"/>
      <c r="I422" s="11"/>
      <c r="J422" s="11"/>
      <c r="K422" s="11"/>
      <c r="L422" s="11"/>
      <c r="M422" s="11"/>
      <c r="N422" s="24"/>
    </row>
    <row r="423" spans="3:14" x14ac:dyDescent="0.25">
      <c r="C423" s="24"/>
      <c r="D423" s="24"/>
      <c r="E423" s="11"/>
      <c r="F423" s="11"/>
      <c r="G423" s="11"/>
      <c r="H423" s="11"/>
      <c r="I423" s="11"/>
      <c r="J423" s="11"/>
      <c r="K423" s="11"/>
      <c r="L423" s="11"/>
      <c r="M423" s="11"/>
      <c r="N423" s="24"/>
    </row>
    <row r="424" spans="3:14" x14ac:dyDescent="0.25">
      <c r="C424" s="24"/>
      <c r="D424" s="24"/>
      <c r="E424" s="11"/>
      <c r="F424" s="11"/>
      <c r="G424" s="11"/>
      <c r="H424" s="11"/>
      <c r="I424" s="11"/>
      <c r="J424" s="11"/>
      <c r="K424" s="11"/>
      <c r="L424" s="11"/>
      <c r="M424" s="11"/>
      <c r="N424" s="24"/>
    </row>
    <row r="425" spans="3:14" x14ac:dyDescent="0.25">
      <c r="C425" s="24"/>
      <c r="D425" s="24"/>
      <c r="E425" s="11"/>
      <c r="F425" s="11"/>
      <c r="G425" s="11"/>
      <c r="H425" s="11"/>
      <c r="I425" s="11"/>
      <c r="J425" s="11"/>
      <c r="K425" s="11"/>
      <c r="L425" s="11"/>
      <c r="M425" s="11"/>
      <c r="N425" s="24"/>
    </row>
    <row r="426" spans="3:14" x14ac:dyDescent="0.25">
      <c r="C426" s="24"/>
      <c r="D426" s="24"/>
      <c r="E426" s="11"/>
      <c r="F426" s="11"/>
      <c r="G426" s="11"/>
      <c r="H426" s="11"/>
      <c r="I426" s="11"/>
      <c r="J426" s="11"/>
      <c r="K426" s="11"/>
      <c r="L426" s="11"/>
      <c r="M426" s="11"/>
      <c r="N426" s="24"/>
    </row>
    <row r="427" spans="3:14" x14ac:dyDescent="0.25">
      <c r="C427" s="24"/>
      <c r="D427" s="24"/>
      <c r="E427" s="11"/>
      <c r="F427" s="11"/>
      <c r="G427" s="11"/>
      <c r="H427" s="11"/>
      <c r="I427" s="11"/>
      <c r="J427" s="11"/>
      <c r="K427" s="11"/>
      <c r="L427" s="11"/>
      <c r="M427" s="11"/>
      <c r="N427" s="24"/>
    </row>
    <row r="428" spans="3:14" x14ac:dyDescent="0.25">
      <c r="C428" s="24"/>
      <c r="D428" s="24"/>
      <c r="E428" s="11"/>
      <c r="F428" s="11"/>
      <c r="G428" s="11"/>
      <c r="H428" s="11"/>
      <c r="I428" s="11"/>
      <c r="J428" s="11"/>
      <c r="K428" s="11"/>
      <c r="L428" s="11"/>
      <c r="M428" s="11"/>
      <c r="N428" s="24"/>
    </row>
    <row r="429" spans="3:14" x14ac:dyDescent="0.25">
      <c r="C429" s="24"/>
      <c r="D429" s="24"/>
      <c r="E429" s="11"/>
      <c r="F429" s="11"/>
      <c r="G429" s="11"/>
      <c r="H429" s="11"/>
      <c r="I429" s="11"/>
      <c r="J429" s="11"/>
      <c r="K429" s="11"/>
      <c r="L429" s="11"/>
      <c r="M429" s="11"/>
      <c r="N429" s="24"/>
    </row>
    <row r="430" spans="3:14" x14ac:dyDescent="0.25">
      <c r="C430" s="24"/>
      <c r="D430" s="24"/>
      <c r="E430" s="11"/>
      <c r="F430" s="11"/>
      <c r="G430" s="11"/>
      <c r="H430" s="11"/>
      <c r="I430" s="11"/>
      <c r="J430" s="11"/>
      <c r="K430" s="11"/>
      <c r="L430" s="11"/>
      <c r="M430" s="11"/>
      <c r="N430" s="24"/>
    </row>
    <row r="431" spans="3:14" x14ac:dyDescent="0.25">
      <c r="C431" s="24"/>
      <c r="D431" s="24"/>
      <c r="E431" s="11"/>
      <c r="F431" s="11"/>
      <c r="G431" s="11"/>
      <c r="H431" s="11"/>
      <c r="I431" s="11"/>
      <c r="J431" s="11"/>
      <c r="K431" s="11"/>
      <c r="L431" s="11"/>
      <c r="M431" s="11"/>
      <c r="N431" s="24"/>
    </row>
    <row r="432" spans="3:14" x14ac:dyDescent="0.25">
      <c r="C432" s="24"/>
      <c r="D432" s="24"/>
      <c r="E432" s="11"/>
      <c r="F432" s="11"/>
      <c r="G432" s="11"/>
      <c r="H432" s="11"/>
      <c r="I432" s="11"/>
      <c r="J432" s="11"/>
      <c r="K432" s="11"/>
      <c r="L432" s="11"/>
      <c r="M432" s="11"/>
      <c r="N432" s="24"/>
    </row>
    <row r="433" spans="3:14" x14ac:dyDescent="0.25">
      <c r="C433" s="24"/>
      <c r="D433" s="24"/>
      <c r="E433" s="11"/>
      <c r="F433" s="11"/>
      <c r="G433" s="11"/>
      <c r="H433" s="11"/>
      <c r="I433" s="11"/>
      <c r="J433" s="11"/>
      <c r="K433" s="11"/>
      <c r="L433" s="11"/>
      <c r="M433" s="11"/>
      <c r="N433" s="24"/>
    </row>
    <row r="434" spans="3:14" x14ac:dyDescent="0.25">
      <c r="C434" s="24"/>
      <c r="D434" s="24"/>
      <c r="E434" s="11"/>
      <c r="F434" s="11"/>
      <c r="G434" s="11"/>
      <c r="H434" s="11"/>
      <c r="I434" s="11"/>
      <c r="J434" s="11"/>
      <c r="K434" s="11"/>
      <c r="L434" s="11"/>
      <c r="M434" s="11"/>
      <c r="N434" s="24"/>
    </row>
    <row r="435" spans="3:14" x14ac:dyDescent="0.25">
      <c r="C435" s="24"/>
      <c r="D435" s="24"/>
      <c r="E435" s="11"/>
      <c r="F435" s="11"/>
      <c r="G435" s="11"/>
      <c r="H435" s="11"/>
      <c r="I435" s="11"/>
      <c r="J435" s="11"/>
      <c r="K435" s="11"/>
      <c r="L435" s="11"/>
      <c r="M435" s="11"/>
      <c r="N435" s="24"/>
    </row>
    <row r="436" spans="3:14" x14ac:dyDescent="0.25">
      <c r="C436" s="24"/>
      <c r="D436" s="24"/>
      <c r="E436" s="11"/>
      <c r="F436" s="11"/>
      <c r="G436" s="11"/>
      <c r="H436" s="11"/>
      <c r="I436" s="11"/>
      <c r="J436" s="11"/>
      <c r="K436" s="11"/>
      <c r="L436" s="11"/>
      <c r="M436" s="11"/>
      <c r="N436" s="24"/>
    </row>
    <row r="437" spans="3:14" x14ac:dyDescent="0.25">
      <c r="C437" s="24"/>
      <c r="D437" s="24"/>
      <c r="E437" s="11"/>
      <c r="F437" s="11"/>
      <c r="G437" s="11"/>
      <c r="H437" s="11"/>
      <c r="I437" s="11"/>
      <c r="J437" s="11"/>
      <c r="K437" s="11"/>
      <c r="L437" s="11"/>
      <c r="M437" s="11"/>
      <c r="N437" s="24"/>
    </row>
    <row r="438" spans="3:14" x14ac:dyDescent="0.25">
      <c r="C438" s="24"/>
      <c r="D438" s="24"/>
      <c r="E438" s="11"/>
      <c r="F438" s="11"/>
      <c r="G438" s="11"/>
      <c r="H438" s="11"/>
      <c r="I438" s="11"/>
      <c r="J438" s="11"/>
      <c r="K438" s="11"/>
      <c r="L438" s="11"/>
      <c r="M438" s="11"/>
      <c r="N438" s="24"/>
    </row>
    <row r="439" spans="3:14" x14ac:dyDescent="0.25">
      <c r="C439" s="24"/>
      <c r="D439" s="24"/>
      <c r="E439" s="11"/>
      <c r="F439" s="11"/>
      <c r="G439" s="11"/>
      <c r="H439" s="11"/>
      <c r="I439" s="11"/>
      <c r="J439" s="11"/>
      <c r="K439" s="11"/>
      <c r="L439" s="11"/>
      <c r="M439" s="11"/>
      <c r="N439" s="24"/>
    </row>
    <row r="440" spans="3:14" x14ac:dyDescent="0.25">
      <c r="C440" s="24"/>
      <c r="D440" s="24"/>
      <c r="E440" s="11"/>
      <c r="F440" s="11"/>
      <c r="G440" s="11"/>
      <c r="H440" s="11"/>
      <c r="I440" s="11"/>
      <c r="J440" s="11"/>
      <c r="K440" s="11"/>
      <c r="L440" s="11"/>
      <c r="M440" s="11"/>
      <c r="N440" s="24"/>
    </row>
    <row r="441" spans="3:14" x14ac:dyDescent="0.25">
      <c r="C441" s="24"/>
      <c r="D441" s="24"/>
      <c r="E441" s="11"/>
      <c r="F441" s="11"/>
      <c r="G441" s="11"/>
      <c r="H441" s="11"/>
      <c r="I441" s="11"/>
      <c r="J441" s="11"/>
      <c r="K441" s="11"/>
      <c r="L441" s="11"/>
      <c r="M441" s="11"/>
      <c r="N441" s="24"/>
    </row>
    <row r="442" spans="3:14" x14ac:dyDescent="0.25">
      <c r="C442" s="24"/>
      <c r="D442" s="24"/>
      <c r="E442" s="11"/>
      <c r="F442" s="11"/>
      <c r="G442" s="11"/>
      <c r="H442" s="11"/>
      <c r="I442" s="11"/>
      <c r="J442" s="11"/>
      <c r="K442" s="11"/>
      <c r="L442" s="11"/>
      <c r="M442" s="11"/>
      <c r="N442" s="24"/>
    </row>
    <row r="443" spans="3:14" x14ac:dyDescent="0.25">
      <c r="C443" s="24"/>
      <c r="D443" s="24"/>
      <c r="E443" s="11"/>
      <c r="F443" s="11"/>
      <c r="G443" s="11"/>
      <c r="H443" s="11"/>
      <c r="I443" s="11"/>
      <c r="J443" s="11"/>
      <c r="K443" s="11"/>
      <c r="L443" s="11"/>
      <c r="M443" s="11"/>
      <c r="N443" s="24"/>
    </row>
    <row r="444" spans="3:14" x14ac:dyDescent="0.25">
      <c r="C444" s="24"/>
      <c r="D444" s="24"/>
      <c r="E444" s="11"/>
      <c r="F444" s="11"/>
      <c r="G444" s="11"/>
      <c r="H444" s="11"/>
      <c r="I444" s="11"/>
      <c r="J444" s="11"/>
      <c r="K444" s="11"/>
      <c r="L444" s="11"/>
      <c r="M444" s="11"/>
      <c r="N444" s="24"/>
    </row>
    <row r="445" spans="3:14" x14ac:dyDescent="0.25">
      <c r="C445" s="24"/>
      <c r="D445" s="24"/>
      <c r="E445" s="11"/>
      <c r="F445" s="11"/>
      <c r="G445" s="11"/>
      <c r="H445" s="11"/>
      <c r="I445" s="11"/>
      <c r="J445" s="11"/>
      <c r="K445" s="11"/>
      <c r="L445" s="11"/>
      <c r="M445" s="11"/>
      <c r="N445" s="24"/>
    </row>
    <row r="446" spans="3:14" x14ac:dyDescent="0.25">
      <c r="C446" s="24"/>
      <c r="D446" s="24"/>
      <c r="E446" s="11"/>
      <c r="F446" s="11"/>
      <c r="G446" s="11"/>
      <c r="H446" s="11"/>
      <c r="I446" s="11"/>
      <c r="J446" s="11"/>
      <c r="K446" s="11"/>
      <c r="L446" s="11"/>
      <c r="M446" s="11"/>
      <c r="N446" s="24"/>
    </row>
    <row r="447" spans="3:14" x14ac:dyDescent="0.25">
      <c r="C447" s="24"/>
      <c r="D447" s="24"/>
      <c r="E447" s="11"/>
      <c r="F447" s="11"/>
      <c r="G447" s="11"/>
      <c r="H447" s="11"/>
      <c r="I447" s="11"/>
      <c r="J447" s="11"/>
      <c r="K447" s="11"/>
      <c r="L447" s="11"/>
      <c r="M447" s="11"/>
      <c r="N447" s="24"/>
    </row>
    <row r="448" spans="3:14" x14ac:dyDescent="0.25">
      <c r="C448" s="24"/>
      <c r="D448" s="24"/>
      <c r="E448" s="11"/>
      <c r="F448" s="11"/>
      <c r="G448" s="11"/>
      <c r="H448" s="11"/>
      <c r="I448" s="11"/>
      <c r="J448" s="11"/>
      <c r="K448" s="11"/>
      <c r="L448" s="11"/>
      <c r="M448" s="11"/>
      <c r="N448" s="24"/>
    </row>
    <row r="449" spans="3:14" x14ac:dyDescent="0.25">
      <c r="C449" s="24"/>
      <c r="D449" s="24"/>
      <c r="E449" s="11"/>
      <c r="F449" s="11"/>
      <c r="G449" s="11"/>
      <c r="H449" s="11"/>
      <c r="I449" s="11"/>
      <c r="J449" s="11"/>
      <c r="K449" s="11"/>
      <c r="L449" s="11"/>
      <c r="M449" s="11"/>
      <c r="N449" s="24"/>
    </row>
    <row r="450" spans="3:14" x14ac:dyDescent="0.25">
      <c r="C450" s="24"/>
      <c r="D450" s="24"/>
      <c r="E450" s="11"/>
      <c r="F450" s="11"/>
      <c r="G450" s="11"/>
      <c r="H450" s="11"/>
      <c r="I450" s="11"/>
      <c r="J450" s="11"/>
      <c r="K450" s="11"/>
      <c r="L450" s="11"/>
      <c r="M450" s="11"/>
      <c r="N450" s="24"/>
    </row>
    <row r="451" spans="3:14" x14ac:dyDescent="0.25">
      <c r="C451" s="24"/>
      <c r="D451" s="24"/>
      <c r="E451" s="11"/>
      <c r="F451" s="11"/>
      <c r="G451" s="11"/>
      <c r="H451" s="11"/>
      <c r="I451" s="11"/>
      <c r="J451" s="11"/>
      <c r="K451" s="11"/>
      <c r="L451" s="11"/>
      <c r="M451" s="11"/>
      <c r="N451" s="24"/>
    </row>
    <row r="452" spans="3:14" x14ac:dyDescent="0.25">
      <c r="C452" s="24"/>
      <c r="D452" s="24"/>
      <c r="E452" s="11"/>
      <c r="F452" s="11"/>
      <c r="G452" s="11"/>
      <c r="H452" s="11"/>
      <c r="I452" s="11"/>
      <c r="J452" s="11"/>
      <c r="K452" s="11"/>
      <c r="L452" s="11"/>
      <c r="M452" s="11"/>
      <c r="N452" s="24"/>
    </row>
    <row r="453" spans="3:14" x14ac:dyDescent="0.25">
      <c r="C453" s="24"/>
      <c r="D453" s="24"/>
      <c r="E453" s="11"/>
      <c r="F453" s="11"/>
      <c r="G453" s="11"/>
      <c r="H453" s="11"/>
      <c r="I453" s="11"/>
      <c r="J453" s="11"/>
      <c r="K453" s="11"/>
      <c r="L453" s="11"/>
      <c r="M453" s="11"/>
      <c r="N453" s="24"/>
    </row>
    <row r="454" spans="3:14" x14ac:dyDescent="0.25">
      <c r="C454" s="24"/>
      <c r="D454" s="24"/>
      <c r="E454" s="11"/>
      <c r="F454" s="11"/>
      <c r="G454" s="11"/>
      <c r="H454" s="11"/>
      <c r="I454" s="11"/>
      <c r="J454" s="11"/>
      <c r="K454" s="11"/>
      <c r="L454" s="11"/>
      <c r="M454" s="11"/>
      <c r="N454" s="24"/>
    </row>
    <row r="455" spans="3:14" x14ac:dyDescent="0.25">
      <c r="C455" s="24"/>
      <c r="D455" s="24"/>
      <c r="E455" s="11"/>
      <c r="F455" s="11"/>
      <c r="G455" s="11"/>
      <c r="H455" s="11"/>
      <c r="I455" s="11"/>
      <c r="J455" s="11"/>
      <c r="K455" s="11"/>
      <c r="L455" s="11"/>
      <c r="M455" s="11"/>
      <c r="N455" s="24"/>
    </row>
    <row r="456" spans="3:14" x14ac:dyDescent="0.25">
      <c r="C456" s="24"/>
      <c r="D456" s="24"/>
      <c r="E456" s="11"/>
      <c r="F456" s="11"/>
      <c r="G456" s="11"/>
      <c r="H456" s="11"/>
      <c r="I456" s="11"/>
      <c r="J456" s="11"/>
      <c r="K456" s="11"/>
      <c r="L456" s="11"/>
      <c r="M456" s="11"/>
      <c r="N456" s="24"/>
    </row>
    <row r="457" spans="3:14" x14ac:dyDescent="0.25">
      <c r="C457" s="24"/>
      <c r="D457" s="24"/>
      <c r="E457" s="11"/>
      <c r="F457" s="11"/>
      <c r="G457" s="11"/>
      <c r="H457" s="11"/>
      <c r="I457" s="11"/>
      <c r="J457" s="11"/>
      <c r="K457" s="11"/>
      <c r="L457" s="11"/>
      <c r="M457" s="11"/>
      <c r="N457" s="24"/>
    </row>
    <row r="458" spans="3:14" x14ac:dyDescent="0.25">
      <c r="C458" s="24"/>
      <c r="D458" s="24"/>
      <c r="E458" s="11"/>
      <c r="F458" s="11"/>
      <c r="G458" s="11"/>
      <c r="H458" s="11"/>
      <c r="I458" s="11"/>
      <c r="J458" s="11"/>
      <c r="K458" s="11"/>
      <c r="L458" s="11"/>
      <c r="M458" s="11"/>
      <c r="N458" s="24"/>
    </row>
    <row r="459" spans="3:14" x14ac:dyDescent="0.25">
      <c r="C459" s="24"/>
      <c r="D459" s="24"/>
      <c r="E459" s="11"/>
      <c r="F459" s="11"/>
      <c r="G459" s="11"/>
      <c r="H459" s="11"/>
      <c r="I459" s="11"/>
      <c r="J459" s="11"/>
      <c r="K459" s="11"/>
      <c r="L459" s="11"/>
      <c r="M459" s="11"/>
      <c r="N459" s="24"/>
    </row>
    <row r="460" spans="3:14" x14ac:dyDescent="0.25">
      <c r="C460" s="24"/>
      <c r="D460" s="24"/>
      <c r="E460" s="11"/>
      <c r="F460" s="11"/>
      <c r="G460" s="11"/>
      <c r="H460" s="11"/>
      <c r="I460" s="11"/>
      <c r="J460" s="11"/>
      <c r="K460" s="11"/>
      <c r="L460" s="11"/>
      <c r="M460" s="11"/>
      <c r="N460" s="24"/>
    </row>
    <row r="461" spans="3:14" x14ac:dyDescent="0.25">
      <c r="C461" s="24"/>
      <c r="D461" s="24"/>
      <c r="E461" s="11"/>
      <c r="F461" s="11"/>
      <c r="G461" s="11"/>
      <c r="H461" s="11"/>
      <c r="I461" s="11"/>
      <c r="J461" s="11"/>
      <c r="K461" s="11"/>
      <c r="L461" s="11"/>
      <c r="M461" s="11"/>
      <c r="N461" s="24"/>
    </row>
    <row r="462" spans="3:14" x14ac:dyDescent="0.25">
      <c r="C462" s="24"/>
      <c r="D462" s="24"/>
      <c r="E462" s="11"/>
      <c r="F462" s="11"/>
      <c r="G462" s="11"/>
      <c r="H462" s="11"/>
      <c r="I462" s="11"/>
      <c r="J462" s="11"/>
      <c r="K462" s="11"/>
      <c r="L462" s="11"/>
      <c r="M462" s="11"/>
      <c r="N462" s="24"/>
    </row>
    <row r="463" spans="3:14" x14ac:dyDescent="0.25">
      <c r="C463" s="24"/>
      <c r="D463" s="24"/>
      <c r="E463" s="11"/>
      <c r="F463" s="11"/>
      <c r="G463" s="11"/>
      <c r="H463" s="11"/>
      <c r="I463" s="11"/>
      <c r="J463" s="11"/>
      <c r="K463" s="11"/>
      <c r="L463" s="11"/>
      <c r="M463" s="11"/>
      <c r="N463" s="24"/>
    </row>
    <row r="464" spans="3:14" x14ac:dyDescent="0.25">
      <c r="C464" s="24"/>
      <c r="D464" s="24"/>
      <c r="E464" s="11"/>
      <c r="F464" s="11"/>
      <c r="G464" s="11"/>
      <c r="H464" s="11"/>
      <c r="I464" s="11"/>
      <c r="J464" s="11"/>
      <c r="K464" s="11"/>
      <c r="L464" s="11"/>
      <c r="M464" s="11"/>
      <c r="N464" s="24"/>
    </row>
    <row r="465" spans="3:14" x14ac:dyDescent="0.25">
      <c r="C465" s="24"/>
      <c r="D465" s="24"/>
      <c r="E465" s="11"/>
      <c r="F465" s="11"/>
      <c r="G465" s="11"/>
      <c r="H465" s="11"/>
      <c r="I465" s="11"/>
      <c r="J465" s="11"/>
      <c r="K465" s="11"/>
      <c r="L465" s="11"/>
      <c r="M465" s="11"/>
      <c r="N465" s="24"/>
    </row>
    <row r="466" spans="3:14" x14ac:dyDescent="0.25">
      <c r="C466" s="24"/>
      <c r="D466" s="24"/>
      <c r="E466" s="11"/>
      <c r="F466" s="11"/>
      <c r="G466" s="11"/>
      <c r="H466" s="11"/>
      <c r="I466" s="11"/>
      <c r="J466" s="11"/>
      <c r="K466" s="11"/>
      <c r="L466" s="11"/>
      <c r="M466" s="11"/>
      <c r="N466" s="24"/>
    </row>
    <row r="467" spans="3:14" x14ac:dyDescent="0.25">
      <c r="C467" s="24"/>
      <c r="D467" s="24"/>
      <c r="E467" s="11"/>
      <c r="F467" s="11"/>
      <c r="G467" s="11"/>
      <c r="H467" s="11"/>
      <c r="I467" s="11"/>
      <c r="J467" s="11"/>
      <c r="K467" s="11"/>
      <c r="L467" s="11"/>
      <c r="M467" s="11"/>
      <c r="N467" s="24"/>
    </row>
    <row r="468" spans="3:14" x14ac:dyDescent="0.25">
      <c r="C468" s="24"/>
      <c r="D468" s="24"/>
      <c r="E468" s="11"/>
      <c r="F468" s="11"/>
      <c r="G468" s="11"/>
      <c r="H468" s="11"/>
      <c r="I468" s="11"/>
      <c r="J468" s="11"/>
      <c r="K468" s="11"/>
      <c r="L468" s="11"/>
      <c r="M468" s="11"/>
      <c r="N468" s="24"/>
    </row>
    <row r="469" spans="3:14" x14ac:dyDescent="0.25">
      <c r="C469" s="24"/>
      <c r="D469" s="24"/>
      <c r="E469" s="11"/>
      <c r="F469" s="11"/>
      <c r="G469" s="11"/>
      <c r="H469" s="11"/>
      <c r="I469" s="11"/>
      <c r="J469" s="11"/>
      <c r="K469" s="11"/>
      <c r="L469" s="11"/>
      <c r="M469" s="11"/>
      <c r="N469" s="24"/>
    </row>
    <row r="470" spans="3:14" x14ac:dyDescent="0.25">
      <c r="C470" s="24"/>
      <c r="D470" s="24"/>
      <c r="E470" s="11"/>
      <c r="F470" s="11"/>
      <c r="G470" s="11"/>
      <c r="H470" s="11"/>
      <c r="I470" s="11"/>
      <c r="J470" s="11"/>
      <c r="K470" s="11"/>
      <c r="L470" s="11"/>
      <c r="M470" s="11"/>
      <c r="N470" s="24"/>
    </row>
    <row r="471" spans="3:14" x14ac:dyDescent="0.25">
      <c r="C471" s="24"/>
      <c r="D471" s="24"/>
      <c r="E471" s="11"/>
      <c r="F471" s="11"/>
      <c r="G471" s="11"/>
      <c r="H471" s="11"/>
      <c r="I471" s="11"/>
      <c r="J471" s="11"/>
      <c r="K471" s="11"/>
      <c r="L471" s="11"/>
      <c r="M471" s="11"/>
      <c r="N471" s="24"/>
    </row>
    <row r="472" spans="3:14" x14ac:dyDescent="0.25">
      <c r="C472" s="24"/>
      <c r="D472" s="24"/>
      <c r="E472" s="11"/>
      <c r="F472" s="11"/>
      <c r="G472" s="11"/>
      <c r="H472" s="11"/>
      <c r="I472" s="11"/>
      <c r="J472" s="11"/>
      <c r="K472" s="11"/>
      <c r="L472" s="11"/>
      <c r="M472" s="11"/>
      <c r="N472" s="24"/>
    </row>
    <row r="473" spans="3:14" x14ac:dyDescent="0.25">
      <c r="C473" s="24"/>
      <c r="D473" s="24"/>
      <c r="E473" s="11"/>
      <c r="F473" s="11"/>
      <c r="G473" s="11"/>
      <c r="H473" s="11"/>
      <c r="I473" s="11"/>
      <c r="J473" s="11"/>
      <c r="K473" s="11"/>
      <c r="L473" s="11"/>
      <c r="M473" s="11"/>
      <c r="N473" s="24"/>
    </row>
    <row r="474" spans="3:14" x14ac:dyDescent="0.25">
      <c r="C474" s="24"/>
      <c r="D474" s="24"/>
      <c r="E474" s="11"/>
      <c r="F474" s="11"/>
      <c r="G474" s="11"/>
      <c r="H474" s="11"/>
      <c r="I474" s="11"/>
      <c r="J474" s="11"/>
      <c r="K474" s="11"/>
      <c r="L474" s="11"/>
      <c r="M474" s="11"/>
      <c r="N474" s="24"/>
    </row>
    <row r="475" spans="3:14" x14ac:dyDescent="0.25">
      <c r="C475" s="24"/>
      <c r="D475" s="24"/>
      <c r="E475" s="11"/>
      <c r="F475" s="11"/>
      <c r="G475" s="11"/>
      <c r="H475" s="11"/>
      <c r="I475" s="11"/>
      <c r="J475" s="11"/>
      <c r="K475" s="11"/>
      <c r="L475" s="11"/>
      <c r="M475" s="11"/>
      <c r="N475" s="24"/>
    </row>
    <row r="476" spans="3:14" x14ac:dyDescent="0.25">
      <c r="C476" s="24"/>
      <c r="D476" s="24"/>
      <c r="E476" s="11"/>
      <c r="F476" s="11"/>
      <c r="G476" s="11"/>
      <c r="H476" s="11"/>
      <c r="I476" s="11"/>
      <c r="J476" s="11"/>
      <c r="K476" s="11"/>
      <c r="L476" s="11"/>
      <c r="M476" s="11"/>
      <c r="N476" s="24"/>
    </row>
    <row r="477" spans="3:14" x14ac:dyDescent="0.25">
      <c r="C477" s="24"/>
      <c r="D477" s="24"/>
      <c r="E477" s="11"/>
      <c r="F477" s="11"/>
      <c r="G477" s="11"/>
      <c r="H477" s="11"/>
      <c r="I477" s="11"/>
      <c r="J477" s="11"/>
      <c r="K477" s="11"/>
      <c r="L477" s="11"/>
      <c r="M477" s="11"/>
      <c r="N477" s="24"/>
    </row>
    <row r="478" spans="3:14" x14ac:dyDescent="0.25">
      <c r="C478" s="24"/>
      <c r="D478" s="24"/>
      <c r="E478" s="11"/>
      <c r="F478" s="11"/>
      <c r="G478" s="11"/>
      <c r="H478" s="11"/>
      <c r="I478" s="11"/>
      <c r="J478" s="11"/>
      <c r="K478" s="11"/>
      <c r="L478" s="11"/>
      <c r="M478" s="11"/>
      <c r="N478" s="24"/>
    </row>
    <row r="479" spans="3:14" x14ac:dyDescent="0.25">
      <c r="C479" s="24"/>
      <c r="D479" s="24"/>
      <c r="E479" s="11"/>
      <c r="F479" s="11"/>
      <c r="G479" s="11"/>
      <c r="H479" s="11"/>
      <c r="I479" s="11"/>
      <c r="J479" s="11"/>
      <c r="K479" s="11"/>
      <c r="L479" s="11"/>
      <c r="M479" s="11"/>
      <c r="N479" s="24"/>
    </row>
    <row r="480" spans="3:14" x14ac:dyDescent="0.25">
      <c r="C480" s="24"/>
      <c r="D480" s="24"/>
      <c r="E480" s="11"/>
      <c r="F480" s="11"/>
      <c r="G480" s="11"/>
      <c r="H480" s="11"/>
      <c r="I480" s="11"/>
      <c r="J480" s="11"/>
      <c r="K480" s="11"/>
      <c r="L480" s="11"/>
      <c r="M480" s="11"/>
      <c r="N480" s="24"/>
    </row>
    <row r="481" spans="3:14" x14ac:dyDescent="0.25">
      <c r="C481" s="24"/>
      <c r="D481" s="24"/>
      <c r="E481" s="11"/>
      <c r="F481" s="11"/>
      <c r="G481" s="11"/>
      <c r="H481" s="11"/>
      <c r="I481" s="11"/>
      <c r="J481" s="11"/>
      <c r="K481" s="11"/>
      <c r="L481" s="11"/>
      <c r="M481" s="11"/>
      <c r="N481" s="24"/>
    </row>
    <row r="482" spans="3:14" x14ac:dyDescent="0.25">
      <c r="C482" s="24"/>
      <c r="D482" s="24"/>
      <c r="E482" s="11"/>
      <c r="F482" s="11"/>
      <c r="G482" s="11"/>
      <c r="H482" s="11"/>
      <c r="I482" s="11"/>
      <c r="J482" s="11"/>
      <c r="K482" s="11"/>
      <c r="L482" s="11"/>
      <c r="M482" s="11"/>
      <c r="N482" s="24"/>
    </row>
    <row r="483" spans="3:14" x14ac:dyDescent="0.25">
      <c r="C483" s="24"/>
      <c r="D483" s="24"/>
      <c r="E483" s="11"/>
      <c r="F483" s="11"/>
      <c r="G483" s="11"/>
      <c r="H483" s="11"/>
      <c r="I483" s="11"/>
      <c r="J483" s="11"/>
      <c r="K483" s="11"/>
      <c r="L483" s="11"/>
      <c r="M483" s="11"/>
      <c r="N483" s="24"/>
    </row>
    <row r="484" spans="3:14" x14ac:dyDescent="0.25">
      <c r="C484" s="24"/>
      <c r="D484" s="24"/>
      <c r="E484" s="11"/>
      <c r="F484" s="11"/>
      <c r="G484" s="11"/>
      <c r="H484" s="11"/>
      <c r="I484" s="11"/>
      <c r="J484" s="11"/>
      <c r="K484" s="11"/>
      <c r="L484" s="11"/>
      <c r="M484" s="11"/>
      <c r="N484" s="24"/>
    </row>
    <row r="485" spans="3:14" x14ac:dyDescent="0.25">
      <c r="C485" s="24"/>
      <c r="D485" s="24"/>
      <c r="E485" s="11"/>
      <c r="F485" s="11"/>
      <c r="G485" s="11"/>
      <c r="H485" s="11"/>
      <c r="I485" s="11"/>
      <c r="J485" s="11"/>
      <c r="K485" s="11"/>
      <c r="L485" s="11"/>
      <c r="M485" s="11"/>
      <c r="N485" s="24"/>
    </row>
    <row r="486" spans="3:14" x14ac:dyDescent="0.25">
      <c r="C486" s="24"/>
      <c r="D486" s="24"/>
      <c r="E486" s="11"/>
      <c r="F486" s="11"/>
      <c r="G486" s="11"/>
      <c r="H486" s="11"/>
      <c r="I486" s="11"/>
      <c r="J486" s="11"/>
      <c r="K486" s="11"/>
      <c r="L486" s="11"/>
      <c r="M486" s="11"/>
      <c r="N486" s="24"/>
    </row>
    <row r="487" spans="3:14" x14ac:dyDescent="0.25">
      <c r="C487" s="24"/>
      <c r="D487" s="24"/>
      <c r="E487" s="11"/>
      <c r="F487" s="11"/>
      <c r="G487" s="11"/>
      <c r="H487" s="11"/>
      <c r="I487" s="11"/>
      <c r="J487" s="11"/>
      <c r="K487" s="11"/>
      <c r="L487" s="11"/>
      <c r="M487" s="11"/>
      <c r="N487" s="24"/>
    </row>
    <row r="488" spans="3:14" x14ac:dyDescent="0.25">
      <c r="C488" s="24"/>
      <c r="D488" s="24"/>
      <c r="E488" s="11"/>
      <c r="F488" s="11"/>
      <c r="G488" s="11"/>
      <c r="H488" s="11"/>
      <c r="I488" s="11"/>
      <c r="J488" s="11"/>
      <c r="K488" s="11"/>
      <c r="L488" s="11"/>
      <c r="M488" s="11"/>
      <c r="N488" s="24"/>
    </row>
    <row r="489" spans="3:14" x14ac:dyDescent="0.25">
      <c r="C489" s="24"/>
      <c r="D489" s="24"/>
      <c r="E489" s="11"/>
      <c r="F489" s="11"/>
      <c r="G489" s="11"/>
      <c r="H489" s="11"/>
      <c r="I489" s="11"/>
      <c r="J489" s="11"/>
      <c r="K489" s="11"/>
      <c r="L489" s="11"/>
      <c r="M489" s="11"/>
      <c r="N489" s="24"/>
    </row>
    <row r="490" spans="3:14" x14ac:dyDescent="0.25">
      <c r="C490" s="24"/>
      <c r="D490" s="24"/>
      <c r="E490" s="11"/>
      <c r="F490" s="11"/>
      <c r="G490" s="11"/>
      <c r="H490" s="11"/>
      <c r="I490" s="11"/>
      <c r="J490" s="11"/>
      <c r="K490" s="11"/>
      <c r="L490" s="11"/>
      <c r="M490" s="11"/>
      <c r="N490" s="24"/>
    </row>
    <row r="491" spans="3:14" x14ac:dyDescent="0.25">
      <c r="C491" s="24"/>
      <c r="D491" s="24"/>
      <c r="E491" s="11"/>
      <c r="F491" s="11"/>
      <c r="G491" s="11"/>
      <c r="H491" s="11"/>
      <c r="I491" s="11"/>
      <c r="J491" s="11"/>
      <c r="K491" s="11"/>
      <c r="L491" s="11"/>
      <c r="M491" s="11"/>
      <c r="N491" s="24"/>
    </row>
    <row r="492" spans="3:14" x14ac:dyDescent="0.25">
      <c r="C492" s="24"/>
      <c r="D492" s="24"/>
      <c r="E492" s="11"/>
      <c r="F492" s="11"/>
      <c r="G492" s="11"/>
      <c r="H492" s="11"/>
      <c r="I492" s="11"/>
      <c r="J492" s="11"/>
      <c r="K492" s="11"/>
      <c r="L492" s="11"/>
      <c r="M492" s="11"/>
      <c r="N492" s="24"/>
    </row>
    <row r="493" spans="3:14" x14ac:dyDescent="0.25">
      <c r="C493" s="24"/>
      <c r="D493" s="24"/>
      <c r="E493" s="11"/>
      <c r="F493" s="11"/>
      <c r="G493" s="11"/>
      <c r="H493" s="11"/>
      <c r="I493" s="11"/>
      <c r="J493" s="11"/>
      <c r="K493" s="11"/>
      <c r="L493" s="11"/>
      <c r="M493" s="11"/>
      <c r="N493" s="24"/>
    </row>
    <row r="494" spans="3:14" x14ac:dyDescent="0.25">
      <c r="C494" s="24"/>
      <c r="D494" s="24"/>
      <c r="E494" s="11"/>
      <c r="F494" s="11"/>
      <c r="G494" s="11"/>
      <c r="H494" s="11"/>
      <c r="I494" s="11"/>
      <c r="J494" s="11"/>
      <c r="K494" s="11"/>
      <c r="L494" s="11"/>
      <c r="M494" s="11"/>
      <c r="N494" s="24"/>
    </row>
    <row r="495" spans="3:14" x14ac:dyDescent="0.25">
      <c r="C495" s="24"/>
      <c r="D495" s="24"/>
      <c r="E495" s="11"/>
      <c r="F495" s="11"/>
      <c r="G495" s="11"/>
      <c r="H495" s="11"/>
      <c r="I495" s="11"/>
      <c r="J495" s="11"/>
      <c r="K495" s="11"/>
      <c r="L495" s="11"/>
      <c r="M495" s="11"/>
      <c r="N495" s="24"/>
    </row>
    <row r="496" spans="3:14" x14ac:dyDescent="0.25">
      <c r="C496" s="24"/>
      <c r="D496" s="24"/>
      <c r="E496" s="11"/>
      <c r="F496" s="11"/>
      <c r="G496" s="11"/>
      <c r="H496" s="11"/>
      <c r="I496" s="11"/>
      <c r="J496" s="11"/>
      <c r="K496" s="11"/>
      <c r="L496" s="11"/>
      <c r="M496" s="11"/>
      <c r="N496" s="24"/>
    </row>
    <row r="497" spans="3:14" x14ac:dyDescent="0.25">
      <c r="C497" s="24"/>
      <c r="D497" s="24"/>
      <c r="E497" s="11"/>
      <c r="F497" s="11"/>
      <c r="G497" s="11"/>
      <c r="H497" s="11"/>
      <c r="I497" s="11"/>
      <c r="J497" s="11"/>
      <c r="K497" s="11"/>
      <c r="L497" s="11"/>
      <c r="M497" s="11"/>
      <c r="N497" s="24"/>
    </row>
    <row r="498" spans="3:14" x14ac:dyDescent="0.25">
      <c r="C498" s="24"/>
      <c r="D498" s="24"/>
      <c r="E498" s="11"/>
      <c r="F498" s="11"/>
      <c r="G498" s="11"/>
      <c r="H498" s="11"/>
      <c r="I498" s="11"/>
      <c r="J498" s="11"/>
      <c r="K498" s="11"/>
      <c r="L498" s="11"/>
      <c r="M498" s="11"/>
      <c r="N498" s="24"/>
    </row>
    <row r="499" spans="3:14" x14ac:dyDescent="0.25">
      <c r="C499" s="24"/>
      <c r="D499" s="24"/>
      <c r="E499" s="11"/>
      <c r="F499" s="11"/>
      <c r="G499" s="11"/>
      <c r="H499" s="11"/>
      <c r="I499" s="11"/>
      <c r="J499" s="11"/>
      <c r="K499" s="11"/>
      <c r="L499" s="11"/>
      <c r="M499" s="11"/>
      <c r="N499" s="24"/>
    </row>
    <row r="500" spans="3:14" x14ac:dyDescent="0.25">
      <c r="C500" s="24"/>
      <c r="D500" s="24"/>
      <c r="E500" s="11"/>
      <c r="F500" s="11"/>
      <c r="G500" s="11"/>
      <c r="H500" s="11"/>
      <c r="I500" s="11"/>
      <c r="J500" s="11"/>
      <c r="K500" s="11"/>
      <c r="L500" s="11"/>
      <c r="M500" s="11"/>
      <c r="N500" s="24"/>
    </row>
    <row r="501" spans="3:14" x14ac:dyDescent="0.25">
      <c r="C501" s="24"/>
      <c r="D501" s="24"/>
      <c r="E501" s="11"/>
      <c r="F501" s="11"/>
      <c r="G501" s="11"/>
      <c r="H501" s="11"/>
      <c r="I501" s="11"/>
      <c r="J501" s="11"/>
      <c r="K501" s="11"/>
      <c r="L501" s="11"/>
      <c r="M501" s="11"/>
      <c r="N501" s="24"/>
    </row>
    <row r="502" spans="3:14" x14ac:dyDescent="0.25">
      <c r="C502" s="24"/>
      <c r="D502" s="24"/>
      <c r="E502" s="11"/>
      <c r="F502" s="11"/>
      <c r="G502" s="11"/>
      <c r="H502" s="11"/>
      <c r="I502" s="11"/>
      <c r="J502" s="11"/>
      <c r="K502" s="11"/>
      <c r="L502" s="11"/>
      <c r="M502" s="11"/>
      <c r="N502" s="24"/>
    </row>
    <row r="503" spans="3:14" x14ac:dyDescent="0.25">
      <c r="C503" s="24"/>
      <c r="D503" s="24"/>
      <c r="E503" s="11"/>
      <c r="F503" s="11"/>
      <c r="G503" s="11"/>
      <c r="H503" s="11"/>
      <c r="I503" s="11"/>
      <c r="J503" s="11"/>
      <c r="K503" s="11"/>
      <c r="L503" s="11"/>
      <c r="M503" s="11"/>
      <c r="N503" s="24"/>
    </row>
    <row r="504" spans="3:14" x14ac:dyDescent="0.25">
      <c r="C504" s="24"/>
      <c r="D504" s="24"/>
      <c r="E504" s="11"/>
      <c r="F504" s="11"/>
      <c r="G504" s="11"/>
      <c r="H504" s="11"/>
      <c r="I504" s="11"/>
      <c r="J504" s="11"/>
      <c r="K504" s="11"/>
      <c r="L504" s="11"/>
      <c r="M504" s="11"/>
      <c r="N504" s="24"/>
    </row>
    <row r="505" spans="3:14" x14ac:dyDescent="0.25">
      <c r="C505" s="24"/>
      <c r="D505" s="24"/>
      <c r="E505" s="11"/>
      <c r="F505" s="11"/>
      <c r="G505" s="11"/>
      <c r="H505" s="11"/>
      <c r="I505" s="11"/>
      <c r="J505" s="11"/>
      <c r="K505" s="11"/>
      <c r="L505" s="11"/>
      <c r="M505" s="11"/>
      <c r="N505" s="24"/>
    </row>
    <row r="506" spans="3:14" x14ac:dyDescent="0.25">
      <c r="C506" s="24"/>
      <c r="D506" s="24"/>
      <c r="E506" s="11"/>
      <c r="F506" s="11"/>
      <c r="G506" s="11"/>
      <c r="H506" s="11"/>
      <c r="I506" s="11"/>
      <c r="J506" s="11"/>
      <c r="K506" s="11"/>
      <c r="L506" s="11"/>
      <c r="M506" s="11"/>
      <c r="N506" s="24"/>
    </row>
    <row r="507" spans="3:14" x14ac:dyDescent="0.25">
      <c r="C507" s="24"/>
      <c r="D507" s="24"/>
      <c r="E507" s="11"/>
      <c r="F507" s="11"/>
      <c r="G507" s="11"/>
      <c r="H507" s="11"/>
      <c r="I507" s="11"/>
      <c r="J507" s="11"/>
      <c r="K507" s="11"/>
      <c r="L507" s="11"/>
      <c r="M507" s="11"/>
      <c r="N507" s="24"/>
    </row>
    <row r="508" spans="3:14" x14ac:dyDescent="0.25">
      <c r="C508" s="24"/>
      <c r="D508" s="24"/>
      <c r="E508" s="11"/>
      <c r="F508" s="11"/>
      <c r="G508" s="11"/>
      <c r="H508" s="11"/>
      <c r="I508" s="11"/>
      <c r="J508" s="11"/>
      <c r="K508" s="11"/>
      <c r="L508" s="11"/>
      <c r="M508" s="11"/>
      <c r="N508" s="24"/>
    </row>
    <row r="509" spans="3:14" x14ac:dyDescent="0.25">
      <c r="C509" s="24"/>
      <c r="D509" s="24"/>
      <c r="E509" s="11"/>
      <c r="F509" s="11"/>
      <c r="G509" s="11"/>
      <c r="H509" s="11"/>
      <c r="I509" s="11"/>
      <c r="J509" s="11"/>
      <c r="K509" s="11"/>
      <c r="L509" s="11"/>
      <c r="M509" s="11"/>
      <c r="N509" s="24"/>
    </row>
    <row r="510" spans="3:14" x14ac:dyDescent="0.25">
      <c r="C510" s="24"/>
      <c r="D510" s="24"/>
      <c r="E510" s="11"/>
      <c r="F510" s="11"/>
      <c r="G510" s="11"/>
      <c r="H510" s="11"/>
      <c r="I510" s="11"/>
      <c r="J510" s="11"/>
      <c r="K510" s="11"/>
      <c r="L510" s="11"/>
      <c r="M510" s="11"/>
      <c r="N510" s="24"/>
    </row>
    <row r="511" spans="3:14" x14ac:dyDescent="0.25">
      <c r="C511" s="24"/>
      <c r="D511" s="24"/>
      <c r="E511" s="11"/>
      <c r="F511" s="11"/>
      <c r="G511" s="11"/>
      <c r="H511" s="11"/>
      <c r="I511" s="11"/>
      <c r="J511" s="11"/>
      <c r="K511" s="11"/>
      <c r="L511" s="11"/>
      <c r="M511" s="11"/>
      <c r="N511" s="24"/>
    </row>
    <row r="512" spans="3:14" x14ac:dyDescent="0.25">
      <c r="C512" s="24"/>
      <c r="D512" s="24"/>
      <c r="E512" s="11"/>
      <c r="F512" s="11"/>
      <c r="G512" s="11"/>
      <c r="H512" s="11"/>
      <c r="I512" s="11"/>
      <c r="J512" s="11"/>
      <c r="K512" s="11"/>
      <c r="L512" s="11"/>
      <c r="M512" s="11"/>
      <c r="N512" s="24"/>
    </row>
    <row r="513" spans="3:14" x14ac:dyDescent="0.25">
      <c r="C513" s="24"/>
      <c r="D513" s="24"/>
      <c r="E513" s="11"/>
      <c r="F513" s="11"/>
      <c r="G513" s="11"/>
      <c r="H513" s="11"/>
      <c r="I513" s="11"/>
      <c r="J513" s="11"/>
      <c r="K513" s="11"/>
      <c r="L513" s="11"/>
      <c r="M513" s="11"/>
      <c r="N513" s="24"/>
    </row>
    <row r="514" spans="3:14" x14ac:dyDescent="0.25">
      <c r="C514" s="24"/>
      <c r="D514" s="24"/>
      <c r="E514" s="11"/>
      <c r="F514" s="11"/>
      <c r="G514" s="11"/>
      <c r="H514" s="11"/>
      <c r="I514" s="11"/>
      <c r="J514" s="11"/>
      <c r="K514" s="11"/>
      <c r="L514" s="11"/>
      <c r="M514" s="11"/>
      <c r="N514" s="24"/>
    </row>
    <row r="515" spans="3:14" x14ac:dyDescent="0.25">
      <c r="C515" s="24"/>
      <c r="D515" s="24"/>
      <c r="E515" s="11"/>
      <c r="F515" s="11"/>
      <c r="G515" s="11"/>
      <c r="H515" s="11"/>
      <c r="I515" s="11"/>
      <c r="J515" s="11"/>
      <c r="K515" s="11"/>
      <c r="L515" s="11"/>
      <c r="M515" s="11"/>
      <c r="N515" s="24"/>
    </row>
    <row r="516" spans="3:14" x14ac:dyDescent="0.25">
      <c r="C516" s="24"/>
      <c r="D516" s="24"/>
      <c r="E516" s="11"/>
      <c r="F516" s="11"/>
      <c r="G516" s="11"/>
      <c r="H516" s="11"/>
      <c r="I516" s="11"/>
      <c r="J516" s="11"/>
      <c r="K516" s="11"/>
      <c r="L516" s="11"/>
      <c r="M516" s="11"/>
      <c r="N516" s="24"/>
    </row>
    <row r="517" spans="3:14" x14ac:dyDescent="0.25">
      <c r="C517" s="24"/>
      <c r="D517" s="24"/>
      <c r="E517" s="11"/>
      <c r="F517" s="11"/>
      <c r="G517" s="11"/>
      <c r="H517" s="11"/>
      <c r="I517" s="11"/>
      <c r="J517" s="11"/>
      <c r="K517" s="11"/>
      <c r="L517" s="11"/>
      <c r="M517" s="11"/>
      <c r="N517" s="24"/>
    </row>
    <row r="518" spans="3:14" x14ac:dyDescent="0.25">
      <c r="C518" s="24"/>
      <c r="D518" s="24"/>
      <c r="E518" s="11"/>
      <c r="F518" s="11"/>
      <c r="G518" s="11"/>
      <c r="H518" s="11"/>
      <c r="I518" s="11"/>
      <c r="J518" s="11"/>
      <c r="K518" s="11"/>
      <c r="L518" s="11"/>
      <c r="M518" s="11"/>
      <c r="N518" s="24"/>
    </row>
    <row r="519" spans="3:14" x14ac:dyDescent="0.25">
      <c r="C519" s="24"/>
      <c r="D519" s="24"/>
      <c r="E519" s="11"/>
      <c r="F519" s="11"/>
      <c r="G519" s="11"/>
      <c r="H519" s="11"/>
      <c r="I519" s="11"/>
      <c r="J519" s="11"/>
      <c r="K519" s="11"/>
      <c r="L519" s="11"/>
      <c r="M519" s="11"/>
      <c r="N519" s="24"/>
    </row>
    <row r="520" spans="3:14" x14ac:dyDescent="0.25">
      <c r="C520" s="24"/>
      <c r="D520" s="24"/>
      <c r="E520" s="11"/>
      <c r="F520" s="11"/>
      <c r="G520" s="11"/>
      <c r="H520" s="11"/>
      <c r="I520" s="11"/>
      <c r="J520" s="11"/>
      <c r="K520" s="11"/>
      <c r="L520" s="11"/>
      <c r="M520" s="11"/>
      <c r="N520" s="24"/>
    </row>
    <row r="521" spans="3:14" x14ac:dyDescent="0.25">
      <c r="C521" s="24"/>
      <c r="D521" s="24"/>
      <c r="E521" s="11"/>
      <c r="F521" s="11"/>
      <c r="G521" s="11"/>
      <c r="H521" s="11"/>
      <c r="I521" s="11"/>
      <c r="J521" s="11"/>
      <c r="K521" s="11"/>
      <c r="L521" s="11"/>
      <c r="M521" s="11"/>
      <c r="N521" s="24"/>
    </row>
    <row r="522" spans="3:14" x14ac:dyDescent="0.25">
      <c r="C522" s="24"/>
      <c r="D522" s="24"/>
      <c r="E522" s="11"/>
      <c r="F522" s="11"/>
      <c r="G522" s="11"/>
      <c r="H522" s="11"/>
      <c r="I522" s="11"/>
      <c r="J522" s="11"/>
      <c r="K522" s="11"/>
      <c r="L522" s="11"/>
      <c r="M522" s="11"/>
      <c r="N522" s="24"/>
    </row>
    <row r="523" spans="3:14" x14ac:dyDescent="0.25">
      <c r="C523" s="24"/>
      <c r="D523" s="24"/>
      <c r="E523" s="11"/>
      <c r="F523" s="11"/>
      <c r="G523" s="11"/>
      <c r="H523" s="11"/>
      <c r="I523" s="11"/>
      <c r="J523" s="11"/>
      <c r="K523" s="11"/>
      <c r="L523" s="11"/>
      <c r="M523" s="11"/>
      <c r="N523" s="24"/>
    </row>
    <row r="524" spans="3:14" x14ac:dyDescent="0.25">
      <c r="C524" s="24"/>
      <c r="D524" s="24"/>
      <c r="E524" s="11"/>
      <c r="F524" s="11"/>
      <c r="G524" s="11"/>
      <c r="H524" s="11"/>
      <c r="I524" s="11"/>
      <c r="J524" s="11"/>
      <c r="K524" s="11"/>
      <c r="L524" s="11"/>
      <c r="M524" s="11"/>
      <c r="N524" s="24"/>
    </row>
    <row r="525" spans="3:14" x14ac:dyDescent="0.25">
      <c r="C525" s="24"/>
      <c r="D525" s="24"/>
      <c r="E525" s="11"/>
      <c r="F525" s="11"/>
      <c r="G525" s="11"/>
      <c r="H525" s="11"/>
      <c r="I525" s="11"/>
      <c r="J525" s="11"/>
      <c r="K525" s="11"/>
      <c r="L525" s="11"/>
      <c r="M525" s="11"/>
      <c r="N525" s="24"/>
    </row>
    <row r="526" spans="3:14" x14ac:dyDescent="0.25">
      <c r="C526" s="24"/>
      <c r="D526" s="24"/>
      <c r="E526" s="11"/>
      <c r="F526" s="11"/>
      <c r="G526" s="11"/>
      <c r="H526" s="11"/>
      <c r="I526" s="11"/>
      <c r="J526" s="11"/>
      <c r="K526" s="11"/>
      <c r="L526" s="11"/>
      <c r="M526" s="11"/>
      <c r="N526" s="24"/>
    </row>
    <row r="527" spans="3:14" x14ac:dyDescent="0.25">
      <c r="C527" s="24"/>
      <c r="D527" s="24"/>
      <c r="E527" s="11"/>
      <c r="F527" s="11"/>
      <c r="G527" s="11"/>
      <c r="H527" s="11"/>
      <c r="I527" s="11"/>
      <c r="J527" s="11"/>
      <c r="K527" s="11"/>
      <c r="L527" s="11"/>
      <c r="M527" s="11"/>
      <c r="N527" s="24"/>
    </row>
    <row r="528" spans="3:14" x14ac:dyDescent="0.25">
      <c r="C528" s="24"/>
      <c r="D528" s="24"/>
      <c r="E528" s="11"/>
      <c r="F528" s="11"/>
      <c r="G528" s="11"/>
      <c r="H528" s="11"/>
      <c r="I528" s="11"/>
      <c r="J528" s="11"/>
      <c r="K528" s="11"/>
      <c r="L528" s="11"/>
      <c r="M528" s="11"/>
      <c r="N528" s="24"/>
    </row>
    <row r="529" spans="3:14" x14ac:dyDescent="0.25">
      <c r="C529" s="24"/>
      <c r="D529" s="24"/>
      <c r="E529" s="11"/>
      <c r="F529" s="11"/>
      <c r="G529" s="11"/>
      <c r="H529" s="11"/>
      <c r="I529" s="11"/>
      <c r="J529" s="11"/>
      <c r="K529" s="11"/>
      <c r="L529" s="11"/>
      <c r="M529" s="11"/>
      <c r="N529" s="24"/>
    </row>
    <row r="530" spans="3:14" x14ac:dyDescent="0.25">
      <c r="C530" s="24"/>
      <c r="D530" s="24"/>
      <c r="E530" s="11"/>
      <c r="F530" s="11"/>
      <c r="G530" s="11"/>
      <c r="H530" s="11"/>
      <c r="I530" s="11"/>
      <c r="J530" s="11"/>
      <c r="K530" s="11"/>
      <c r="L530" s="11"/>
      <c r="M530" s="11"/>
      <c r="N530" s="24"/>
    </row>
    <row r="531" spans="3:14" x14ac:dyDescent="0.25">
      <c r="C531" s="24"/>
      <c r="D531" s="24"/>
      <c r="E531" s="11"/>
      <c r="F531" s="11"/>
      <c r="G531" s="11"/>
      <c r="H531" s="11"/>
      <c r="I531" s="11"/>
      <c r="J531" s="11"/>
      <c r="K531" s="11"/>
      <c r="L531" s="11"/>
      <c r="M531" s="11"/>
      <c r="N531" s="24"/>
    </row>
    <row r="532" spans="3:14" x14ac:dyDescent="0.25">
      <c r="C532" s="24"/>
      <c r="D532" s="24"/>
      <c r="E532" s="11"/>
      <c r="F532" s="11"/>
      <c r="G532" s="11"/>
      <c r="H532" s="11"/>
      <c r="I532" s="11"/>
      <c r="J532" s="11"/>
      <c r="K532" s="11"/>
      <c r="L532" s="11"/>
      <c r="M532" s="11"/>
      <c r="N532" s="24"/>
    </row>
    <row r="533" spans="3:14" x14ac:dyDescent="0.25">
      <c r="C533" s="24"/>
      <c r="D533" s="24"/>
      <c r="E533" s="11"/>
      <c r="F533" s="11"/>
      <c r="G533" s="11"/>
      <c r="H533" s="11"/>
      <c r="I533" s="11"/>
      <c r="J533" s="11"/>
      <c r="K533" s="11"/>
      <c r="L533" s="11"/>
      <c r="M533" s="11"/>
      <c r="N533" s="24"/>
    </row>
    <row r="534" spans="3:14" x14ac:dyDescent="0.25">
      <c r="C534" s="24"/>
      <c r="D534" s="24"/>
      <c r="E534" s="11"/>
      <c r="F534" s="11"/>
      <c r="G534" s="11"/>
      <c r="H534" s="11"/>
      <c r="I534" s="11"/>
      <c r="J534" s="11"/>
      <c r="K534" s="11"/>
      <c r="L534" s="11"/>
      <c r="M534" s="11"/>
      <c r="N534" s="24"/>
    </row>
    <row r="535" spans="3:14" x14ac:dyDescent="0.25">
      <c r="C535" s="24"/>
      <c r="D535" s="24"/>
      <c r="E535" s="11"/>
      <c r="F535" s="11"/>
      <c r="G535" s="11"/>
      <c r="H535" s="11"/>
      <c r="I535" s="11"/>
      <c r="J535" s="11"/>
      <c r="K535" s="11"/>
      <c r="L535" s="11"/>
      <c r="M535" s="11"/>
      <c r="N535" s="24"/>
    </row>
    <row r="536" spans="3:14" x14ac:dyDescent="0.25">
      <c r="C536" s="24"/>
      <c r="D536" s="24"/>
      <c r="E536" s="11"/>
      <c r="F536" s="11"/>
      <c r="G536" s="11"/>
      <c r="H536" s="11"/>
      <c r="I536" s="11"/>
      <c r="J536" s="11"/>
      <c r="K536" s="11"/>
      <c r="L536" s="11"/>
      <c r="M536" s="11"/>
      <c r="N536" s="24"/>
    </row>
    <row r="537" spans="3:14" x14ac:dyDescent="0.25">
      <c r="C537" s="24"/>
      <c r="D537" s="24"/>
      <c r="E537" s="11"/>
      <c r="F537" s="11"/>
      <c r="G537" s="11"/>
      <c r="H537" s="11"/>
      <c r="I537" s="11"/>
      <c r="J537" s="11"/>
      <c r="K537" s="11"/>
      <c r="L537" s="11"/>
      <c r="M537" s="11"/>
      <c r="N537" s="24"/>
    </row>
    <row r="538" spans="3:14" x14ac:dyDescent="0.25">
      <c r="C538" s="24"/>
      <c r="D538" s="24"/>
      <c r="E538" s="11"/>
      <c r="F538" s="11"/>
      <c r="G538" s="11"/>
      <c r="H538" s="11"/>
      <c r="I538" s="11"/>
      <c r="J538" s="11"/>
      <c r="K538" s="11"/>
      <c r="L538" s="11"/>
      <c r="M538" s="11"/>
      <c r="N538" s="24"/>
    </row>
    <row r="539" spans="3:14" x14ac:dyDescent="0.25">
      <c r="C539" s="24"/>
      <c r="D539" s="24"/>
      <c r="E539" s="11"/>
      <c r="F539" s="11"/>
      <c r="G539" s="11"/>
      <c r="H539" s="11"/>
      <c r="I539" s="11"/>
      <c r="J539" s="11"/>
      <c r="K539" s="11"/>
      <c r="L539" s="11"/>
      <c r="M539" s="11"/>
      <c r="N539" s="24"/>
    </row>
    <row r="540" spans="3:14" x14ac:dyDescent="0.25">
      <c r="C540" s="24"/>
      <c r="D540" s="24"/>
      <c r="E540" s="11"/>
      <c r="F540" s="11"/>
      <c r="G540" s="11"/>
      <c r="H540" s="11"/>
      <c r="I540" s="11"/>
      <c r="J540" s="11"/>
      <c r="K540" s="11"/>
      <c r="L540" s="11"/>
      <c r="M540" s="11"/>
      <c r="N540" s="24"/>
    </row>
    <row r="541" spans="3:14" x14ac:dyDescent="0.25">
      <c r="C541" s="24"/>
      <c r="D541" s="24"/>
      <c r="E541" s="11"/>
      <c r="F541" s="11"/>
      <c r="G541" s="11"/>
      <c r="H541" s="11"/>
      <c r="I541" s="11"/>
      <c r="J541" s="11"/>
      <c r="K541" s="11"/>
      <c r="L541" s="11"/>
      <c r="M541" s="11"/>
      <c r="N541" s="24"/>
    </row>
    <row r="542" spans="3:14" x14ac:dyDescent="0.25">
      <c r="C542" s="24"/>
      <c r="D542" s="24"/>
      <c r="E542" s="11"/>
      <c r="F542" s="11"/>
      <c r="G542" s="11"/>
      <c r="H542" s="11"/>
      <c r="I542" s="11"/>
      <c r="J542" s="11"/>
      <c r="K542" s="11"/>
      <c r="L542" s="11"/>
      <c r="M542" s="11"/>
      <c r="N542" s="24"/>
    </row>
    <row r="543" spans="3:14" x14ac:dyDescent="0.25">
      <c r="C543" s="24"/>
      <c r="D543" s="24"/>
      <c r="E543" s="11"/>
      <c r="F543" s="11"/>
      <c r="G543" s="11"/>
      <c r="H543" s="11"/>
      <c r="I543" s="11"/>
      <c r="J543" s="11"/>
      <c r="K543" s="11"/>
      <c r="L543" s="11"/>
      <c r="M543" s="11"/>
      <c r="N543" s="24"/>
    </row>
    <row r="544" spans="3:14" x14ac:dyDescent="0.25">
      <c r="C544" s="24"/>
      <c r="D544" s="24"/>
      <c r="E544" s="11"/>
      <c r="F544" s="11"/>
      <c r="G544" s="11"/>
      <c r="H544" s="11"/>
      <c r="I544" s="11"/>
      <c r="J544" s="11"/>
      <c r="K544" s="11"/>
      <c r="L544" s="11"/>
      <c r="M544" s="11"/>
      <c r="N544" s="24"/>
    </row>
    <row r="545" spans="3:14" x14ac:dyDescent="0.25">
      <c r="C545" s="24"/>
      <c r="D545" s="24"/>
      <c r="E545" s="11"/>
      <c r="F545" s="11"/>
      <c r="G545" s="11"/>
      <c r="H545" s="11"/>
      <c r="I545" s="11"/>
      <c r="J545" s="11"/>
      <c r="K545" s="11"/>
      <c r="L545" s="11"/>
      <c r="M545" s="11"/>
      <c r="N545" s="24"/>
    </row>
    <row r="546" spans="3:14" x14ac:dyDescent="0.25">
      <c r="C546" s="24"/>
      <c r="D546" s="24"/>
      <c r="E546" s="11"/>
      <c r="F546" s="11"/>
      <c r="G546" s="11"/>
      <c r="H546" s="11"/>
      <c r="I546" s="11"/>
      <c r="J546" s="11"/>
      <c r="K546" s="11"/>
      <c r="L546" s="11"/>
      <c r="M546" s="11"/>
      <c r="N546" s="24"/>
    </row>
    <row r="547" spans="3:14" x14ac:dyDescent="0.25">
      <c r="C547" s="24"/>
      <c r="D547" s="24"/>
      <c r="E547" s="11"/>
      <c r="F547" s="11"/>
      <c r="G547" s="11"/>
      <c r="H547" s="11"/>
      <c r="I547" s="11"/>
      <c r="J547" s="11"/>
      <c r="K547" s="11"/>
      <c r="L547" s="11"/>
      <c r="M547" s="11"/>
      <c r="N547" s="24"/>
    </row>
    <row r="548" spans="3:14" x14ac:dyDescent="0.25">
      <c r="C548" s="24"/>
      <c r="D548" s="24"/>
      <c r="E548" s="11"/>
      <c r="F548" s="11"/>
      <c r="G548" s="11"/>
      <c r="H548" s="11"/>
      <c r="I548" s="11"/>
      <c r="J548" s="11"/>
      <c r="K548" s="11"/>
      <c r="L548" s="11"/>
      <c r="M548" s="11"/>
      <c r="N548" s="24"/>
    </row>
    <row r="549" spans="3:14" x14ac:dyDescent="0.25">
      <c r="C549" s="24"/>
      <c r="D549" s="24"/>
      <c r="E549" s="11"/>
      <c r="F549" s="11"/>
      <c r="G549" s="11"/>
      <c r="H549" s="11"/>
      <c r="I549" s="11"/>
      <c r="J549" s="11"/>
      <c r="K549" s="11"/>
      <c r="L549" s="11"/>
      <c r="M549" s="11"/>
      <c r="N549" s="24"/>
    </row>
    <row r="550" spans="3:14" x14ac:dyDescent="0.25">
      <c r="C550" s="24"/>
      <c r="D550" s="24"/>
      <c r="E550" s="11"/>
      <c r="F550" s="11"/>
      <c r="G550" s="11"/>
      <c r="H550" s="11"/>
      <c r="I550" s="11"/>
      <c r="J550" s="11"/>
      <c r="K550" s="11"/>
      <c r="L550" s="11"/>
      <c r="M550" s="11"/>
      <c r="N550" s="24"/>
    </row>
    <row r="551" spans="3:14" x14ac:dyDescent="0.25">
      <c r="C551" s="24"/>
      <c r="D551" s="24"/>
      <c r="E551" s="11"/>
      <c r="F551" s="11"/>
      <c r="G551" s="11"/>
      <c r="H551" s="11"/>
      <c r="I551" s="11"/>
      <c r="J551" s="11"/>
      <c r="K551" s="11"/>
      <c r="L551" s="11"/>
      <c r="M551" s="11"/>
      <c r="N551" s="24"/>
    </row>
    <row r="552" spans="3:14" x14ac:dyDescent="0.25">
      <c r="C552" s="24"/>
      <c r="D552" s="24"/>
      <c r="E552" s="11"/>
      <c r="F552" s="11"/>
      <c r="G552" s="11"/>
      <c r="H552" s="11"/>
      <c r="I552" s="11"/>
      <c r="J552" s="11"/>
      <c r="K552" s="11"/>
      <c r="L552" s="11"/>
      <c r="M552" s="11"/>
      <c r="N552" s="24"/>
    </row>
    <row r="553" spans="3:14" x14ac:dyDescent="0.25">
      <c r="C553" s="24"/>
      <c r="D553" s="24"/>
      <c r="E553" s="11"/>
      <c r="F553" s="11"/>
      <c r="G553" s="11"/>
      <c r="H553" s="11"/>
      <c r="I553" s="11"/>
      <c r="J553" s="11"/>
      <c r="K553" s="11"/>
      <c r="L553" s="11"/>
      <c r="M553" s="11"/>
      <c r="N553" s="24"/>
    </row>
    <row r="554" spans="3:14" x14ac:dyDescent="0.25">
      <c r="C554" s="24"/>
      <c r="D554" s="24"/>
      <c r="E554" s="11"/>
      <c r="F554" s="11"/>
      <c r="G554" s="11"/>
      <c r="H554" s="11"/>
      <c r="I554" s="11"/>
      <c r="J554" s="11"/>
      <c r="K554" s="11"/>
      <c r="L554" s="11"/>
      <c r="M554" s="11"/>
      <c r="N554" s="24"/>
    </row>
    <row r="555" spans="3:14" x14ac:dyDescent="0.25">
      <c r="C555" s="24"/>
      <c r="D555" s="24"/>
      <c r="E555" s="11"/>
      <c r="F555" s="11"/>
      <c r="G555" s="11"/>
      <c r="H555" s="11"/>
      <c r="I555" s="11"/>
      <c r="J555" s="11"/>
      <c r="K555" s="11"/>
      <c r="L555" s="11"/>
      <c r="M555" s="11"/>
      <c r="N555" s="24"/>
    </row>
    <row r="556" spans="3:14" x14ac:dyDescent="0.25">
      <c r="C556" s="24"/>
      <c r="D556" s="24"/>
      <c r="E556" s="11"/>
      <c r="F556" s="11"/>
      <c r="G556" s="11"/>
      <c r="H556" s="11"/>
      <c r="I556" s="11"/>
      <c r="J556" s="11"/>
      <c r="K556" s="11"/>
      <c r="L556" s="11"/>
      <c r="M556" s="11"/>
      <c r="N556" s="24"/>
    </row>
    <row r="557" spans="3:14" x14ac:dyDescent="0.25">
      <c r="C557" s="24"/>
      <c r="D557" s="24"/>
      <c r="E557" s="11"/>
      <c r="F557" s="11"/>
      <c r="G557" s="11"/>
      <c r="H557" s="11"/>
      <c r="I557" s="11"/>
      <c r="J557" s="11"/>
      <c r="K557" s="11"/>
      <c r="L557" s="11"/>
      <c r="M557" s="11"/>
      <c r="N557" s="24"/>
    </row>
    <row r="558" spans="3:14" x14ac:dyDescent="0.25">
      <c r="C558" s="24"/>
      <c r="D558" s="24"/>
      <c r="E558" s="11"/>
      <c r="F558" s="11"/>
      <c r="G558" s="11"/>
      <c r="H558" s="11"/>
      <c r="I558" s="11"/>
      <c r="J558" s="11"/>
      <c r="K558" s="11"/>
      <c r="L558" s="11"/>
      <c r="M558" s="11"/>
      <c r="N558" s="24"/>
    </row>
    <row r="559" spans="3:14" x14ac:dyDescent="0.25">
      <c r="C559" s="24"/>
      <c r="D559" s="24"/>
      <c r="E559" s="11"/>
      <c r="F559" s="11"/>
      <c r="G559" s="11"/>
      <c r="H559" s="11"/>
      <c r="I559" s="11"/>
      <c r="J559" s="11"/>
      <c r="K559" s="11"/>
      <c r="L559" s="11"/>
      <c r="M559" s="11"/>
      <c r="N559" s="24"/>
    </row>
    <row r="560" spans="3:14" x14ac:dyDescent="0.25">
      <c r="C560" s="24"/>
      <c r="D560" s="24"/>
      <c r="E560" s="11"/>
      <c r="F560" s="11"/>
      <c r="G560" s="11"/>
      <c r="H560" s="11"/>
      <c r="I560" s="11"/>
      <c r="J560" s="11"/>
      <c r="K560" s="11"/>
      <c r="L560" s="11"/>
      <c r="M560" s="11"/>
      <c r="N560" s="24"/>
    </row>
    <row r="561" spans="3:14" x14ac:dyDescent="0.25">
      <c r="C561" s="24"/>
      <c r="D561" s="24"/>
      <c r="E561" s="11"/>
      <c r="F561" s="11"/>
      <c r="G561" s="11"/>
      <c r="H561" s="11"/>
      <c r="I561" s="11"/>
      <c r="J561" s="11"/>
      <c r="K561" s="11"/>
      <c r="L561" s="11"/>
      <c r="M561" s="11"/>
      <c r="N561" s="24"/>
    </row>
    <row r="562" spans="3:14" x14ac:dyDescent="0.25">
      <c r="C562" s="24"/>
      <c r="D562" s="24"/>
      <c r="E562" s="11"/>
      <c r="F562" s="11"/>
      <c r="G562" s="11"/>
      <c r="H562" s="11"/>
      <c r="I562" s="11"/>
      <c r="J562" s="11"/>
      <c r="K562" s="11"/>
      <c r="L562" s="11"/>
      <c r="M562" s="11"/>
      <c r="N562" s="24"/>
    </row>
    <row r="563" spans="3:14" x14ac:dyDescent="0.25">
      <c r="C563" s="24"/>
      <c r="D563" s="24"/>
      <c r="E563" s="11"/>
      <c r="F563" s="11"/>
      <c r="G563" s="11"/>
      <c r="H563" s="11"/>
      <c r="I563" s="11"/>
      <c r="J563" s="11"/>
      <c r="K563" s="11"/>
      <c r="L563" s="11"/>
      <c r="M563" s="11"/>
      <c r="N563" s="24"/>
    </row>
    <row r="564" spans="3:14" x14ac:dyDescent="0.25">
      <c r="C564" s="24"/>
      <c r="D564" s="24"/>
      <c r="E564" s="11"/>
      <c r="F564" s="11"/>
      <c r="G564" s="11"/>
      <c r="H564" s="11"/>
      <c r="I564" s="11"/>
      <c r="J564" s="11"/>
      <c r="K564" s="11"/>
      <c r="L564" s="11"/>
      <c r="M564" s="11"/>
      <c r="N564" s="24"/>
    </row>
    <row r="565" spans="3:14" x14ac:dyDescent="0.25">
      <c r="C565" s="24"/>
      <c r="D565" s="24"/>
      <c r="E565" s="11"/>
      <c r="F565" s="11"/>
      <c r="G565" s="11"/>
      <c r="H565" s="11"/>
      <c r="I565" s="11"/>
      <c r="J565" s="11"/>
      <c r="K565" s="11"/>
      <c r="L565" s="11"/>
      <c r="M565" s="11"/>
      <c r="N565" s="24"/>
    </row>
    <row r="566" spans="3:14" x14ac:dyDescent="0.25">
      <c r="C566" s="24"/>
      <c r="D566" s="24"/>
      <c r="E566" s="11"/>
      <c r="F566" s="11"/>
      <c r="G566" s="11"/>
      <c r="H566" s="11"/>
      <c r="I566" s="11"/>
      <c r="J566" s="11"/>
      <c r="K566" s="11"/>
      <c r="L566" s="11"/>
      <c r="M566" s="11"/>
      <c r="N566" s="24"/>
    </row>
    <row r="567" spans="3:14" x14ac:dyDescent="0.25">
      <c r="C567" s="24"/>
      <c r="D567" s="24"/>
      <c r="E567" s="11"/>
      <c r="F567" s="11"/>
      <c r="G567" s="11"/>
      <c r="H567" s="11"/>
      <c r="I567" s="11"/>
      <c r="J567" s="11"/>
      <c r="K567" s="11"/>
      <c r="L567" s="11"/>
      <c r="M567" s="11"/>
      <c r="N567" s="24"/>
    </row>
    <row r="568" spans="3:14" x14ac:dyDescent="0.25">
      <c r="C568" s="24"/>
      <c r="D568" s="24"/>
      <c r="E568" s="11"/>
      <c r="F568" s="11"/>
      <c r="G568" s="11"/>
      <c r="H568" s="11"/>
      <c r="I568" s="11"/>
      <c r="J568" s="11"/>
      <c r="K568" s="11"/>
      <c r="L568" s="11"/>
      <c r="M568" s="11"/>
      <c r="N568" s="24"/>
    </row>
    <row r="569" spans="3:14" x14ac:dyDescent="0.25">
      <c r="C569" s="24"/>
      <c r="D569" s="24"/>
      <c r="E569" s="11"/>
      <c r="F569" s="11"/>
      <c r="G569" s="11"/>
      <c r="H569" s="11"/>
      <c r="I569" s="11"/>
      <c r="J569" s="11"/>
      <c r="K569" s="11"/>
      <c r="L569" s="11"/>
      <c r="M569" s="11"/>
      <c r="N569" s="24"/>
    </row>
    <row r="570" spans="3:14" x14ac:dyDescent="0.25">
      <c r="C570" s="24"/>
      <c r="D570" s="24"/>
      <c r="E570" s="11"/>
      <c r="F570" s="11"/>
      <c r="G570" s="11"/>
      <c r="H570" s="11"/>
      <c r="I570" s="11"/>
      <c r="J570" s="11"/>
      <c r="K570" s="11"/>
      <c r="L570" s="11"/>
      <c r="M570" s="11"/>
      <c r="N570" s="24"/>
    </row>
    <row r="571" spans="3:14" x14ac:dyDescent="0.25">
      <c r="C571" s="24"/>
      <c r="D571" s="24"/>
      <c r="E571" s="11"/>
      <c r="F571" s="11"/>
      <c r="G571" s="11"/>
      <c r="H571" s="11"/>
      <c r="I571" s="11"/>
      <c r="J571" s="11"/>
      <c r="K571" s="11"/>
      <c r="L571" s="11"/>
      <c r="M571" s="11"/>
      <c r="N571" s="24"/>
    </row>
    <row r="572" spans="3:14" x14ac:dyDescent="0.25">
      <c r="C572" s="24"/>
      <c r="D572" s="24"/>
      <c r="E572" s="11"/>
      <c r="F572" s="11"/>
      <c r="G572" s="11"/>
      <c r="H572" s="11"/>
      <c r="I572" s="11"/>
      <c r="J572" s="11"/>
      <c r="K572" s="11"/>
      <c r="L572" s="11"/>
      <c r="M572" s="11"/>
      <c r="N572" s="24"/>
    </row>
    <row r="573" spans="3:14" x14ac:dyDescent="0.25">
      <c r="E573" s="11"/>
      <c r="F573" s="11"/>
      <c r="G573" s="11"/>
      <c r="H573" s="11"/>
      <c r="I573" s="11"/>
      <c r="J573" s="11"/>
      <c r="K573" s="11"/>
      <c r="L573" s="11"/>
      <c r="M573" s="11"/>
      <c r="N573" s="24"/>
    </row>
  </sheetData>
  <autoFilter ref="B13:G57"/>
  <mergeCells count="20">
    <mergeCell ref="C33:C35"/>
    <mergeCell ref="C36:C40"/>
    <mergeCell ref="B33:B57"/>
    <mergeCell ref="C16:C19"/>
    <mergeCell ref="C20:C23"/>
    <mergeCell ref="C24:C27"/>
    <mergeCell ref="C41:C43"/>
    <mergeCell ref="C44:C49"/>
    <mergeCell ref="C50:C54"/>
    <mergeCell ref="C55:C57"/>
    <mergeCell ref="B15:B27"/>
    <mergeCell ref="B7:H11"/>
    <mergeCell ref="A5:O5"/>
    <mergeCell ref="B2:N3"/>
    <mergeCell ref="B28:B32"/>
    <mergeCell ref="C30:C31"/>
    <mergeCell ref="J7:N7"/>
    <mergeCell ref="J11:N11"/>
    <mergeCell ref="B4:K4"/>
    <mergeCell ref="M4:N4"/>
  </mergeCells>
  <hyperlinks>
    <hyperlink ref="H23" location="balcon_maçonné!B4" display="aller à ..."/>
    <hyperlink ref="H21" location="mur_rideau!B4" display="aller à ..."/>
    <hyperlink ref="H33" location="garde_corps_et_barreaudage!B4" display="aller à ..."/>
    <hyperlink ref="H34" location="echelle_à_crinoline!B4" display="aller à ..."/>
    <hyperlink ref="H46" location="GTC_GTB!B4" display="aller à ..."/>
    <hyperlink ref="H50" location="ascenseur!B4" display="aller à ..."/>
    <hyperlink ref="H51" location="élévateurs!B4" display="aller à ..."/>
    <hyperlink ref="H52" location="nacelle!B4" display="aller à ..."/>
    <hyperlink ref="H53" location="monte_charge!B4" display="aller à ..."/>
    <hyperlink ref="H54" location="escalator_et_tapis_roulant!B4" display="aller à ..."/>
    <hyperlink ref="H56" location="BAES!B4" display="aller à ..."/>
    <hyperlink ref="K8" location="estimation!A1" display="ESTIMATION"/>
    <hyperlink ref="K9" location="suivi_des_couts!A1" display="SUIVI DES COUTS"/>
    <hyperlink ref="J11:N11" location="réf_entreprises_contrats!A1" display="REFERENTIEL DES ENTREPRISES, CONTRATS ET PLANNINGS"/>
    <hyperlink ref="H15" location="charpente_metallique!A1" display="aller à ..."/>
  </hyperlinks>
  <pageMargins left="0.7" right="0.7" top="0.75" bottom="0.75" header="0.3" footer="0.3"/>
  <pageSetup paperSize="66" orientation="landscape" r:id="rId1"/>
  <headerFooter>
    <oddHeader xml:space="preserve">&amp;L
&amp;"-,Gras italique"Nom de l'affaire : &amp;C&amp;"-,Gras"&amp;26&amp;UPROGRAMMATION DE LA MAINTENANCE&amp;R
&amp;"-,Gras italique"Maitre d'ouvrage : </oddHeader>
  </headerFooter>
  <drawing r:id="rId2"/>
  <extLst>
    <ext xmlns:x14="http://schemas.microsoft.com/office/spreadsheetml/2009/9/main" uri="{78C0D931-6437-407d-A8EE-F0AAD7539E65}">
      <x14:conditionalFormattings>
        <x14:conditionalFormatting xmlns:xm="http://schemas.microsoft.com/office/excel/2006/main">
          <x14:cfRule type="containsText" priority="31" operator="containsText" id="{6005BB61-41F0-4FD1-A354-A64E03AFC42C}">
            <xm:f>NOT(ISERROR(SEARCH(paramètres!$A$8,E12)))</xm:f>
            <xm:f>paramètres!$A$8</xm:f>
            <x14:dxf>
              <fill>
                <patternFill>
                  <bgColor rgb="FF92D050"/>
                </patternFill>
              </fill>
            </x14:dxf>
          </x14:cfRule>
          <x14:cfRule type="containsText" priority="32" operator="containsText" id="{F84EFF73-D130-4642-8DEB-29843507FE40}">
            <xm:f>NOT(ISERROR(SEARCH(paramètres!$A$7,E12)))</xm:f>
            <xm:f>paramètres!$A$7</xm:f>
            <x14:dxf>
              <fill>
                <patternFill>
                  <bgColor rgb="FFFF0000"/>
                </patternFill>
              </fill>
            </x14:dxf>
          </x14:cfRule>
          <x14:cfRule type="containsText" priority="33" operator="containsText" id="{08093441-3ECF-4D3D-8C4D-9F9F44E3E4D8}">
            <xm:f>NOT(ISERROR(SEARCH(paramètres!$A$5,E12)))</xm:f>
            <xm:f>paramètres!$A$5</xm:f>
            <x14:dxf>
              <fill>
                <patternFill>
                  <bgColor rgb="FFFFD347"/>
                </patternFill>
              </fill>
            </x14:dxf>
          </x14:cfRule>
          <x14:cfRule type="containsText" priority="34" operator="containsText" id="{9DF3219F-9EDF-43B0-A316-5F650335B772}">
            <xm:f>NOT(ISERROR(SEARCH(paramètres!$A$3,E12)))</xm:f>
            <xm:f>paramètres!$A$3</xm:f>
            <x14:dxf>
              <fill>
                <patternFill>
                  <bgColor theme="3" tint="0.59996337778862885"/>
                </patternFill>
              </fill>
            </x14:dxf>
          </x14:cfRule>
          <x14:cfRule type="containsText" priority="35" operator="containsText" id="{1C10D8F4-3438-447C-84E4-46D2C3E3625D}">
            <xm:f>NOT(ISERROR(SEARCH(paramètres!$A$2,E12)))</xm:f>
            <xm:f>paramètres!$A$2</xm:f>
            <x14:dxf>
              <fill>
                <patternFill>
                  <bgColor rgb="FF92D050"/>
                </patternFill>
              </fill>
            </x14:dxf>
          </x14:cfRule>
          <x14:cfRule type="containsText" priority="36" operator="containsText" id="{8A947663-5ADB-49AD-ADAB-2DAB4894AB91}">
            <xm:f>NOT(ISERROR(SEARCH(paramètres!#REF!,E12)))</xm:f>
            <xm:f>paramètres!#REF!</xm:f>
            <x14:dxf>
              <fill>
                <patternFill>
                  <bgColor rgb="FFFF0000"/>
                </patternFill>
              </fill>
            </x14:dxf>
          </x14:cfRule>
          <xm:sqref>E60 F13:G13 E12:E13 E115:E1048576 E64:E109 E18:E56</xm:sqref>
        </x14:conditionalFormatting>
      </x14:conditionalFormattings>
    </ext>
    <ext xmlns:x14="http://schemas.microsoft.com/office/spreadsheetml/2009/9/main" uri="{CCE6A557-97BC-4b89-ADB6-D9C93CAAB3DF}">
      <x14:dataValidations xmlns:xm="http://schemas.microsoft.com/office/excel/2006/main" count="31">
        <x14:dataValidation type="list" allowBlank="1" showInputMessage="1" showErrorMessage="1">
          <x14:formula1>
            <xm:f>paramètres!$A$7:$A$8</xm:f>
          </x14:formula1>
          <xm:sqref>E17</xm:sqref>
        </x14:dataValidation>
        <x14:dataValidation type="list" allowBlank="1" showInputMessage="1" showErrorMessage="1">
          <x14:formula1>
            <xm:f>paramètres!$A$10:$A$11</xm:f>
          </x14:formula1>
          <xm:sqref>E18</xm:sqref>
        </x14:dataValidation>
        <x14:dataValidation type="list" allowBlank="1" showInputMessage="1" showErrorMessage="1">
          <x14:formula1>
            <xm:f>paramètres!$A$16:$A$18</xm:f>
          </x14:formula1>
          <xm:sqref>E20</xm:sqref>
        </x14:dataValidation>
        <x14:dataValidation type="list" allowBlank="1" showInputMessage="1" showErrorMessage="1">
          <x14:formula1>
            <xm:f>paramètres!$A$31:$A$32</xm:f>
          </x14:formula1>
          <xm:sqref>E25</xm:sqref>
        </x14:dataValidation>
        <x14:dataValidation type="list" allowBlank="1" showInputMessage="1" showErrorMessage="1">
          <x14:formula1>
            <xm:f>paramètres!$A$34:$A$35</xm:f>
          </x14:formula1>
          <xm:sqref>E26</xm:sqref>
        </x14:dataValidation>
        <x14:dataValidation type="list" allowBlank="1" showInputMessage="1" showErrorMessage="1">
          <x14:formula1>
            <xm:f>paramètres!$A$38:$A$39</xm:f>
          </x14:formula1>
          <xm:sqref>E27</xm:sqref>
        </x14:dataValidation>
        <x14:dataValidation type="list" allowBlank="1" showInputMessage="1" showErrorMessage="1">
          <x14:formula1>
            <xm:f>paramètres!$A$42:$A$44</xm:f>
          </x14:formula1>
          <xm:sqref>E28</xm:sqref>
        </x14:dataValidation>
        <x14:dataValidation type="list" allowBlank="1" showInputMessage="1" showErrorMessage="1">
          <x14:formula1>
            <xm:f>paramètres!$A$47:$A$49</xm:f>
          </x14:formula1>
          <xm:sqref>E29</xm:sqref>
        </x14:dataValidation>
        <x14:dataValidation type="list" allowBlank="1" showInputMessage="1" showErrorMessage="1">
          <x14:formula1>
            <xm:f>paramètres!$A$52:$A$53</xm:f>
          </x14:formula1>
          <xm:sqref>E30</xm:sqref>
        </x14:dataValidation>
        <x14:dataValidation type="list" allowBlank="1" showInputMessage="1" showErrorMessage="1">
          <x14:formula1>
            <xm:f>paramètres!$A$55:$A$59</xm:f>
          </x14:formula1>
          <xm:sqref>E31</xm:sqref>
        </x14:dataValidation>
        <x14:dataValidation type="list" allowBlank="1" showInputMessage="1" showErrorMessage="1">
          <x14:formula1>
            <xm:f>paramètres!$A$62:$A$63</xm:f>
          </x14:formula1>
          <xm:sqref>E32</xm:sqref>
        </x14:dataValidation>
        <x14:dataValidation type="list" allowBlank="1" showInputMessage="1" showErrorMessage="1">
          <x14:formula1>
            <xm:f>paramètres!$A$66:$A$69</xm:f>
          </x14:formula1>
          <xm:sqref>E35</xm:sqref>
        </x14:dataValidation>
        <x14:dataValidation type="list" allowBlank="1" showInputMessage="1" showErrorMessage="1">
          <x14:formula1>
            <xm:f>paramètres!$A$72:$A$77</xm:f>
          </x14:formula1>
          <xm:sqref>E36</xm:sqref>
        </x14:dataValidation>
        <x14:dataValidation type="list" allowBlank="1" showInputMessage="1" showErrorMessage="1">
          <x14:formula1>
            <xm:f>paramètres!$A$80:$A$91</xm:f>
          </x14:formula1>
          <xm:sqref>E37</xm:sqref>
        </x14:dataValidation>
        <x14:dataValidation type="list" allowBlank="1" showInputMessage="1" showErrorMessage="1">
          <x14:formula1>
            <xm:f>paramètres!$A$94:$A$96</xm:f>
          </x14:formula1>
          <xm:sqref>E38</xm:sqref>
        </x14:dataValidation>
        <x14:dataValidation type="list" allowBlank="1" showInputMessage="1" showErrorMessage="1">
          <x14:formula1>
            <xm:f>paramètres!$A$99:$A$103</xm:f>
          </x14:formula1>
          <xm:sqref>E39</xm:sqref>
        </x14:dataValidation>
        <x14:dataValidation type="list" allowBlank="1" showInputMessage="1" showErrorMessage="1">
          <x14:formula1>
            <xm:f>paramètres!$A$106:$A$107</xm:f>
          </x14:formula1>
          <xm:sqref>E40</xm:sqref>
        </x14:dataValidation>
        <x14:dataValidation type="list" allowBlank="1" showInputMessage="1" showErrorMessage="1">
          <x14:formula1>
            <xm:f>paramètres!$A$110:$A$119</xm:f>
          </x14:formula1>
          <xm:sqref>E41</xm:sqref>
        </x14:dataValidation>
        <x14:dataValidation type="list" allowBlank="1" showInputMessage="1" showErrorMessage="1">
          <x14:formula1>
            <xm:f>paramètres!$A$122:$A$127</xm:f>
          </x14:formula1>
          <xm:sqref>E42</xm:sqref>
        </x14:dataValidation>
        <x14:dataValidation type="list" allowBlank="1" showInputMessage="1" showErrorMessage="1">
          <x14:formula1>
            <xm:f>paramètres!$A$130:$A$131</xm:f>
          </x14:formula1>
          <xm:sqref>E43</xm:sqref>
        </x14:dataValidation>
        <x14:dataValidation type="list" allowBlank="1" showInputMessage="1" showErrorMessage="1">
          <x14:formula1>
            <xm:f>paramètres!$A$134:$A$139</xm:f>
          </x14:formula1>
          <xm:sqref>E44</xm:sqref>
        </x14:dataValidation>
        <x14:dataValidation type="list" allowBlank="1" showInputMessage="1" showErrorMessage="1">
          <x14:formula1>
            <xm:f>paramètres!$A$142:$A$145</xm:f>
          </x14:formula1>
          <xm:sqref>E45</xm:sqref>
        </x14:dataValidation>
        <x14:dataValidation type="list" allowBlank="1" showInputMessage="1" showErrorMessage="1">
          <x14:formula1>
            <xm:f>paramètres!$A$148:$A$150</xm:f>
          </x14:formula1>
          <xm:sqref>E47</xm:sqref>
        </x14:dataValidation>
        <x14:dataValidation type="list" allowBlank="1" showInputMessage="1" showErrorMessage="1">
          <x14:formula1>
            <xm:f>paramètres!$A$153:$A$156</xm:f>
          </x14:formula1>
          <xm:sqref>E48</xm:sqref>
        </x14:dataValidation>
        <x14:dataValidation type="list" allowBlank="1" showInputMessage="1" showErrorMessage="1">
          <x14:formula1>
            <xm:f>paramètres!$A$159:$A$166</xm:f>
          </x14:formula1>
          <xm:sqref>E49</xm:sqref>
        </x14:dataValidation>
        <x14:dataValidation type="list" allowBlank="1" showInputMessage="1" showErrorMessage="1">
          <x14:formula1>
            <xm:f>paramètres!$A$169:$A$170</xm:f>
          </x14:formula1>
          <xm:sqref>E55</xm:sqref>
        </x14:dataValidation>
        <x14:dataValidation type="list" allowBlank="1" showInputMessage="1" showErrorMessage="1">
          <x14:formula1>
            <xm:f>paramètres!$A$173:$A$175</xm:f>
          </x14:formula1>
          <xm:sqref>E57</xm:sqref>
        </x14:dataValidation>
        <x14:dataValidation type="list" allowBlank="1" showInputMessage="1" showErrorMessage="1">
          <x14:formula1>
            <xm:f>paramètres!$E$2:$E$3</xm:f>
          </x14:formula1>
          <xm:sqref>F14:F57</xm:sqref>
        </x14:dataValidation>
        <x14:dataValidation type="list" allowBlank="1" showInputMessage="1" showErrorMessage="1">
          <x14:formula1>
            <xm:f>paramètres!$A$2:$A$5</xm:f>
          </x14:formula1>
          <xm:sqref>E16</xm:sqref>
        </x14:dataValidation>
        <x14:dataValidation type="list" allowBlank="1" showInputMessage="1" showErrorMessage="1">
          <x14:formula1>
            <xm:f>paramètres!$A$13:$A$14</xm:f>
          </x14:formula1>
          <xm:sqref>E19</xm:sqref>
        </x14:dataValidation>
        <x14:dataValidation type="list" allowBlank="1" showInputMessage="1" showErrorMessage="1">
          <x14:formula1>
            <xm:f>paramètres!$A$21:$A$24</xm:f>
          </x14:formula1>
          <xm:sqref>E22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O16"/>
  <sheetViews>
    <sheetView showGridLines="0" tabSelected="1" zoomScale="85" zoomScaleNormal="85" zoomScalePageLayoutView="85" workbookViewId="0">
      <pane xSplit="1" ySplit="13" topLeftCell="B14" activePane="bottomRight" state="frozen"/>
      <selection pane="topRight" activeCell="B1" sqref="B1"/>
      <selection pane="bottomLeft" activeCell="A14" sqref="A14"/>
      <selection pane="bottomRight" activeCell="H23" sqref="H23"/>
    </sheetView>
  </sheetViews>
  <sheetFormatPr baseColWidth="10" defaultRowHeight="15" x14ac:dyDescent="0.25"/>
  <cols>
    <col min="1" max="1" width="1.85546875" customWidth="1"/>
    <col min="2" max="2" width="29.7109375" customWidth="1"/>
    <col min="3" max="4" width="11" customWidth="1"/>
    <col min="5" max="5" width="66.5703125" customWidth="1"/>
    <col min="6" max="6" width="24.5703125" customWidth="1"/>
    <col min="7" max="7" width="24.28515625" customWidth="1"/>
    <col min="8" max="8" width="14.7109375" customWidth="1"/>
    <col min="12" max="12" width="38.7109375" customWidth="1"/>
    <col min="13" max="13" width="6.5703125" customWidth="1"/>
    <col min="14" max="14" width="3" customWidth="1"/>
    <col min="15" max="15" width="2.5703125" customWidth="1"/>
  </cols>
  <sheetData>
    <row r="1" spans="1:15" ht="6.75" customHeight="1" thickBot="1" x14ac:dyDescent="0.3"/>
    <row r="2" spans="1:15" s="165" customFormat="1" x14ac:dyDescent="0.25">
      <c r="B2" s="315" t="s">
        <v>1084</v>
      </c>
      <c r="C2" s="316"/>
      <c r="D2" s="316"/>
      <c r="E2" s="316"/>
      <c r="F2" s="316"/>
      <c r="G2" s="316"/>
      <c r="H2" s="316"/>
      <c r="I2" s="316"/>
      <c r="J2" s="316"/>
      <c r="K2" s="316"/>
      <c r="L2" s="316"/>
      <c r="M2" s="316"/>
      <c r="N2" s="317"/>
    </row>
    <row r="3" spans="1:15" s="165" customFormat="1" x14ac:dyDescent="0.25">
      <c r="B3" s="318"/>
      <c r="C3" s="319"/>
      <c r="D3" s="319"/>
      <c r="E3" s="319"/>
      <c r="F3" s="319"/>
      <c r="G3" s="319"/>
      <c r="H3" s="319"/>
      <c r="I3" s="319"/>
      <c r="J3" s="319"/>
      <c r="K3" s="319"/>
      <c r="L3" s="319"/>
      <c r="M3" s="319"/>
      <c r="N3" s="320"/>
    </row>
    <row r="4" spans="1:15" s="165" customFormat="1" ht="19.5" thickBot="1" x14ac:dyDescent="0.35">
      <c r="B4" s="328" t="s">
        <v>1085</v>
      </c>
      <c r="C4" s="329"/>
      <c r="D4" s="329"/>
      <c r="E4" s="329"/>
      <c r="F4" s="329"/>
      <c r="G4" s="329"/>
      <c r="H4" s="329"/>
      <c r="I4" s="329"/>
      <c r="J4" s="205"/>
      <c r="K4" s="205"/>
      <c r="L4" s="330" t="s">
        <v>1086</v>
      </c>
      <c r="M4" s="330"/>
      <c r="N4" s="331"/>
    </row>
    <row r="5" spans="1:15" s="165" customFormat="1" x14ac:dyDescent="0.25">
      <c r="A5" s="347" t="s">
        <v>1089</v>
      </c>
      <c r="B5" s="347"/>
      <c r="C5" s="347"/>
      <c r="D5" s="347"/>
      <c r="E5" s="347"/>
      <c r="F5" s="347"/>
      <c r="G5" s="347"/>
      <c r="H5" s="347"/>
      <c r="I5" s="347"/>
      <c r="J5" s="347"/>
      <c r="K5" s="347"/>
      <c r="L5" s="347"/>
      <c r="M5" s="347"/>
      <c r="N5" s="347"/>
      <c r="O5" s="347"/>
    </row>
    <row r="6" spans="1:15" s="165" customFormat="1" x14ac:dyDescent="0.25">
      <c r="A6" s="347"/>
      <c r="B6" s="347"/>
      <c r="C6" s="347"/>
      <c r="D6" s="347"/>
      <c r="E6" s="347"/>
      <c r="F6" s="347"/>
      <c r="G6" s="347"/>
      <c r="H6" s="347"/>
      <c r="I6" s="347"/>
      <c r="J6" s="347"/>
      <c r="K6" s="347"/>
      <c r="L6" s="347"/>
      <c r="M6" s="347"/>
      <c r="N6" s="347"/>
      <c r="O6" s="347"/>
    </row>
    <row r="8" spans="1:15" x14ac:dyDescent="0.25">
      <c r="B8" s="79" t="s">
        <v>910</v>
      </c>
    </row>
    <row r="9" spans="1:15" ht="15.75" thickBot="1" x14ac:dyDescent="0.3"/>
    <row r="10" spans="1:15" ht="15.75" x14ac:dyDescent="0.25">
      <c r="B10" s="348" t="s">
        <v>7</v>
      </c>
      <c r="C10" s="349"/>
      <c r="D10" s="349"/>
      <c r="E10" s="349"/>
      <c r="F10" s="349"/>
      <c r="G10" s="349"/>
      <c r="H10" s="349"/>
      <c r="I10" s="349"/>
      <c r="J10" s="349"/>
      <c r="K10" s="349"/>
      <c r="L10" s="350"/>
      <c r="M10" s="76"/>
    </row>
    <row r="11" spans="1:15" ht="15.75" thickBot="1" x14ac:dyDescent="0.3">
      <c r="B11" s="351" t="s">
        <v>759</v>
      </c>
      <c r="C11" s="352"/>
      <c r="D11" s="352"/>
      <c r="E11" s="352"/>
      <c r="F11" s="352"/>
      <c r="G11" s="352"/>
      <c r="H11" s="352"/>
      <c r="I11" s="352"/>
      <c r="J11" s="352"/>
      <c r="K11" s="352"/>
      <c r="L11" s="353"/>
      <c r="M11" s="77"/>
    </row>
    <row r="12" spans="1:15" x14ac:dyDescent="0.25">
      <c r="B12" s="354" t="s">
        <v>1093</v>
      </c>
      <c r="C12" s="356" t="s">
        <v>1091</v>
      </c>
      <c r="D12" s="356"/>
      <c r="E12" s="357" t="s">
        <v>1</v>
      </c>
      <c r="F12" s="359" t="s">
        <v>1090</v>
      </c>
      <c r="G12" s="359"/>
      <c r="H12" s="360" t="s">
        <v>1063</v>
      </c>
      <c r="I12" s="362" t="s">
        <v>4</v>
      </c>
      <c r="J12" s="364" t="s">
        <v>301</v>
      </c>
      <c r="K12" s="366" t="s">
        <v>5</v>
      </c>
      <c r="L12" s="368" t="s">
        <v>6</v>
      </c>
    </row>
    <row r="13" spans="1:15" ht="30.75" thickBot="1" x14ac:dyDescent="0.3">
      <c r="B13" s="355"/>
      <c r="C13" s="226" t="s">
        <v>1092</v>
      </c>
      <c r="D13" s="226" t="s">
        <v>1101</v>
      </c>
      <c r="E13" s="358"/>
      <c r="F13" s="218" t="s">
        <v>2</v>
      </c>
      <c r="G13" s="218" t="s">
        <v>3</v>
      </c>
      <c r="H13" s="361"/>
      <c r="I13" s="363"/>
      <c r="J13" s="365"/>
      <c r="K13" s="367"/>
      <c r="L13" s="369"/>
    </row>
    <row r="14" spans="1:15" ht="60" x14ac:dyDescent="0.25">
      <c r="B14" s="342" t="s">
        <v>1153</v>
      </c>
      <c r="C14" s="256" t="s">
        <v>1095</v>
      </c>
      <c r="D14" s="256"/>
      <c r="E14" s="282" t="s">
        <v>752</v>
      </c>
      <c r="F14" s="256" t="s">
        <v>10</v>
      </c>
      <c r="G14" s="256"/>
      <c r="H14" s="221" t="s">
        <v>1104</v>
      </c>
      <c r="I14" s="256" t="s">
        <v>11</v>
      </c>
      <c r="J14" s="344" t="s">
        <v>756</v>
      </c>
      <c r="K14" s="344" t="s">
        <v>755</v>
      </c>
      <c r="L14" s="230"/>
    </row>
    <row r="15" spans="1:15" ht="30" customHeight="1" x14ac:dyDescent="0.25">
      <c r="B15" s="343"/>
      <c r="C15" s="249"/>
      <c r="D15" s="249" t="s">
        <v>1095</v>
      </c>
      <c r="E15" s="235" t="s">
        <v>754</v>
      </c>
      <c r="F15" s="249"/>
      <c r="G15" s="249" t="s">
        <v>116</v>
      </c>
      <c r="H15" s="233" t="s">
        <v>1104</v>
      </c>
      <c r="I15" s="249" t="s">
        <v>11</v>
      </c>
      <c r="J15" s="345"/>
      <c r="K15" s="345"/>
      <c r="L15" s="109" t="s">
        <v>753</v>
      </c>
    </row>
    <row r="16" spans="1:15" ht="30.75" thickBot="1" x14ac:dyDescent="0.3">
      <c r="B16" s="217" t="s">
        <v>1160</v>
      </c>
      <c r="C16" s="98"/>
      <c r="D16" s="250" t="s">
        <v>1095</v>
      </c>
      <c r="E16" s="98" t="s">
        <v>1161</v>
      </c>
      <c r="F16" s="248" t="s">
        <v>758</v>
      </c>
      <c r="G16" s="248" t="s">
        <v>757</v>
      </c>
      <c r="H16" s="222" t="s">
        <v>1105</v>
      </c>
      <c r="I16" s="250" t="s">
        <v>11</v>
      </c>
      <c r="J16" s="346"/>
      <c r="K16" s="346"/>
      <c r="L16" s="99"/>
    </row>
  </sheetData>
  <mergeCells count="18">
    <mergeCell ref="K12:K13"/>
    <mergeCell ref="L12:L13"/>
    <mergeCell ref="B14:B15"/>
    <mergeCell ref="J14:J16"/>
    <mergeCell ref="K14:K16"/>
    <mergeCell ref="B2:N3"/>
    <mergeCell ref="A5:O6"/>
    <mergeCell ref="L4:N4"/>
    <mergeCell ref="B4:I4"/>
    <mergeCell ref="B10:L10"/>
    <mergeCell ref="B11:L11"/>
    <mergeCell ref="B12:B13"/>
    <mergeCell ref="C12:D12"/>
    <mergeCell ref="E12:E13"/>
    <mergeCell ref="F12:G12"/>
    <mergeCell ref="H12:H13"/>
    <mergeCell ref="I12:I13"/>
    <mergeCell ref="J12:J13"/>
  </mergeCells>
  <hyperlinks>
    <hyperlink ref="B8" location="Sommaire!B7" display="SOMMAIRE"/>
    <hyperlink ref="A5:F5" location="réf_entreprises_contrats!A1" display="REFERENTIEL DES ENTREPRISES, CONTRATS ET PLANNINGS"/>
  </hyperlinks>
  <pageMargins left="0.7" right="0.7" top="0.75" bottom="0.75" header="0.3" footer="0.3"/>
  <pageSetup paperSize="66"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paramètres!$J$2:$J$5</xm:f>
          </x14:formula1>
          <xm:sqref>H14:H16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O19"/>
  <sheetViews>
    <sheetView showGridLines="0" zoomScale="85" zoomScaleNormal="85" workbookViewId="0">
      <pane xSplit="1" ySplit="13" topLeftCell="B14" activePane="bottomRight" state="frozen"/>
      <selection pane="topRight" activeCell="B1" sqref="B1"/>
      <selection pane="bottomLeft" activeCell="A14" sqref="A14"/>
      <selection pane="bottomRight" activeCell="B4" sqref="B4:I4"/>
    </sheetView>
  </sheetViews>
  <sheetFormatPr baseColWidth="10" defaultRowHeight="15" x14ac:dyDescent="0.25"/>
  <cols>
    <col min="1" max="1" width="1.5703125" customWidth="1"/>
    <col min="2" max="2" width="41.42578125" customWidth="1"/>
    <col min="3" max="4" width="10.5703125" customWidth="1"/>
    <col min="5" max="5" width="59.7109375" customWidth="1"/>
    <col min="6" max="6" width="12.140625" customWidth="1"/>
    <col min="8" max="8" width="14.7109375" customWidth="1"/>
    <col min="9" max="9" width="12.28515625" customWidth="1"/>
    <col min="10" max="10" width="12.7109375" customWidth="1"/>
    <col min="11" max="11" width="16.5703125" customWidth="1"/>
    <col min="12" max="12" width="58.5703125" customWidth="1"/>
    <col min="13" max="13" width="1.28515625" customWidth="1"/>
    <col min="14" max="14" width="2.85546875" customWidth="1"/>
    <col min="15" max="15" width="2" customWidth="1"/>
  </cols>
  <sheetData>
    <row r="1" spans="1:15" ht="15.75" thickBot="1" x14ac:dyDescent="0.3"/>
    <row r="2" spans="1:15" s="165" customFormat="1" x14ac:dyDescent="0.25">
      <c r="B2" s="315" t="s">
        <v>1084</v>
      </c>
      <c r="C2" s="316"/>
      <c r="D2" s="316"/>
      <c r="E2" s="316"/>
      <c r="F2" s="316"/>
      <c r="G2" s="316"/>
      <c r="H2" s="316"/>
      <c r="I2" s="316"/>
      <c r="J2" s="316"/>
      <c r="K2" s="316"/>
      <c r="L2" s="316"/>
      <c r="M2" s="316"/>
      <c r="N2" s="317"/>
    </row>
    <row r="3" spans="1:15" s="165" customFormat="1" x14ac:dyDescent="0.25">
      <c r="B3" s="318"/>
      <c r="C3" s="319"/>
      <c r="D3" s="319"/>
      <c r="E3" s="319"/>
      <c r="F3" s="319"/>
      <c r="G3" s="319"/>
      <c r="H3" s="319"/>
      <c r="I3" s="319"/>
      <c r="J3" s="319"/>
      <c r="K3" s="319"/>
      <c r="L3" s="319"/>
      <c r="M3" s="319"/>
      <c r="N3" s="320"/>
    </row>
    <row r="4" spans="1:15" s="165" customFormat="1" ht="19.5" thickBot="1" x14ac:dyDescent="0.35">
      <c r="B4" s="328" t="s">
        <v>1085</v>
      </c>
      <c r="C4" s="329"/>
      <c r="D4" s="329"/>
      <c r="E4" s="329"/>
      <c r="F4" s="329"/>
      <c r="G4" s="329"/>
      <c r="H4" s="329"/>
      <c r="I4" s="329"/>
      <c r="J4" s="205"/>
      <c r="K4" s="205"/>
      <c r="L4" s="330" t="s">
        <v>1086</v>
      </c>
      <c r="M4" s="330"/>
      <c r="N4" s="331"/>
    </row>
    <row r="5" spans="1:15" s="165" customFormat="1" x14ac:dyDescent="0.25">
      <c r="A5" s="347" t="s">
        <v>1089</v>
      </c>
      <c r="B5" s="347"/>
      <c r="C5" s="347"/>
      <c r="D5" s="347"/>
      <c r="E5" s="347"/>
      <c r="F5" s="347"/>
      <c r="G5" s="347"/>
      <c r="H5" s="347"/>
      <c r="I5" s="347"/>
      <c r="J5" s="347"/>
      <c r="K5" s="347"/>
      <c r="L5" s="347"/>
      <c r="M5" s="347"/>
      <c r="N5" s="347"/>
      <c r="O5" s="347"/>
    </row>
    <row r="6" spans="1:15" s="165" customFormat="1" x14ac:dyDescent="0.25">
      <c r="A6" s="347"/>
      <c r="B6" s="347"/>
      <c r="C6" s="347"/>
      <c r="D6" s="347"/>
      <c r="E6" s="347"/>
      <c r="F6" s="347"/>
      <c r="G6" s="347"/>
      <c r="H6" s="347"/>
      <c r="I6" s="347"/>
      <c r="J6" s="347"/>
      <c r="K6" s="347"/>
      <c r="L6" s="347"/>
      <c r="M6" s="347"/>
      <c r="N6" s="347"/>
      <c r="O6" s="347"/>
    </row>
    <row r="7" spans="1:15" s="165" customFormat="1" x14ac:dyDescent="0.25"/>
    <row r="8" spans="1:15" ht="15" customHeight="1" x14ac:dyDescent="0.25">
      <c r="B8" s="79" t="s">
        <v>910</v>
      </c>
      <c r="C8" s="165"/>
      <c r="D8" s="165"/>
      <c r="E8" s="165"/>
      <c r="F8" s="165"/>
      <c r="G8" s="165"/>
      <c r="H8" s="165"/>
      <c r="I8" s="165"/>
      <c r="J8" s="165"/>
      <c r="K8" s="165"/>
      <c r="L8" s="165"/>
    </row>
    <row r="9" spans="1:15" ht="15.75" thickBot="1" x14ac:dyDescent="0.3">
      <c r="B9" s="165"/>
      <c r="C9" s="165"/>
      <c r="D9" s="165"/>
      <c r="E9" s="165"/>
      <c r="F9" s="165"/>
      <c r="G9" s="165"/>
      <c r="H9" s="165"/>
      <c r="I9" s="165"/>
      <c r="J9" s="165"/>
      <c r="K9" s="165"/>
      <c r="L9" s="165"/>
    </row>
    <row r="10" spans="1:15" ht="15" customHeight="1" x14ac:dyDescent="0.25">
      <c r="B10" s="370" t="s">
        <v>760</v>
      </c>
      <c r="C10" s="371"/>
      <c r="D10" s="371"/>
      <c r="E10" s="371"/>
      <c r="F10" s="371"/>
      <c r="G10" s="371"/>
      <c r="H10" s="371"/>
      <c r="I10" s="371"/>
      <c r="J10" s="371"/>
      <c r="K10" s="371"/>
      <c r="L10" s="372"/>
    </row>
    <row r="11" spans="1:15" ht="15.75" customHeight="1" thickBot="1" x14ac:dyDescent="0.3">
      <c r="B11" s="351" t="s">
        <v>763</v>
      </c>
      <c r="C11" s="352"/>
      <c r="D11" s="352"/>
      <c r="E11" s="352"/>
      <c r="F11" s="352"/>
      <c r="G11" s="352"/>
      <c r="H11" s="352"/>
      <c r="I11" s="352"/>
      <c r="J11" s="352"/>
      <c r="K11" s="352"/>
      <c r="L11" s="353"/>
    </row>
    <row r="12" spans="1:15" x14ac:dyDescent="0.25">
      <c r="B12" s="378" t="s">
        <v>1093</v>
      </c>
      <c r="C12" s="356" t="s">
        <v>1091</v>
      </c>
      <c r="D12" s="356"/>
      <c r="E12" s="357" t="s">
        <v>1</v>
      </c>
      <c r="F12" s="359" t="s">
        <v>1090</v>
      </c>
      <c r="G12" s="359"/>
      <c r="H12" s="360" t="s">
        <v>1063</v>
      </c>
      <c r="I12" s="362" t="s">
        <v>4</v>
      </c>
      <c r="J12" s="364" t="s">
        <v>301</v>
      </c>
      <c r="K12" s="366" t="s">
        <v>5</v>
      </c>
      <c r="L12" s="368" t="s">
        <v>6</v>
      </c>
    </row>
    <row r="13" spans="1:15" ht="30" x14ac:dyDescent="0.25">
      <c r="B13" s="379"/>
      <c r="C13" s="223" t="s">
        <v>1092</v>
      </c>
      <c r="D13" s="223" t="s">
        <v>1101</v>
      </c>
      <c r="E13" s="374"/>
      <c r="F13" s="213" t="s">
        <v>2</v>
      </c>
      <c r="G13" s="213" t="s">
        <v>3</v>
      </c>
      <c r="H13" s="380"/>
      <c r="I13" s="375"/>
      <c r="J13" s="377"/>
      <c r="K13" s="373"/>
      <c r="L13" s="376"/>
    </row>
    <row r="14" spans="1:15" ht="33.75" customHeight="1" x14ac:dyDescent="0.25">
      <c r="B14" s="343" t="s">
        <v>1094</v>
      </c>
      <c r="C14" s="9"/>
      <c r="D14" s="207" t="s">
        <v>1095</v>
      </c>
      <c r="E14" s="2" t="s">
        <v>1100</v>
      </c>
      <c r="F14" s="207" t="s">
        <v>10</v>
      </c>
      <c r="G14" s="1"/>
      <c r="H14" s="1" t="s">
        <v>1105</v>
      </c>
      <c r="I14" s="207" t="s">
        <v>11</v>
      </c>
      <c r="J14" s="345" t="s">
        <v>341</v>
      </c>
      <c r="K14" s="345" t="s">
        <v>12</v>
      </c>
      <c r="L14" s="109" t="s">
        <v>761</v>
      </c>
    </row>
    <row r="15" spans="1:15" ht="18" customHeight="1" x14ac:dyDescent="0.25">
      <c r="B15" s="343"/>
      <c r="C15" s="207" t="s">
        <v>1095</v>
      </c>
      <c r="D15" s="9"/>
      <c r="E15" s="2" t="s">
        <v>1099</v>
      </c>
      <c r="F15" s="207" t="s">
        <v>14</v>
      </c>
      <c r="G15" s="1"/>
      <c r="H15" s="1" t="s">
        <v>1103</v>
      </c>
      <c r="I15" s="207" t="s">
        <v>11</v>
      </c>
      <c r="J15" s="345"/>
      <c r="K15" s="345"/>
      <c r="L15" s="109" t="s">
        <v>15</v>
      </c>
    </row>
    <row r="16" spans="1:15" ht="19.5" customHeight="1" x14ac:dyDescent="0.25">
      <c r="B16" s="215" t="s">
        <v>1096</v>
      </c>
      <c r="C16" s="207" t="s">
        <v>1095</v>
      </c>
      <c r="D16" s="9"/>
      <c r="E16" s="9" t="s">
        <v>1098</v>
      </c>
      <c r="F16" s="207" t="s">
        <v>14</v>
      </c>
      <c r="G16" s="9"/>
      <c r="H16" s="1" t="s">
        <v>1103</v>
      </c>
      <c r="I16" s="207" t="s">
        <v>11</v>
      </c>
      <c r="J16" s="345"/>
      <c r="K16" s="345"/>
      <c r="L16" s="216"/>
    </row>
    <row r="17" spans="2:12" ht="34.5" customHeight="1" x14ac:dyDescent="0.25">
      <c r="B17" s="215" t="s">
        <v>1097</v>
      </c>
      <c r="C17" s="9"/>
      <c r="D17" s="207" t="s">
        <v>1095</v>
      </c>
      <c r="E17" s="2" t="s">
        <v>18</v>
      </c>
      <c r="F17" s="207" t="s">
        <v>16</v>
      </c>
      <c r="G17" s="207"/>
      <c r="H17" s="1" t="s">
        <v>1105</v>
      </c>
      <c r="I17" s="207" t="s">
        <v>17</v>
      </c>
      <c r="J17" s="345"/>
      <c r="K17" s="345"/>
      <c r="L17" s="107" t="s">
        <v>19</v>
      </c>
    </row>
    <row r="18" spans="2:12" ht="48" customHeight="1" x14ac:dyDescent="0.25">
      <c r="B18" s="215" t="s">
        <v>760</v>
      </c>
      <c r="C18" s="9"/>
      <c r="D18" s="207" t="s">
        <v>1095</v>
      </c>
      <c r="E18" s="7" t="s">
        <v>1107</v>
      </c>
      <c r="F18" s="206" t="s">
        <v>20</v>
      </c>
      <c r="G18" s="9"/>
      <c r="H18" s="1" t="s">
        <v>1106</v>
      </c>
      <c r="I18" s="207" t="s">
        <v>17</v>
      </c>
      <c r="J18" s="345"/>
      <c r="K18" s="345"/>
      <c r="L18" s="216"/>
    </row>
    <row r="19" spans="2:12" ht="36.75" customHeight="1" thickBot="1" x14ac:dyDescent="0.3">
      <c r="B19" s="262" t="s">
        <v>1147</v>
      </c>
      <c r="C19" s="98"/>
      <c r="D19" s="209" t="s">
        <v>1095</v>
      </c>
      <c r="E19" s="124" t="s">
        <v>1148</v>
      </c>
      <c r="F19" s="208" t="s">
        <v>10</v>
      </c>
      <c r="G19" s="98"/>
      <c r="H19" s="222" t="s">
        <v>1105</v>
      </c>
      <c r="I19" s="208" t="s">
        <v>11</v>
      </c>
      <c r="J19" s="346"/>
      <c r="K19" s="346"/>
      <c r="L19" s="99"/>
    </row>
  </sheetData>
  <autoFilter ref="B12:L19">
    <filterColumn colId="1" showButton="0"/>
    <filterColumn colId="4" showButton="0"/>
  </autoFilter>
  <mergeCells count="18">
    <mergeCell ref="J14:J19"/>
    <mergeCell ref="K14:K19"/>
    <mergeCell ref="B10:L10"/>
    <mergeCell ref="K12:K13"/>
    <mergeCell ref="E12:E13"/>
    <mergeCell ref="I12:I13"/>
    <mergeCell ref="L12:L13"/>
    <mergeCell ref="J12:J13"/>
    <mergeCell ref="F12:G12"/>
    <mergeCell ref="C12:D12"/>
    <mergeCell ref="B12:B13"/>
    <mergeCell ref="H12:H13"/>
    <mergeCell ref="B14:B15"/>
    <mergeCell ref="B2:N3"/>
    <mergeCell ref="B4:I4"/>
    <mergeCell ref="L4:N4"/>
    <mergeCell ref="A5:O6"/>
    <mergeCell ref="B11:L11"/>
  </mergeCells>
  <hyperlinks>
    <hyperlink ref="B8" location="Sommaire!B7" display="SOMMAIRE"/>
    <hyperlink ref="A5:F5" location="réf_entreprises_contrats!A1" display="REFERENTIEL DES ENTREPRISES, CONTRATS ET PLANNINGS"/>
  </hyperlink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paramètres!$J$2:$J$5</xm:f>
          </x14:formula1>
          <xm:sqref>H14:H19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Z24"/>
  <sheetViews>
    <sheetView showGridLines="0" zoomScale="85" zoomScaleNormal="85" workbookViewId="0">
      <pane xSplit="1" ySplit="13" topLeftCell="B14" activePane="bottomRight" state="frozen"/>
      <selection pane="topRight" activeCell="B1" sqref="B1"/>
      <selection pane="bottomLeft" activeCell="A14" sqref="A14"/>
      <selection pane="bottomRight" activeCell="B8" sqref="B8"/>
    </sheetView>
  </sheetViews>
  <sheetFormatPr baseColWidth="10" defaultRowHeight="15" x14ac:dyDescent="0.25"/>
  <cols>
    <col min="1" max="1" width="2.7109375" customWidth="1"/>
    <col min="2" max="2" width="41.85546875" customWidth="1"/>
    <col min="5" max="5" width="60" customWidth="1"/>
    <col min="6" max="6" width="13.140625" customWidth="1"/>
    <col min="8" max="8" width="14.28515625" customWidth="1"/>
    <col min="9" max="9" width="13" customWidth="1"/>
    <col min="12" max="12" width="57.85546875" customWidth="1"/>
    <col min="13" max="13" width="2.140625" customWidth="1"/>
    <col min="14" max="14" width="3.85546875" customWidth="1"/>
    <col min="15" max="15" width="2.42578125" customWidth="1"/>
    <col min="16" max="16" width="34.28515625" customWidth="1"/>
  </cols>
  <sheetData>
    <row r="1" spans="1:26" s="165" customFormat="1" ht="15.75" thickBot="1" x14ac:dyDescent="0.3"/>
    <row r="2" spans="1:26" s="165" customFormat="1" ht="15" customHeight="1" x14ac:dyDescent="0.25">
      <c r="B2" s="315" t="s">
        <v>1084</v>
      </c>
      <c r="C2" s="316"/>
      <c r="D2" s="316"/>
      <c r="E2" s="316"/>
      <c r="F2" s="316"/>
      <c r="G2" s="316"/>
      <c r="H2" s="316"/>
      <c r="I2" s="316"/>
      <c r="J2" s="316"/>
      <c r="K2" s="316"/>
      <c r="L2" s="316"/>
      <c r="M2" s="316"/>
      <c r="N2" s="317"/>
    </row>
    <row r="3" spans="1:26" s="165" customFormat="1" ht="15" customHeight="1" x14ac:dyDescent="0.25">
      <c r="B3" s="318"/>
      <c r="C3" s="319"/>
      <c r="D3" s="319"/>
      <c r="E3" s="319"/>
      <c r="F3" s="319"/>
      <c r="G3" s="319"/>
      <c r="H3" s="319"/>
      <c r="I3" s="319"/>
      <c r="J3" s="319"/>
      <c r="K3" s="319"/>
      <c r="L3" s="319"/>
      <c r="M3" s="319"/>
      <c r="N3" s="320"/>
    </row>
    <row r="4" spans="1:26" s="165" customFormat="1" ht="19.5" thickBot="1" x14ac:dyDescent="0.35">
      <c r="B4" s="328" t="s">
        <v>1085</v>
      </c>
      <c r="C4" s="329"/>
      <c r="D4" s="329"/>
      <c r="E4" s="329"/>
      <c r="F4" s="329"/>
      <c r="G4" s="329"/>
      <c r="H4" s="329"/>
      <c r="I4" s="329"/>
      <c r="J4" s="205"/>
      <c r="K4" s="205"/>
      <c r="L4" s="330" t="s">
        <v>1086</v>
      </c>
      <c r="M4" s="330"/>
      <c r="N4" s="331"/>
    </row>
    <row r="5" spans="1:26" s="165" customFormat="1" ht="15" customHeight="1" x14ac:dyDescent="0.25">
      <c r="A5" s="347" t="s">
        <v>1089</v>
      </c>
      <c r="B5" s="347"/>
      <c r="C5" s="347"/>
      <c r="D5" s="347"/>
      <c r="E5" s="347"/>
      <c r="F5" s="347"/>
      <c r="G5" s="347"/>
      <c r="H5" s="347"/>
      <c r="I5" s="347"/>
      <c r="J5" s="347"/>
      <c r="K5" s="347"/>
      <c r="L5" s="347"/>
      <c r="M5" s="347"/>
      <c r="N5" s="347"/>
      <c r="O5" s="347"/>
    </row>
    <row r="6" spans="1:26" s="165" customFormat="1" ht="15" customHeight="1" x14ac:dyDescent="0.25">
      <c r="A6" s="347"/>
      <c r="B6" s="347"/>
      <c r="C6" s="347"/>
      <c r="D6" s="347"/>
      <c r="E6" s="347"/>
      <c r="F6" s="347"/>
      <c r="G6" s="347"/>
      <c r="H6" s="347"/>
      <c r="I6" s="347"/>
      <c r="J6" s="347"/>
      <c r="K6" s="347"/>
      <c r="L6" s="347"/>
      <c r="M6" s="347"/>
      <c r="N6" s="347"/>
      <c r="O6" s="347"/>
    </row>
    <row r="7" spans="1:26" s="165" customFormat="1" x14ac:dyDescent="0.25"/>
    <row r="8" spans="1:26" s="165" customFormat="1" x14ac:dyDescent="0.25">
      <c r="B8" s="79" t="s">
        <v>910</v>
      </c>
    </row>
    <row r="9" spans="1:26" s="165" customFormat="1" ht="15.75" thickBot="1" x14ac:dyDescent="0.3"/>
    <row r="10" spans="1:26" s="165" customFormat="1" ht="15.75" x14ac:dyDescent="0.25">
      <c r="B10" s="370" t="s">
        <v>762</v>
      </c>
      <c r="C10" s="371"/>
      <c r="D10" s="371"/>
      <c r="E10" s="371"/>
      <c r="F10" s="371"/>
      <c r="G10" s="371"/>
      <c r="H10" s="371"/>
      <c r="I10" s="371"/>
      <c r="J10" s="371"/>
      <c r="K10" s="371"/>
      <c r="L10" s="372"/>
      <c r="P10" s="382"/>
      <c r="Q10" s="382"/>
      <c r="R10" s="382"/>
      <c r="S10" s="382"/>
      <c r="T10" s="382"/>
      <c r="U10" s="382"/>
      <c r="V10" s="382"/>
      <c r="W10" s="382"/>
      <c r="X10" s="382"/>
      <c r="Y10" s="382"/>
      <c r="Z10" s="382"/>
    </row>
    <row r="11" spans="1:26" s="165" customFormat="1" ht="15.75" thickBot="1" x14ac:dyDescent="0.3">
      <c r="B11" s="386" t="s">
        <v>763</v>
      </c>
      <c r="C11" s="387"/>
      <c r="D11" s="387"/>
      <c r="E11" s="387"/>
      <c r="F11" s="387"/>
      <c r="G11" s="387"/>
      <c r="H11" s="387"/>
      <c r="I11" s="387"/>
      <c r="J11" s="387"/>
      <c r="K11" s="387"/>
      <c r="L11" s="388"/>
      <c r="P11" s="383"/>
      <c r="Q11" s="383"/>
      <c r="R11" s="383"/>
      <c r="S11" s="383"/>
      <c r="T11" s="383"/>
      <c r="U11" s="383"/>
      <c r="V11" s="383"/>
      <c r="W11" s="383"/>
      <c r="X11" s="383"/>
      <c r="Y11" s="383"/>
      <c r="Z11" s="383"/>
    </row>
    <row r="12" spans="1:26" s="165" customFormat="1" ht="15" customHeight="1" x14ac:dyDescent="0.25">
      <c r="B12" s="378" t="s">
        <v>1093</v>
      </c>
      <c r="C12" s="356" t="s">
        <v>1091</v>
      </c>
      <c r="D12" s="356"/>
      <c r="E12" s="357" t="s">
        <v>1</v>
      </c>
      <c r="F12" s="359" t="s">
        <v>1090</v>
      </c>
      <c r="G12" s="359"/>
      <c r="H12" s="360" t="s">
        <v>1063</v>
      </c>
      <c r="I12" s="362" t="s">
        <v>4</v>
      </c>
      <c r="J12" s="364" t="s">
        <v>301</v>
      </c>
      <c r="K12" s="366" t="s">
        <v>5</v>
      </c>
      <c r="L12" s="368" t="s">
        <v>6</v>
      </c>
      <c r="P12" s="384"/>
      <c r="Q12" s="384"/>
      <c r="R12" s="384"/>
      <c r="S12" s="384"/>
      <c r="T12" s="384"/>
      <c r="U12" s="384"/>
      <c r="V12" s="384"/>
      <c r="W12" s="384"/>
      <c r="X12" s="384"/>
      <c r="Y12" s="384"/>
      <c r="Z12" s="384"/>
    </row>
    <row r="13" spans="1:26" ht="30.75" thickBot="1" x14ac:dyDescent="0.3">
      <c r="A13" s="165"/>
      <c r="B13" s="385"/>
      <c r="C13" s="226" t="s">
        <v>1092</v>
      </c>
      <c r="D13" s="226" t="s">
        <v>1101</v>
      </c>
      <c r="E13" s="358"/>
      <c r="F13" s="218" t="s">
        <v>2</v>
      </c>
      <c r="G13" s="218" t="s">
        <v>3</v>
      </c>
      <c r="H13" s="361"/>
      <c r="I13" s="363"/>
      <c r="J13" s="365"/>
      <c r="K13" s="367"/>
      <c r="L13" s="369"/>
      <c r="M13" s="165"/>
      <c r="N13" s="165"/>
      <c r="O13" s="165"/>
      <c r="P13" s="384"/>
      <c r="Q13" s="384"/>
      <c r="R13" s="384"/>
      <c r="S13" s="224"/>
      <c r="T13" s="224"/>
      <c r="U13" s="224"/>
      <c r="V13" s="224"/>
      <c r="W13" s="384"/>
      <c r="X13" s="384"/>
      <c r="Y13" s="384"/>
      <c r="Z13" s="384"/>
    </row>
    <row r="14" spans="1:26" s="165" customFormat="1" ht="33" customHeight="1" x14ac:dyDescent="0.25">
      <c r="B14" s="122" t="s">
        <v>1147</v>
      </c>
      <c r="C14" s="219"/>
      <c r="D14" s="220" t="s">
        <v>1095</v>
      </c>
      <c r="E14" s="214" t="s">
        <v>1148</v>
      </c>
      <c r="F14" s="220" t="s">
        <v>10</v>
      </c>
      <c r="G14" s="219"/>
      <c r="H14" s="221" t="s">
        <v>1104</v>
      </c>
      <c r="I14" s="220" t="s">
        <v>11</v>
      </c>
      <c r="J14" s="344" t="s">
        <v>341</v>
      </c>
      <c r="K14" s="344"/>
      <c r="L14" s="230"/>
      <c r="P14" s="225"/>
      <c r="Q14" s="224"/>
      <c r="R14" s="81"/>
      <c r="S14" s="81"/>
      <c r="T14" s="224"/>
      <c r="U14" s="81"/>
      <c r="V14" s="81"/>
      <c r="W14" s="224"/>
      <c r="X14" s="381"/>
      <c r="Y14" s="81"/>
      <c r="Z14" s="381"/>
    </row>
    <row r="15" spans="1:26" s="165" customFormat="1" ht="31.5" customHeight="1" x14ac:dyDescent="0.25">
      <c r="B15" s="263" t="s">
        <v>1108</v>
      </c>
      <c r="C15" s="232" t="s">
        <v>1095</v>
      </c>
      <c r="D15" s="238"/>
      <c r="E15" s="253" t="s">
        <v>1109</v>
      </c>
      <c r="F15" s="232" t="s">
        <v>10</v>
      </c>
      <c r="G15" s="232"/>
      <c r="H15" s="233" t="s">
        <v>1104</v>
      </c>
      <c r="I15" s="232" t="s">
        <v>11</v>
      </c>
      <c r="J15" s="345"/>
      <c r="K15" s="345"/>
      <c r="L15" s="109"/>
      <c r="P15" s="225"/>
      <c r="Q15" s="224"/>
      <c r="R15" s="81"/>
      <c r="S15" s="224"/>
      <c r="T15" s="81"/>
      <c r="U15" s="81"/>
      <c r="V15" s="81"/>
      <c r="W15" s="224"/>
      <c r="X15" s="381"/>
      <c r="Y15" s="81"/>
      <c r="Z15" s="381"/>
    </row>
    <row r="16" spans="1:26" s="165" customFormat="1" ht="47.25" customHeight="1" x14ac:dyDescent="0.25">
      <c r="B16" s="122" t="s">
        <v>1110</v>
      </c>
      <c r="C16" s="232" t="s">
        <v>1095</v>
      </c>
      <c r="D16" s="238"/>
      <c r="E16" s="236" t="s">
        <v>1111</v>
      </c>
      <c r="F16" s="234" t="s">
        <v>14</v>
      </c>
      <c r="G16" s="238"/>
      <c r="H16" s="233" t="s">
        <v>1103</v>
      </c>
      <c r="I16" s="239" t="s">
        <v>11</v>
      </c>
      <c r="J16" s="345"/>
      <c r="K16" s="345"/>
      <c r="L16" s="264" t="s">
        <v>21</v>
      </c>
      <c r="P16" s="225"/>
      <c r="Q16" s="224"/>
      <c r="R16" s="81"/>
      <c r="S16" s="81"/>
      <c r="T16" s="81"/>
      <c r="U16" s="224"/>
      <c r="V16" s="81"/>
      <c r="W16" s="224"/>
      <c r="X16" s="381"/>
      <c r="Y16" s="81"/>
      <c r="Z16" s="81"/>
    </row>
    <row r="17" spans="2:12" s="165" customFormat="1" ht="15.75" thickBot="1" x14ac:dyDescent="0.3">
      <c r="B17" s="217" t="s">
        <v>1113</v>
      </c>
      <c r="C17" s="98"/>
      <c r="D17" s="209" t="s">
        <v>1095</v>
      </c>
      <c r="E17" s="124" t="s">
        <v>1112</v>
      </c>
      <c r="F17" s="240" t="s">
        <v>168</v>
      </c>
      <c r="G17" s="98"/>
      <c r="H17" s="222" t="s">
        <v>1105</v>
      </c>
      <c r="I17" s="240" t="s">
        <v>17</v>
      </c>
      <c r="J17" s="346"/>
      <c r="K17" s="346"/>
      <c r="L17" s="110"/>
    </row>
    <row r="22" spans="2:12" ht="58.5" customHeight="1" x14ac:dyDescent="0.25"/>
    <row r="23" spans="2:12" ht="54.75" customHeight="1" x14ac:dyDescent="0.25"/>
    <row r="24" spans="2:12" ht="33.75" customHeight="1" x14ac:dyDescent="0.25"/>
  </sheetData>
  <autoFilter ref="B12:L13">
    <filterColumn colId="1" showButton="0"/>
    <filterColumn colId="4" showButton="0"/>
  </autoFilter>
  <mergeCells count="29">
    <mergeCell ref="K14:K17"/>
    <mergeCell ref="B2:N3"/>
    <mergeCell ref="B4:I4"/>
    <mergeCell ref="L4:N4"/>
    <mergeCell ref="A5:O6"/>
    <mergeCell ref="B12:B13"/>
    <mergeCell ref="C12:D12"/>
    <mergeCell ref="E12:E13"/>
    <mergeCell ref="F12:G12"/>
    <mergeCell ref="H12:H13"/>
    <mergeCell ref="J14:J17"/>
    <mergeCell ref="B11:L11"/>
    <mergeCell ref="B10:L10"/>
    <mergeCell ref="I12:I13"/>
    <mergeCell ref="J12:J13"/>
    <mergeCell ref="K12:K13"/>
    <mergeCell ref="L12:L13"/>
    <mergeCell ref="X14:X16"/>
    <mergeCell ref="Z14:Z15"/>
    <mergeCell ref="P10:Z10"/>
    <mergeCell ref="P11:Z11"/>
    <mergeCell ref="P12:P13"/>
    <mergeCell ref="Q12:Q13"/>
    <mergeCell ref="R12:R13"/>
    <mergeCell ref="S12:V12"/>
    <mergeCell ref="W12:W13"/>
    <mergeCell ref="X12:X13"/>
    <mergeCell ref="Y12:Y13"/>
    <mergeCell ref="Z12:Z13"/>
  </mergeCells>
  <hyperlinks>
    <hyperlink ref="B8" location="Sommaire!B7" display="SOMMAIRE"/>
    <hyperlink ref="A5:F5" location="réf_entreprises_contrats!A1" display="REFERENTIEL DES ENTREPRISES, CONTRATS ET PLANNINGS"/>
  </hyperlinks>
  <pageMargins left="0.7" right="0.7" top="0.75" bottom="0.75" header="0.3" footer="0.3"/>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paramètres!$J$2:$J$5</xm:f>
          </x14:formula1>
          <xm:sqref>H14:H17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Z19"/>
  <sheetViews>
    <sheetView showGridLines="0" zoomScale="85" zoomScaleNormal="85" workbookViewId="0">
      <pane xSplit="1" ySplit="13" topLeftCell="B14" activePane="bottomRight" state="frozen"/>
      <selection pane="topRight" activeCell="B1" sqref="B1"/>
      <selection pane="bottomLeft" activeCell="A14" sqref="A14"/>
      <selection pane="bottomRight" activeCell="E14" sqref="E14"/>
    </sheetView>
  </sheetViews>
  <sheetFormatPr baseColWidth="10" defaultRowHeight="15" x14ac:dyDescent="0.25"/>
  <cols>
    <col min="1" max="1" width="2" customWidth="1"/>
    <col min="2" max="2" width="55.7109375" customWidth="1"/>
    <col min="5" max="5" width="57.5703125" customWidth="1"/>
    <col min="6" max="7" width="13.5703125" customWidth="1"/>
    <col min="8" max="8" width="17.28515625" customWidth="1"/>
    <col min="12" max="12" width="46.7109375" customWidth="1"/>
    <col min="13" max="13" width="1.28515625" customWidth="1"/>
    <col min="14" max="14" width="1.42578125" customWidth="1"/>
    <col min="15" max="15" width="2.28515625" customWidth="1"/>
    <col min="16" max="16" width="22.85546875" customWidth="1"/>
  </cols>
  <sheetData>
    <row r="1" spans="1:26" ht="15.75" thickBot="1" x14ac:dyDescent="0.3"/>
    <row r="2" spans="1:26" x14ac:dyDescent="0.25">
      <c r="A2" s="231"/>
      <c r="B2" s="315" t="s">
        <v>1084</v>
      </c>
      <c r="C2" s="316"/>
      <c r="D2" s="316"/>
      <c r="E2" s="316"/>
      <c r="F2" s="316"/>
      <c r="G2" s="316"/>
      <c r="H2" s="316"/>
      <c r="I2" s="316"/>
      <c r="J2" s="316"/>
      <c r="K2" s="316"/>
      <c r="L2" s="316"/>
      <c r="M2" s="316"/>
      <c r="N2" s="317"/>
      <c r="O2" s="231"/>
    </row>
    <row r="3" spans="1:26" x14ac:dyDescent="0.25">
      <c r="A3" s="231"/>
      <c r="B3" s="318"/>
      <c r="C3" s="319"/>
      <c r="D3" s="319"/>
      <c r="E3" s="319"/>
      <c r="F3" s="319"/>
      <c r="G3" s="319"/>
      <c r="H3" s="319"/>
      <c r="I3" s="319"/>
      <c r="J3" s="319"/>
      <c r="K3" s="319"/>
      <c r="L3" s="319"/>
      <c r="M3" s="319"/>
      <c r="N3" s="320"/>
      <c r="O3" s="231"/>
    </row>
    <row r="4" spans="1:26" ht="19.5" thickBot="1" x14ac:dyDescent="0.35">
      <c r="A4" s="231"/>
      <c r="B4" s="328" t="s">
        <v>1085</v>
      </c>
      <c r="C4" s="329"/>
      <c r="D4" s="329"/>
      <c r="E4" s="329"/>
      <c r="F4" s="329"/>
      <c r="G4" s="329"/>
      <c r="H4" s="329"/>
      <c r="I4" s="329"/>
      <c r="J4" s="205"/>
      <c r="K4" s="205"/>
      <c r="L4" s="330" t="s">
        <v>1086</v>
      </c>
      <c r="M4" s="330"/>
      <c r="N4" s="331"/>
      <c r="O4" s="231"/>
    </row>
    <row r="5" spans="1:26" x14ac:dyDescent="0.25">
      <c r="A5" s="347" t="s">
        <v>1089</v>
      </c>
      <c r="B5" s="347"/>
      <c r="C5" s="347"/>
      <c r="D5" s="347"/>
      <c r="E5" s="347"/>
      <c r="F5" s="347"/>
      <c r="G5" s="347"/>
      <c r="H5" s="347"/>
      <c r="I5" s="347"/>
      <c r="J5" s="347"/>
      <c r="K5" s="347"/>
      <c r="L5" s="347"/>
      <c r="M5" s="347"/>
      <c r="N5" s="347"/>
      <c r="O5" s="347"/>
    </row>
    <row r="6" spans="1:26" x14ac:dyDescent="0.25">
      <c r="A6" s="347"/>
      <c r="B6" s="347"/>
      <c r="C6" s="347"/>
      <c r="D6" s="347"/>
      <c r="E6" s="347"/>
      <c r="F6" s="347"/>
      <c r="G6" s="347"/>
      <c r="H6" s="347"/>
      <c r="I6" s="347"/>
      <c r="J6" s="347"/>
      <c r="K6" s="347"/>
      <c r="L6" s="347"/>
      <c r="M6" s="347"/>
      <c r="N6" s="347"/>
      <c r="O6" s="347"/>
    </row>
    <row r="7" spans="1:26" x14ac:dyDescent="0.25">
      <c r="A7" s="231"/>
      <c r="B7" s="231"/>
      <c r="C7" s="231"/>
      <c r="D7" s="231"/>
      <c r="E7" s="231"/>
      <c r="F7" s="231"/>
      <c r="G7" s="231"/>
      <c r="H7" s="231"/>
      <c r="I7" s="231"/>
      <c r="J7" s="231"/>
      <c r="K7" s="231"/>
      <c r="L7" s="231"/>
      <c r="M7" s="231"/>
      <c r="N7" s="231"/>
      <c r="O7" s="231"/>
    </row>
    <row r="8" spans="1:26" ht="16.5" customHeight="1" x14ac:dyDescent="0.25">
      <c r="A8" s="231"/>
      <c r="B8" s="79" t="s">
        <v>910</v>
      </c>
      <c r="C8" s="231"/>
      <c r="D8" s="231"/>
      <c r="E8" s="231"/>
      <c r="F8" s="231"/>
      <c r="G8" s="231"/>
      <c r="H8" s="231"/>
      <c r="I8" s="231"/>
      <c r="J8" s="231"/>
      <c r="K8" s="231"/>
      <c r="L8" s="231"/>
      <c r="M8" s="231"/>
      <c r="N8" s="231"/>
      <c r="O8" s="231"/>
    </row>
    <row r="9" spans="1:26" ht="15.75" thickBot="1" x14ac:dyDescent="0.3">
      <c r="A9" s="231"/>
      <c r="B9" s="231"/>
      <c r="C9" s="231"/>
      <c r="D9" s="231"/>
      <c r="E9" s="231"/>
      <c r="F9" s="231"/>
      <c r="G9" s="231"/>
      <c r="H9" s="231"/>
      <c r="I9" s="231"/>
      <c r="J9" s="231"/>
      <c r="K9" s="231"/>
      <c r="L9" s="231"/>
      <c r="M9" s="231"/>
      <c r="N9" s="231"/>
      <c r="O9" s="231"/>
    </row>
    <row r="10" spans="1:26" ht="17.25" customHeight="1" x14ac:dyDescent="0.25">
      <c r="A10" s="231"/>
      <c r="B10" s="370" t="s">
        <v>22</v>
      </c>
      <c r="C10" s="371"/>
      <c r="D10" s="371"/>
      <c r="E10" s="371"/>
      <c r="F10" s="371"/>
      <c r="G10" s="371"/>
      <c r="H10" s="371"/>
      <c r="I10" s="371"/>
      <c r="J10" s="371"/>
      <c r="K10" s="371"/>
      <c r="L10" s="372"/>
      <c r="M10" s="231"/>
      <c r="N10" s="231"/>
      <c r="O10" s="231"/>
    </row>
    <row r="11" spans="1:26" ht="16.5" thickBot="1" x14ac:dyDescent="0.3">
      <c r="A11" s="231"/>
      <c r="B11" s="386" t="s">
        <v>764</v>
      </c>
      <c r="C11" s="387"/>
      <c r="D11" s="387"/>
      <c r="E11" s="387"/>
      <c r="F11" s="387"/>
      <c r="G11" s="387"/>
      <c r="H11" s="387"/>
      <c r="I11" s="387"/>
      <c r="J11" s="387"/>
      <c r="K11" s="387"/>
      <c r="L11" s="388"/>
      <c r="M11" s="231"/>
      <c r="N11" s="231"/>
      <c r="O11" s="231"/>
      <c r="P11" s="382"/>
      <c r="Q11" s="382"/>
      <c r="R11" s="382"/>
      <c r="S11" s="382"/>
      <c r="T11" s="382"/>
      <c r="U11" s="382"/>
      <c r="V11" s="382"/>
      <c r="W11" s="382"/>
      <c r="X11" s="382"/>
      <c r="Y11" s="382"/>
      <c r="Z11" s="382"/>
    </row>
    <row r="12" spans="1:26" x14ac:dyDescent="0.25">
      <c r="A12" s="231"/>
      <c r="B12" s="378" t="s">
        <v>1093</v>
      </c>
      <c r="C12" s="356" t="s">
        <v>1091</v>
      </c>
      <c r="D12" s="356"/>
      <c r="E12" s="357" t="s">
        <v>1</v>
      </c>
      <c r="F12" s="359" t="s">
        <v>1090</v>
      </c>
      <c r="G12" s="359"/>
      <c r="H12" s="360" t="s">
        <v>1063</v>
      </c>
      <c r="I12" s="362" t="s">
        <v>4</v>
      </c>
      <c r="J12" s="364" t="s">
        <v>301</v>
      </c>
      <c r="K12" s="366" t="s">
        <v>5</v>
      </c>
      <c r="L12" s="368" t="s">
        <v>6</v>
      </c>
      <c r="M12" s="231"/>
      <c r="N12" s="231"/>
      <c r="O12" s="231"/>
      <c r="P12" s="383"/>
      <c r="Q12" s="383"/>
      <c r="R12" s="383"/>
      <c r="S12" s="383"/>
      <c r="T12" s="383"/>
      <c r="U12" s="383"/>
      <c r="V12" s="383"/>
      <c r="W12" s="383"/>
      <c r="X12" s="383"/>
      <c r="Y12" s="383"/>
      <c r="Z12" s="383"/>
    </row>
    <row r="13" spans="1:26" ht="30.75" thickBot="1" x14ac:dyDescent="0.3">
      <c r="A13" s="231"/>
      <c r="B13" s="385"/>
      <c r="C13" s="226" t="s">
        <v>1092</v>
      </c>
      <c r="D13" s="226" t="s">
        <v>1101</v>
      </c>
      <c r="E13" s="358"/>
      <c r="F13" s="218" t="s">
        <v>2</v>
      </c>
      <c r="G13" s="218" t="s">
        <v>3</v>
      </c>
      <c r="H13" s="361"/>
      <c r="I13" s="363"/>
      <c r="J13" s="365"/>
      <c r="K13" s="367"/>
      <c r="L13" s="369"/>
      <c r="M13" s="231"/>
      <c r="N13" s="231"/>
      <c r="O13" s="231"/>
      <c r="P13" s="384"/>
      <c r="Q13" s="384"/>
      <c r="R13" s="384"/>
      <c r="S13" s="384"/>
      <c r="T13" s="384"/>
      <c r="U13" s="384"/>
      <c r="V13" s="384"/>
      <c r="W13" s="384"/>
      <c r="X13" s="384"/>
      <c r="Y13" s="384"/>
      <c r="Z13" s="384"/>
    </row>
    <row r="14" spans="1:26" ht="29.25" customHeight="1" x14ac:dyDescent="0.25">
      <c r="A14" s="231"/>
      <c r="B14" s="122" t="s">
        <v>1147</v>
      </c>
      <c r="C14" s="219"/>
      <c r="D14" s="220" t="s">
        <v>1095</v>
      </c>
      <c r="E14" s="214" t="s">
        <v>1148</v>
      </c>
      <c r="F14" s="220" t="s">
        <v>10</v>
      </c>
      <c r="G14" s="219"/>
      <c r="H14" s="221" t="s">
        <v>1105</v>
      </c>
      <c r="I14" s="220" t="s">
        <v>11</v>
      </c>
      <c r="J14" s="391" t="s">
        <v>341</v>
      </c>
      <c r="K14" s="391"/>
      <c r="L14" s="230"/>
      <c r="M14" s="231"/>
      <c r="N14" s="231"/>
      <c r="O14" s="231"/>
      <c r="P14" s="384"/>
      <c r="Q14" s="384"/>
      <c r="R14" s="384"/>
      <c r="S14" s="224"/>
      <c r="T14" s="224"/>
      <c r="U14" s="224"/>
      <c r="V14" s="224"/>
      <c r="W14" s="384"/>
      <c r="X14" s="384"/>
      <c r="Y14" s="384"/>
      <c r="Z14" s="384"/>
    </row>
    <row r="15" spans="1:26" ht="22.5" customHeight="1" x14ac:dyDescent="0.25">
      <c r="A15" s="231"/>
      <c r="B15" s="263" t="s">
        <v>1121</v>
      </c>
      <c r="C15" s="232" t="s">
        <v>1095</v>
      </c>
      <c r="D15" s="238"/>
      <c r="E15" s="235" t="s">
        <v>1122</v>
      </c>
      <c r="F15" s="232" t="s">
        <v>10</v>
      </c>
      <c r="G15" s="232"/>
      <c r="H15" s="233" t="s">
        <v>1105</v>
      </c>
      <c r="I15" s="232" t="s">
        <v>17</v>
      </c>
      <c r="J15" s="392"/>
      <c r="K15" s="392"/>
      <c r="L15" s="109"/>
      <c r="M15" s="231"/>
      <c r="N15" s="231"/>
      <c r="O15" s="231"/>
      <c r="P15" s="225"/>
      <c r="Q15" s="224"/>
      <c r="R15" s="81"/>
      <c r="S15" s="81"/>
      <c r="T15" s="81"/>
      <c r="U15" s="224"/>
      <c r="V15" s="81"/>
      <c r="W15" s="224"/>
      <c r="X15" s="384"/>
      <c r="Y15" s="81"/>
      <c r="Z15" s="381"/>
    </row>
    <row r="16" spans="1:26" ht="46.5" customHeight="1" x14ac:dyDescent="0.25">
      <c r="A16" s="231"/>
      <c r="B16" s="122" t="s">
        <v>1114</v>
      </c>
      <c r="C16" s="232" t="s">
        <v>1095</v>
      </c>
      <c r="D16" s="238"/>
      <c r="E16" s="236" t="s">
        <v>1115</v>
      </c>
      <c r="F16" s="234" t="s">
        <v>10</v>
      </c>
      <c r="G16" s="238"/>
      <c r="H16" s="233" t="s">
        <v>1105</v>
      </c>
      <c r="I16" s="232" t="s">
        <v>17</v>
      </c>
      <c r="J16" s="392"/>
      <c r="K16" s="392"/>
      <c r="L16" s="109" t="s">
        <v>21</v>
      </c>
      <c r="M16" s="231"/>
      <c r="N16" s="231"/>
      <c r="O16" s="231"/>
      <c r="P16" s="81"/>
      <c r="Q16" s="224"/>
      <c r="R16" s="81"/>
      <c r="S16" s="224"/>
      <c r="T16" s="81"/>
      <c r="U16" s="81"/>
      <c r="V16" s="81"/>
      <c r="W16" s="224"/>
      <c r="X16" s="384"/>
      <c r="Y16" s="81"/>
      <c r="Z16" s="381"/>
    </row>
    <row r="17" spans="1:26" ht="45.75" customHeight="1" x14ac:dyDescent="0.25">
      <c r="A17" s="231"/>
      <c r="B17" s="215" t="s">
        <v>1116</v>
      </c>
      <c r="C17" s="232" t="s">
        <v>1095</v>
      </c>
      <c r="D17" s="232"/>
      <c r="E17" s="214" t="s">
        <v>1117</v>
      </c>
      <c r="F17" s="232" t="s">
        <v>10</v>
      </c>
      <c r="G17" s="238"/>
      <c r="H17" s="233" t="s">
        <v>1105</v>
      </c>
      <c r="I17" s="232" t="s">
        <v>17</v>
      </c>
      <c r="J17" s="392"/>
      <c r="K17" s="392"/>
      <c r="L17" s="109"/>
      <c r="M17" s="231"/>
      <c r="N17" s="231"/>
      <c r="O17" s="231"/>
      <c r="P17" s="241"/>
      <c r="Q17" s="224"/>
      <c r="R17" s="81"/>
      <c r="S17" s="81"/>
      <c r="T17" s="81"/>
      <c r="U17" s="81"/>
      <c r="V17" s="224"/>
      <c r="W17" s="224"/>
      <c r="X17" s="384"/>
      <c r="Y17" s="81"/>
      <c r="Z17" s="381"/>
    </row>
    <row r="18" spans="1:26" x14ac:dyDescent="0.25">
      <c r="B18" s="389" t="s">
        <v>1119</v>
      </c>
      <c r="C18" s="238"/>
      <c r="D18" s="232" t="s">
        <v>1095</v>
      </c>
      <c r="E18" s="237" t="s">
        <v>1118</v>
      </c>
      <c r="F18" s="239" t="s">
        <v>23</v>
      </c>
      <c r="G18" s="238"/>
      <c r="H18" s="233" t="s">
        <v>1106</v>
      </c>
      <c r="I18" s="239" t="s">
        <v>17</v>
      </c>
      <c r="J18" s="392"/>
      <c r="K18" s="392"/>
      <c r="L18" s="216"/>
    </row>
    <row r="19" spans="1:26" ht="15.75" thickBot="1" x14ac:dyDescent="0.3">
      <c r="B19" s="390"/>
      <c r="C19" s="209" t="s">
        <v>1095</v>
      </c>
      <c r="D19" s="98"/>
      <c r="E19" s="124" t="s">
        <v>1120</v>
      </c>
      <c r="F19" s="123" t="s">
        <v>14</v>
      </c>
      <c r="G19" s="98"/>
      <c r="H19" s="222" t="s">
        <v>1103</v>
      </c>
      <c r="I19" s="209" t="s">
        <v>11</v>
      </c>
      <c r="J19" s="393"/>
      <c r="K19" s="393"/>
      <c r="L19" s="99"/>
    </row>
  </sheetData>
  <autoFilter ref="B12:L13">
    <filterColumn colId="1" showButton="0"/>
    <filterColumn colId="4" showButton="0"/>
  </autoFilter>
  <mergeCells count="30">
    <mergeCell ref="B18:B19"/>
    <mergeCell ref="J14:J19"/>
    <mergeCell ref="K14:K19"/>
    <mergeCell ref="B11:L11"/>
    <mergeCell ref="B10:L10"/>
    <mergeCell ref="B12:B13"/>
    <mergeCell ref="C12:D12"/>
    <mergeCell ref="E12:E13"/>
    <mergeCell ref="F12:G12"/>
    <mergeCell ref="H12:H13"/>
    <mergeCell ref="I12:I13"/>
    <mergeCell ref="J12:J13"/>
    <mergeCell ref="K12:K13"/>
    <mergeCell ref="L12:L13"/>
    <mergeCell ref="B2:N3"/>
    <mergeCell ref="B4:I4"/>
    <mergeCell ref="L4:N4"/>
    <mergeCell ref="A5:O6"/>
    <mergeCell ref="Z15:Z17"/>
    <mergeCell ref="P12:Z12"/>
    <mergeCell ref="X15:X17"/>
    <mergeCell ref="X13:X14"/>
    <mergeCell ref="P11:Z11"/>
    <mergeCell ref="P13:P14"/>
    <mergeCell ref="Q13:Q14"/>
    <mergeCell ref="R13:R14"/>
    <mergeCell ref="S13:V13"/>
    <mergeCell ref="W13:W14"/>
    <mergeCell ref="Y13:Y14"/>
    <mergeCell ref="Z13:Z14"/>
  </mergeCells>
  <hyperlinks>
    <hyperlink ref="B8" location="Sommaire!B7" display="SOMMAIRE"/>
    <hyperlink ref="A5:F5" location="réf_entreprises_contrats!A1" display="REFERENTIEL DES ENTREPRISES, CONTRATS ET PLANNINGS"/>
  </hyperlinks>
  <pageMargins left="0.7" right="0.7" top="0.75" bottom="0.75" header="0.3" footer="0.3"/>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paramètres!$J$2:$J$5</xm:f>
          </x14:formula1>
          <xm:sqref>H14:H19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O19"/>
  <sheetViews>
    <sheetView showGridLines="0" zoomScale="85" zoomScaleNormal="85" workbookViewId="0">
      <pane xSplit="1" ySplit="13" topLeftCell="B14" activePane="bottomRight" state="frozen"/>
      <selection pane="topRight" activeCell="B1" sqref="B1"/>
      <selection pane="bottomLeft" activeCell="A14" sqref="A14"/>
      <selection pane="bottomRight" activeCell="E29" sqref="E29"/>
    </sheetView>
  </sheetViews>
  <sheetFormatPr baseColWidth="10" defaultRowHeight="15" x14ac:dyDescent="0.25"/>
  <cols>
    <col min="1" max="1" width="2.140625" customWidth="1"/>
    <col min="2" max="2" width="55.140625" customWidth="1"/>
    <col min="5" max="5" width="61" customWidth="1"/>
    <col min="6" max="6" width="12" customWidth="1"/>
    <col min="8" max="8" width="15.5703125" customWidth="1"/>
    <col min="9" max="9" width="13.28515625" customWidth="1"/>
    <col min="11" max="11" width="17.140625" customWidth="1"/>
    <col min="12" max="12" width="36.5703125" customWidth="1"/>
    <col min="13" max="13" width="2.7109375" customWidth="1"/>
    <col min="14" max="14" width="5.42578125" customWidth="1"/>
    <col min="15" max="15" width="1.85546875" customWidth="1"/>
  </cols>
  <sheetData>
    <row r="1" spans="1:15" ht="15.75" thickBot="1" x14ac:dyDescent="0.3"/>
    <row r="2" spans="1:15" ht="15" customHeight="1" x14ac:dyDescent="0.25">
      <c r="A2" s="242"/>
      <c r="B2" s="315" t="s">
        <v>1084</v>
      </c>
      <c r="C2" s="316"/>
      <c r="D2" s="316"/>
      <c r="E2" s="316"/>
      <c r="F2" s="316"/>
      <c r="G2" s="316"/>
      <c r="H2" s="316"/>
      <c r="I2" s="316"/>
      <c r="J2" s="316"/>
      <c r="K2" s="316"/>
      <c r="L2" s="316"/>
      <c r="M2" s="316"/>
      <c r="N2" s="317"/>
      <c r="O2" s="242"/>
    </row>
    <row r="3" spans="1:15" ht="15" customHeight="1" x14ac:dyDescent="0.25">
      <c r="A3" s="242"/>
      <c r="B3" s="318"/>
      <c r="C3" s="319"/>
      <c r="D3" s="319"/>
      <c r="E3" s="319"/>
      <c r="F3" s="319"/>
      <c r="G3" s="319"/>
      <c r="H3" s="319"/>
      <c r="I3" s="319"/>
      <c r="J3" s="319"/>
      <c r="K3" s="319"/>
      <c r="L3" s="319"/>
      <c r="M3" s="319"/>
      <c r="N3" s="320"/>
      <c r="O3" s="242"/>
    </row>
    <row r="4" spans="1:15" ht="19.5" thickBot="1" x14ac:dyDescent="0.35">
      <c r="A4" s="242"/>
      <c r="B4" s="328" t="s">
        <v>1085</v>
      </c>
      <c r="C4" s="329"/>
      <c r="D4" s="329"/>
      <c r="E4" s="329"/>
      <c r="F4" s="329"/>
      <c r="G4" s="329"/>
      <c r="H4" s="329"/>
      <c r="I4" s="329"/>
      <c r="J4" s="205"/>
      <c r="K4" s="205"/>
      <c r="L4" s="330" t="s">
        <v>1086</v>
      </c>
      <c r="M4" s="330"/>
      <c r="N4" s="331"/>
      <c r="O4" s="242"/>
    </row>
    <row r="5" spans="1:15" ht="15" customHeight="1" x14ac:dyDescent="0.25">
      <c r="A5" s="347" t="s">
        <v>1089</v>
      </c>
      <c r="B5" s="347"/>
      <c r="C5" s="347"/>
      <c r="D5" s="347"/>
      <c r="E5" s="347"/>
      <c r="F5" s="347"/>
      <c r="G5" s="347"/>
      <c r="H5" s="347"/>
      <c r="I5" s="347"/>
      <c r="J5" s="347"/>
      <c r="K5" s="347"/>
      <c r="L5" s="347"/>
      <c r="M5" s="347"/>
      <c r="N5" s="347"/>
      <c r="O5" s="347"/>
    </row>
    <row r="6" spans="1:15" ht="15" customHeight="1" x14ac:dyDescent="0.25">
      <c r="A6" s="347"/>
      <c r="B6" s="347"/>
      <c r="C6" s="347"/>
      <c r="D6" s="347"/>
      <c r="E6" s="347"/>
      <c r="F6" s="347"/>
      <c r="G6" s="347"/>
      <c r="H6" s="347"/>
      <c r="I6" s="347"/>
      <c r="J6" s="347"/>
      <c r="K6" s="347"/>
      <c r="L6" s="347"/>
      <c r="M6" s="347"/>
      <c r="N6" s="347"/>
      <c r="O6" s="347"/>
    </row>
    <row r="7" spans="1:15" x14ac:dyDescent="0.25">
      <c r="A7" s="242"/>
      <c r="B7" s="242"/>
      <c r="C7" s="242"/>
      <c r="D7" s="242"/>
      <c r="E7" s="242"/>
      <c r="F7" s="242"/>
      <c r="G7" s="242"/>
      <c r="H7" s="242"/>
      <c r="I7" s="242"/>
      <c r="J7" s="242"/>
      <c r="K7" s="242"/>
      <c r="L7" s="242"/>
      <c r="M7" s="242"/>
      <c r="N7" s="242"/>
      <c r="O7" s="242"/>
    </row>
    <row r="8" spans="1:15" x14ac:dyDescent="0.25">
      <c r="A8" s="242"/>
      <c r="B8" s="79" t="s">
        <v>910</v>
      </c>
      <c r="C8" s="242"/>
      <c r="D8" s="242"/>
      <c r="E8" s="242"/>
      <c r="F8" s="242"/>
      <c r="G8" s="242"/>
      <c r="H8" s="242"/>
      <c r="I8" s="242"/>
      <c r="J8" s="242"/>
      <c r="K8" s="242"/>
      <c r="L8" s="242"/>
      <c r="M8" s="242"/>
      <c r="N8" s="242"/>
      <c r="O8" s="242"/>
    </row>
    <row r="9" spans="1:15" ht="15.75" thickBot="1" x14ac:dyDescent="0.3">
      <c r="A9" s="242"/>
      <c r="B9" s="242"/>
      <c r="C9" s="242"/>
      <c r="D9" s="242"/>
      <c r="E9" s="242"/>
      <c r="F9" s="242"/>
      <c r="G9" s="242"/>
      <c r="H9" s="242"/>
      <c r="I9" s="242"/>
      <c r="J9" s="242"/>
      <c r="K9" s="242"/>
      <c r="L9" s="242"/>
      <c r="M9" s="242"/>
      <c r="N9" s="242"/>
      <c r="O9" s="242"/>
    </row>
    <row r="10" spans="1:15" ht="16.5" thickBot="1" x14ac:dyDescent="0.3">
      <c r="A10" s="242"/>
      <c r="B10" s="394" t="s">
        <v>24</v>
      </c>
      <c r="C10" s="395"/>
      <c r="D10" s="395"/>
      <c r="E10" s="395"/>
      <c r="F10" s="395"/>
      <c r="G10" s="395"/>
      <c r="H10" s="395"/>
      <c r="I10" s="395"/>
      <c r="J10" s="395"/>
      <c r="K10" s="395"/>
      <c r="L10" s="396"/>
      <c r="M10" s="242"/>
      <c r="N10" s="242"/>
      <c r="O10" s="242"/>
    </row>
    <row r="11" spans="1:15" ht="15.75" thickBot="1" x14ac:dyDescent="0.3">
      <c r="A11" s="242"/>
      <c r="B11" s="386" t="s">
        <v>765</v>
      </c>
      <c r="C11" s="387"/>
      <c r="D11" s="387"/>
      <c r="E11" s="387"/>
      <c r="F11" s="387"/>
      <c r="G11" s="387"/>
      <c r="H11" s="387"/>
      <c r="I11" s="387"/>
      <c r="J11" s="387"/>
      <c r="K11" s="387"/>
      <c r="L11" s="388"/>
      <c r="M11" s="242"/>
      <c r="N11" s="242"/>
      <c r="O11" s="242"/>
    </row>
    <row r="12" spans="1:15" x14ac:dyDescent="0.25">
      <c r="A12" s="242"/>
      <c r="B12" s="378" t="s">
        <v>1093</v>
      </c>
      <c r="C12" s="356" t="s">
        <v>1091</v>
      </c>
      <c r="D12" s="356"/>
      <c r="E12" s="357" t="s">
        <v>1</v>
      </c>
      <c r="F12" s="359" t="s">
        <v>1090</v>
      </c>
      <c r="G12" s="359"/>
      <c r="H12" s="360" t="s">
        <v>1063</v>
      </c>
      <c r="I12" s="362" t="s">
        <v>4</v>
      </c>
      <c r="J12" s="364" t="s">
        <v>301</v>
      </c>
      <c r="K12" s="366" t="s">
        <v>5</v>
      </c>
      <c r="L12" s="368" t="s">
        <v>6</v>
      </c>
      <c r="M12" s="242"/>
      <c r="N12" s="242"/>
      <c r="O12" s="242"/>
    </row>
    <row r="13" spans="1:15" ht="30.75" thickBot="1" x14ac:dyDescent="0.3">
      <c r="A13" s="242"/>
      <c r="B13" s="385"/>
      <c r="C13" s="226" t="s">
        <v>1092</v>
      </c>
      <c r="D13" s="226" t="s">
        <v>1101</v>
      </c>
      <c r="E13" s="358"/>
      <c r="F13" s="218" t="s">
        <v>2</v>
      </c>
      <c r="G13" s="218" t="s">
        <v>3</v>
      </c>
      <c r="H13" s="361"/>
      <c r="I13" s="363"/>
      <c r="J13" s="365"/>
      <c r="K13" s="367"/>
      <c r="L13" s="369"/>
      <c r="M13" s="242"/>
      <c r="N13" s="242"/>
      <c r="O13" s="242"/>
    </row>
    <row r="14" spans="1:15" ht="28.5" customHeight="1" x14ac:dyDescent="0.25">
      <c r="A14" s="242"/>
      <c r="B14" s="122" t="s">
        <v>1147</v>
      </c>
      <c r="C14" s="219"/>
      <c r="D14" s="220" t="s">
        <v>1095</v>
      </c>
      <c r="E14" s="214" t="s">
        <v>1148</v>
      </c>
      <c r="F14" s="220" t="s">
        <v>10</v>
      </c>
      <c r="G14" s="219"/>
      <c r="H14" s="221" t="s">
        <v>1105</v>
      </c>
      <c r="I14" s="220" t="s">
        <v>11</v>
      </c>
      <c r="J14" s="391" t="s">
        <v>341</v>
      </c>
      <c r="K14" s="391" t="s">
        <v>12</v>
      </c>
      <c r="L14" s="230"/>
      <c r="M14" s="242"/>
      <c r="N14" s="242"/>
      <c r="O14" s="242"/>
    </row>
    <row r="15" spans="1:15" ht="32.25" customHeight="1" thickBot="1" x14ac:dyDescent="0.3">
      <c r="A15" s="242"/>
      <c r="B15" s="217" t="s">
        <v>1123</v>
      </c>
      <c r="C15" s="245" t="s">
        <v>1095</v>
      </c>
      <c r="D15" s="98"/>
      <c r="E15" s="159" t="s">
        <v>25</v>
      </c>
      <c r="F15" s="245" t="s">
        <v>14</v>
      </c>
      <c r="G15" s="245"/>
      <c r="H15" s="222" t="s">
        <v>1104</v>
      </c>
      <c r="I15" s="245" t="s">
        <v>17</v>
      </c>
      <c r="J15" s="393"/>
      <c r="K15" s="393"/>
      <c r="L15" s="110"/>
      <c r="M15" s="242"/>
      <c r="N15" s="242"/>
      <c r="O15" s="242"/>
    </row>
    <row r="16" spans="1:15" x14ac:dyDescent="0.25">
      <c r="A16" s="242"/>
      <c r="B16" s="243"/>
      <c r="C16" s="243"/>
      <c r="D16" s="243"/>
      <c r="E16" s="243"/>
      <c r="F16" s="243"/>
      <c r="G16" s="243"/>
      <c r="H16" s="243"/>
      <c r="I16" s="243"/>
      <c r="J16" s="244"/>
      <c r="K16" s="244"/>
      <c r="L16" s="243"/>
      <c r="M16" s="242"/>
      <c r="N16" s="242"/>
      <c r="O16" s="242"/>
    </row>
    <row r="17" spans="1:15" x14ac:dyDescent="0.25">
      <c r="A17" s="242"/>
      <c r="B17" s="243"/>
      <c r="C17" s="243"/>
      <c r="D17" s="243"/>
      <c r="E17" s="243"/>
      <c r="F17" s="243"/>
      <c r="G17" s="243"/>
      <c r="H17" s="243"/>
      <c r="I17" s="243"/>
      <c r="J17" s="244"/>
      <c r="K17" s="244"/>
      <c r="L17" s="243"/>
      <c r="M17" s="242"/>
      <c r="N17" s="242"/>
      <c r="O17" s="242"/>
    </row>
    <row r="18" spans="1:15" x14ac:dyDescent="0.25">
      <c r="A18" s="242"/>
      <c r="B18" s="243"/>
      <c r="C18" s="243"/>
      <c r="D18" s="243"/>
      <c r="E18" s="243"/>
      <c r="F18" s="243"/>
      <c r="G18" s="243"/>
      <c r="H18" s="243"/>
      <c r="I18" s="243"/>
      <c r="J18" s="244"/>
      <c r="K18" s="244"/>
      <c r="L18" s="243"/>
      <c r="M18" s="242"/>
      <c r="N18" s="242"/>
      <c r="O18" s="242"/>
    </row>
    <row r="19" spans="1:15" x14ac:dyDescent="0.25">
      <c r="A19" s="242"/>
      <c r="B19" s="243"/>
      <c r="C19" s="243"/>
      <c r="D19" s="243"/>
      <c r="E19" s="243"/>
      <c r="F19" s="243"/>
      <c r="G19" s="243"/>
      <c r="H19" s="243"/>
      <c r="I19" s="243"/>
      <c r="J19" s="244"/>
      <c r="K19" s="244"/>
      <c r="L19" s="243"/>
      <c r="M19" s="242"/>
      <c r="N19" s="242"/>
      <c r="O19" s="242"/>
    </row>
  </sheetData>
  <autoFilter ref="B12:L15">
    <filterColumn colId="1" showButton="0"/>
    <filterColumn colId="4" showButton="0"/>
  </autoFilter>
  <mergeCells count="17">
    <mergeCell ref="J14:J15"/>
    <mergeCell ref="K14:K15"/>
    <mergeCell ref="B11:L11"/>
    <mergeCell ref="B10:L10"/>
    <mergeCell ref="B2:N3"/>
    <mergeCell ref="B4:I4"/>
    <mergeCell ref="L4:N4"/>
    <mergeCell ref="A5:O6"/>
    <mergeCell ref="B12:B13"/>
    <mergeCell ref="C12:D12"/>
    <mergeCell ref="E12:E13"/>
    <mergeCell ref="F12:G12"/>
    <mergeCell ref="H12:H13"/>
    <mergeCell ref="I12:I13"/>
    <mergeCell ref="J12:J13"/>
    <mergeCell ref="K12:K13"/>
    <mergeCell ref="L12:L13"/>
  </mergeCells>
  <hyperlinks>
    <hyperlink ref="B8" location="Sommaire!B7" display="SOMMAIRE"/>
    <hyperlink ref="A5:F5" location="réf_entreprises_contrats!A1" display="REFERENTIEL DES ENTREPRISES, CONTRATS ET PLANNINGS"/>
  </hyperlink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paramètres!$J$2:$J$5</xm:f>
          </x14:formula1>
          <xm:sqref>H14:H15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O16"/>
  <sheetViews>
    <sheetView showGridLines="0" zoomScale="85" zoomScaleNormal="85" workbookViewId="0">
      <pane xSplit="1" ySplit="12" topLeftCell="B13" activePane="bottomRight" state="frozen"/>
      <selection pane="topRight" activeCell="B1" sqref="B1"/>
      <selection pane="bottomLeft" activeCell="A13" sqref="A13"/>
      <selection pane="bottomRight" activeCell="B8" sqref="B8"/>
    </sheetView>
  </sheetViews>
  <sheetFormatPr baseColWidth="10" defaultRowHeight="15" x14ac:dyDescent="0.25"/>
  <cols>
    <col min="1" max="1" width="1.85546875" customWidth="1"/>
    <col min="2" max="2" width="45.7109375" customWidth="1"/>
    <col min="5" max="5" width="53.42578125" customWidth="1"/>
    <col min="8" max="8" width="16.5703125" customWidth="1"/>
    <col min="9" max="9" width="22.5703125" customWidth="1"/>
    <col min="12" max="12" width="34.42578125" customWidth="1"/>
    <col min="13" max="13" width="12.42578125" customWidth="1"/>
    <col min="15" max="15" width="1.5703125" customWidth="1"/>
  </cols>
  <sheetData>
    <row r="1" spans="1:15" ht="15.75" thickBot="1" x14ac:dyDescent="0.3"/>
    <row r="2" spans="1:15" x14ac:dyDescent="0.25">
      <c r="A2" s="242"/>
      <c r="B2" s="315" t="s">
        <v>1084</v>
      </c>
      <c r="C2" s="316"/>
      <c r="D2" s="316"/>
      <c r="E2" s="316"/>
      <c r="F2" s="316"/>
      <c r="G2" s="316"/>
      <c r="H2" s="316"/>
      <c r="I2" s="316"/>
      <c r="J2" s="316"/>
      <c r="K2" s="316"/>
      <c r="L2" s="316"/>
      <c r="M2" s="316"/>
      <c r="N2" s="317"/>
      <c r="O2" s="242"/>
    </row>
    <row r="3" spans="1:15" x14ac:dyDescent="0.25">
      <c r="A3" s="242"/>
      <c r="B3" s="318"/>
      <c r="C3" s="319"/>
      <c r="D3" s="319"/>
      <c r="E3" s="319"/>
      <c r="F3" s="319"/>
      <c r="G3" s="319"/>
      <c r="H3" s="319"/>
      <c r="I3" s="319"/>
      <c r="J3" s="319"/>
      <c r="K3" s="319"/>
      <c r="L3" s="319"/>
      <c r="M3" s="319"/>
      <c r="N3" s="320"/>
      <c r="O3" s="242"/>
    </row>
    <row r="4" spans="1:15" ht="19.5" thickBot="1" x14ac:dyDescent="0.35">
      <c r="A4" s="242"/>
      <c r="B4" s="328" t="s">
        <v>1085</v>
      </c>
      <c r="C4" s="329"/>
      <c r="D4" s="329"/>
      <c r="E4" s="329"/>
      <c r="F4" s="329"/>
      <c r="G4" s="329"/>
      <c r="H4" s="329"/>
      <c r="I4" s="329"/>
      <c r="J4" s="205"/>
      <c r="K4" s="205"/>
      <c r="L4" s="330" t="s">
        <v>1086</v>
      </c>
      <c r="M4" s="330"/>
      <c r="N4" s="331"/>
      <c r="O4" s="242"/>
    </row>
    <row r="5" spans="1:15" x14ac:dyDescent="0.25">
      <c r="A5" s="347" t="s">
        <v>1089</v>
      </c>
      <c r="B5" s="347"/>
      <c r="C5" s="347"/>
      <c r="D5" s="347"/>
      <c r="E5" s="347"/>
      <c r="F5" s="347"/>
      <c r="G5" s="347"/>
      <c r="H5" s="347"/>
      <c r="I5" s="347"/>
      <c r="J5" s="347"/>
      <c r="K5" s="347"/>
      <c r="L5" s="347"/>
      <c r="M5" s="347"/>
      <c r="N5" s="347"/>
      <c r="O5" s="347"/>
    </row>
    <row r="6" spans="1:15" x14ac:dyDescent="0.25">
      <c r="A6" s="347"/>
      <c r="B6" s="347"/>
      <c r="C6" s="347"/>
      <c r="D6" s="347"/>
      <c r="E6" s="347"/>
      <c r="F6" s="347"/>
      <c r="G6" s="347"/>
      <c r="H6" s="347"/>
      <c r="I6" s="347"/>
      <c r="J6" s="347"/>
      <c r="K6" s="347"/>
      <c r="L6" s="347"/>
      <c r="M6" s="347"/>
      <c r="N6" s="347"/>
      <c r="O6" s="347"/>
    </row>
    <row r="7" spans="1:15" ht="13.5" customHeight="1" x14ac:dyDescent="0.25">
      <c r="A7" s="242"/>
      <c r="B7" s="242"/>
      <c r="C7" s="242"/>
      <c r="D7" s="242"/>
      <c r="E7" s="242"/>
      <c r="F7" s="242"/>
      <c r="G7" s="242"/>
      <c r="H7" s="242"/>
      <c r="I7" s="242"/>
      <c r="J7" s="242"/>
      <c r="K7" s="242"/>
      <c r="L7" s="242"/>
      <c r="M7" s="242"/>
      <c r="N7" s="242"/>
      <c r="O7" s="242"/>
    </row>
    <row r="8" spans="1:15" ht="15" customHeight="1" x14ac:dyDescent="0.25">
      <c r="A8" s="242"/>
      <c r="B8" s="79" t="s">
        <v>910</v>
      </c>
      <c r="C8" s="242"/>
      <c r="D8" s="242"/>
      <c r="E8" s="242"/>
      <c r="F8" s="242"/>
      <c r="G8" s="242"/>
      <c r="H8" s="242"/>
      <c r="I8" s="242"/>
      <c r="J8" s="242"/>
      <c r="K8" s="242"/>
      <c r="L8" s="242"/>
      <c r="M8" s="242"/>
      <c r="N8" s="242"/>
      <c r="O8" s="242"/>
    </row>
    <row r="9" spans="1:15" ht="17.25" customHeight="1" thickBot="1" x14ac:dyDescent="0.3">
      <c r="A9" s="242"/>
      <c r="B9" s="242"/>
      <c r="C9" s="242"/>
      <c r="D9" s="242"/>
      <c r="E9" s="242"/>
      <c r="F9" s="242"/>
      <c r="G9" s="242"/>
      <c r="H9" s="242"/>
      <c r="I9" s="242"/>
      <c r="J9" s="242"/>
      <c r="K9" s="242"/>
      <c r="L9" s="242"/>
      <c r="M9" s="242"/>
      <c r="N9" s="242"/>
      <c r="O9" s="242"/>
    </row>
    <row r="10" spans="1:15" ht="16.5" thickBot="1" x14ac:dyDescent="0.3">
      <c r="A10" s="242"/>
      <c r="B10" s="397" t="s">
        <v>767</v>
      </c>
      <c r="C10" s="398"/>
      <c r="D10" s="398"/>
      <c r="E10" s="398"/>
      <c r="F10" s="398"/>
      <c r="G10" s="398"/>
      <c r="H10" s="398"/>
      <c r="I10" s="398"/>
      <c r="J10" s="398"/>
      <c r="K10" s="398"/>
      <c r="L10" s="399"/>
      <c r="M10" s="242"/>
      <c r="N10" s="242"/>
      <c r="O10" s="242"/>
    </row>
    <row r="11" spans="1:15" x14ac:dyDescent="0.25">
      <c r="A11" s="242"/>
      <c r="B11" s="378" t="s">
        <v>1093</v>
      </c>
      <c r="C11" s="356" t="s">
        <v>1091</v>
      </c>
      <c r="D11" s="356"/>
      <c r="E11" s="357" t="s">
        <v>1</v>
      </c>
      <c r="F11" s="359" t="s">
        <v>1090</v>
      </c>
      <c r="G11" s="359"/>
      <c r="H11" s="360" t="s">
        <v>1063</v>
      </c>
      <c r="I11" s="362" t="s">
        <v>4</v>
      </c>
      <c r="J11" s="364" t="s">
        <v>301</v>
      </c>
      <c r="K11" s="366" t="s">
        <v>5</v>
      </c>
      <c r="L11" s="368" t="s">
        <v>6</v>
      </c>
      <c r="M11" s="242"/>
      <c r="N11" s="242"/>
      <c r="O11" s="242"/>
    </row>
    <row r="12" spans="1:15" ht="30.75" thickBot="1" x14ac:dyDescent="0.3">
      <c r="A12" s="242"/>
      <c r="B12" s="385"/>
      <c r="C12" s="226" t="s">
        <v>1092</v>
      </c>
      <c r="D12" s="226" t="s">
        <v>1101</v>
      </c>
      <c r="E12" s="358"/>
      <c r="F12" s="218" t="s">
        <v>2</v>
      </c>
      <c r="G12" s="218" t="s">
        <v>3</v>
      </c>
      <c r="H12" s="361"/>
      <c r="I12" s="363"/>
      <c r="J12" s="365"/>
      <c r="K12" s="367"/>
      <c r="L12" s="369"/>
      <c r="M12" s="242"/>
      <c r="N12" s="242"/>
      <c r="O12" s="242"/>
    </row>
    <row r="13" spans="1:15" ht="18.75" customHeight="1" x14ac:dyDescent="0.25">
      <c r="A13" s="242"/>
      <c r="B13" s="227" t="s">
        <v>1125</v>
      </c>
      <c r="C13" s="219"/>
      <c r="D13" s="220" t="s">
        <v>1095</v>
      </c>
      <c r="E13" s="228" t="s">
        <v>1124</v>
      </c>
      <c r="F13" s="220" t="s">
        <v>10</v>
      </c>
      <c r="G13" s="219"/>
      <c r="H13" s="221" t="s">
        <v>1104</v>
      </c>
      <c r="I13" s="229" t="s">
        <v>237</v>
      </c>
      <c r="J13" s="344"/>
      <c r="K13" s="344"/>
      <c r="L13" s="230"/>
      <c r="M13" s="242"/>
      <c r="N13" s="242"/>
      <c r="O13" s="242"/>
    </row>
    <row r="14" spans="1:15" ht="18" customHeight="1" x14ac:dyDescent="0.25">
      <c r="A14" s="242"/>
      <c r="B14" s="215" t="s">
        <v>1126</v>
      </c>
      <c r="C14" s="232" t="s">
        <v>1095</v>
      </c>
      <c r="D14" s="238"/>
      <c r="E14" s="237" t="s">
        <v>1127</v>
      </c>
      <c r="F14" s="232" t="s">
        <v>10</v>
      </c>
      <c r="G14" s="232"/>
      <c r="H14" s="233" t="s">
        <v>1104</v>
      </c>
      <c r="I14" s="234" t="s">
        <v>237</v>
      </c>
      <c r="J14" s="345"/>
      <c r="K14" s="345"/>
      <c r="L14" s="109"/>
      <c r="M14" s="242"/>
      <c r="N14" s="242"/>
      <c r="O14" s="242"/>
    </row>
    <row r="15" spans="1:15" ht="16.5" customHeight="1" x14ac:dyDescent="0.25">
      <c r="B15" s="255" t="s">
        <v>140</v>
      </c>
      <c r="C15" s="238"/>
      <c r="D15" s="232" t="s">
        <v>1095</v>
      </c>
      <c r="E15" s="237" t="s">
        <v>1128</v>
      </c>
      <c r="F15" s="211" t="s">
        <v>1129</v>
      </c>
      <c r="G15" s="238"/>
      <c r="H15" s="233" t="s">
        <v>1105</v>
      </c>
      <c r="I15" s="234" t="s">
        <v>237</v>
      </c>
      <c r="J15" s="238"/>
      <c r="K15" s="238"/>
      <c r="L15" s="216"/>
    </row>
    <row r="16" spans="1:15" ht="15.75" thickBot="1" x14ac:dyDescent="0.3">
      <c r="B16" s="129" t="s">
        <v>767</v>
      </c>
      <c r="C16" s="98"/>
      <c r="D16" s="245" t="s">
        <v>1095</v>
      </c>
      <c r="E16" s="98" t="s">
        <v>768</v>
      </c>
      <c r="F16" s="212" t="s">
        <v>222</v>
      </c>
      <c r="G16" s="98"/>
      <c r="H16" s="222" t="s">
        <v>1106</v>
      </c>
      <c r="I16" s="245" t="s">
        <v>30</v>
      </c>
      <c r="J16" s="98"/>
      <c r="K16" s="98"/>
      <c r="L16" s="99"/>
    </row>
  </sheetData>
  <autoFilter ref="B11:L12">
    <filterColumn colId="1" showButton="0"/>
    <filterColumn colId="4" showButton="0"/>
  </autoFilter>
  <mergeCells count="16">
    <mergeCell ref="L11:L12"/>
    <mergeCell ref="B2:N3"/>
    <mergeCell ref="B4:I4"/>
    <mergeCell ref="L4:N4"/>
    <mergeCell ref="A5:O6"/>
    <mergeCell ref="B10:L10"/>
    <mergeCell ref="J13:J14"/>
    <mergeCell ref="K13:K14"/>
    <mergeCell ref="B11:B12"/>
    <mergeCell ref="C11:D11"/>
    <mergeCell ref="E11:E12"/>
    <mergeCell ref="F11:G11"/>
    <mergeCell ref="H11:H12"/>
    <mergeCell ref="I11:I12"/>
    <mergeCell ref="J11:J12"/>
    <mergeCell ref="K11:K12"/>
  </mergeCells>
  <hyperlinks>
    <hyperlink ref="B8" location="Sommaire!B7" display="SOMMAIRE"/>
    <hyperlink ref="A5:F5" location="réf_entreprises_contrats!A1" display="REFERENTIEL DES ENTREPRISES, CONTRATS ET PLANNINGS"/>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 operator="containsText" id="{A5CC5ECF-3878-4963-BC3C-18193DDEF31E}">
            <xm:f>NOT(ISERROR(SEARCH($Z$5,C10)))</xm:f>
            <xm:f>$Z$5</xm:f>
            <x14:dxf>
              <fill>
                <patternFill>
                  <bgColor rgb="FFFFD347"/>
                </patternFill>
              </fill>
            </x14:dxf>
          </x14:cfRule>
          <x14:cfRule type="containsText" priority="2" operator="containsText" id="{B9B28997-5476-4B43-930B-048A4EB4ADEC}">
            <xm:f>NOT(ISERROR(SEARCH($Z$3,C10)))</xm:f>
            <xm:f>$Z$3</xm:f>
            <x14:dxf>
              <fill>
                <patternFill>
                  <bgColor theme="3" tint="0.59996337778862885"/>
                </patternFill>
              </fill>
            </x14:dxf>
          </x14:cfRule>
          <x14:cfRule type="containsText" priority="3" operator="containsText" id="{695120F5-E19A-49FE-A354-A33545E78517}">
            <xm:f>NOT(ISERROR(SEARCH($Z$2,C10)))</xm:f>
            <xm:f>$Z$2</xm:f>
            <x14:dxf>
              <fill>
                <patternFill>
                  <bgColor rgb="FF92D050"/>
                </patternFill>
              </fill>
            </x14:dxf>
          </x14:cfRule>
          <x14:cfRule type="containsText" priority="4" operator="containsText" id="{958A19CB-17AD-4A19-89A2-9D279BDC3509}">
            <xm:f>NOT(ISERROR(SEARCH($Z$1,C10)))</xm:f>
            <xm:f>$Z$1</xm:f>
            <x14:dxf>
              <fill>
                <patternFill>
                  <bgColor rgb="FFFF0000"/>
                </patternFill>
              </fill>
            </x14:dxf>
          </x14:cfRule>
          <xm:sqref>C10</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paramètres!$J$2:$J$5</xm:f>
          </x14:formula1>
          <xm:sqref>H13:H16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O14"/>
  <sheetViews>
    <sheetView showGridLines="0" zoomScale="85" zoomScaleNormal="85" workbookViewId="0">
      <pane xSplit="1" ySplit="12" topLeftCell="B13" activePane="bottomRight" state="frozen"/>
      <selection pane="topRight" activeCell="B1" sqref="B1"/>
      <selection pane="bottomLeft" activeCell="A13" sqref="A13"/>
      <selection pane="bottomRight" activeCell="E22" sqref="E22"/>
    </sheetView>
  </sheetViews>
  <sheetFormatPr baseColWidth="10" defaultRowHeight="15" x14ac:dyDescent="0.25"/>
  <cols>
    <col min="1" max="1" width="2.140625" customWidth="1"/>
    <col min="2" max="2" width="41.7109375" customWidth="1"/>
    <col min="3" max="3" width="9.7109375" customWidth="1"/>
    <col min="4" max="4" width="10" customWidth="1"/>
    <col min="5" max="5" width="91" customWidth="1"/>
    <col min="8" max="8" width="14.42578125" customWidth="1"/>
    <col min="12" max="12" width="22.140625" customWidth="1"/>
    <col min="15" max="15" width="1.85546875" customWidth="1"/>
  </cols>
  <sheetData>
    <row r="1" spans="1:15" ht="15.75" thickBot="1" x14ac:dyDescent="0.3"/>
    <row r="2" spans="1:15" x14ac:dyDescent="0.25">
      <c r="A2" s="242"/>
      <c r="B2" s="315" t="s">
        <v>1084</v>
      </c>
      <c r="C2" s="316"/>
      <c r="D2" s="316"/>
      <c r="E2" s="316"/>
      <c r="F2" s="316"/>
      <c r="G2" s="316"/>
      <c r="H2" s="316"/>
      <c r="I2" s="316"/>
      <c r="J2" s="316"/>
      <c r="K2" s="316"/>
      <c r="L2" s="316"/>
      <c r="M2" s="316"/>
      <c r="N2" s="317"/>
      <c r="O2" s="242"/>
    </row>
    <row r="3" spans="1:15" x14ac:dyDescent="0.25">
      <c r="A3" s="242"/>
      <c r="B3" s="318"/>
      <c r="C3" s="319"/>
      <c r="D3" s="319"/>
      <c r="E3" s="319"/>
      <c r="F3" s="319"/>
      <c r="G3" s="319"/>
      <c r="H3" s="319"/>
      <c r="I3" s="319"/>
      <c r="J3" s="319"/>
      <c r="K3" s="319"/>
      <c r="L3" s="319"/>
      <c r="M3" s="319"/>
      <c r="N3" s="320"/>
      <c r="O3" s="242"/>
    </row>
    <row r="4" spans="1:15" ht="19.5" thickBot="1" x14ac:dyDescent="0.35">
      <c r="A4" s="242"/>
      <c r="B4" s="328" t="s">
        <v>1085</v>
      </c>
      <c r="C4" s="329"/>
      <c r="D4" s="329"/>
      <c r="E4" s="329"/>
      <c r="F4" s="329"/>
      <c r="G4" s="329"/>
      <c r="H4" s="329"/>
      <c r="I4" s="329"/>
      <c r="J4" s="205"/>
      <c r="K4" s="205"/>
      <c r="L4" s="330" t="s">
        <v>1086</v>
      </c>
      <c r="M4" s="330"/>
      <c r="N4" s="331"/>
      <c r="O4" s="242"/>
    </row>
    <row r="5" spans="1:15" x14ac:dyDescent="0.25">
      <c r="A5" s="347" t="s">
        <v>1089</v>
      </c>
      <c r="B5" s="347"/>
      <c r="C5" s="347"/>
      <c r="D5" s="347"/>
      <c r="E5" s="347"/>
      <c r="F5" s="347"/>
      <c r="G5" s="347"/>
      <c r="H5" s="347"/>
      <c r="I5" s="347"/>
      <c r="J5" s="347"/>
      <c r="K5" s="347"/>
      <c r="L5" s="347"/>
      <c r="M5" s="347"/>
      <c r="N5" s="347"/>
      <c r="O5" s="347"/>
    </row>
    <row r="6" spans="1:15" x14ac:dyDescent="0.25">
      <c r="A6" s="347"/>
      <c r="B6" s="347"/>
      <c r="C6" s="347"/>
      <c r="D6" s="347"/>
      <c r="E6" s="347"/>
      <c r="F6" s="347"/>
      <c r="G6" s="347"/>
      <c r="H6" s="347"/>
      <c r="I6" s="347"/>
      <c r="J6" s="347"/>
      <c r="K6" s="347"/>
      <c r="L6" s="347"/>
      <c r="M6" s="347"/>
      <c r="N6" s="347"/>
      <c r="O6" s="347"/>
    </row>
    <row r="7" spans="1:15" ht="12.75" customHeight="1" x14ac:dyDescent="0.25">
      <c r="A7" s="242"/>
      <c r="B7" s="242"/>
      <c r="C7" s="242"/>
      <c r="D7" s="242"/>
      <c r="E7" s="242"/>
      <c r="F7" s="242"/>
      <c r="G7" s="242"/>
      <c r="H7" s="242"/>
      <c r="I7" s="242"/>
      <c r="J7" s="242"/>
      <c r="K7" s="242"/>
      <c r="L7" s="242"/>
      <c r="M7" s="242"/>
      <c r="N7" s="242"/>
      <c r="O7" s="242"/>
    </row>
    <row r="8" spans="1:15" ht="15" customHeight="1" x14ac:dyDescent="0.25">
      <c r="A8" s="242"/>
      <c r="B8" s="79" t="s">
        <v>910</v>
      </c>
      <c r="C8" s="242"/>
      <c r="D8" s="242"/>
      <c r="E8" s="242"/>
      <c r="F8" s="242"/>
      <c r="G8" s="242"/>
      <c r="H8" s="242"/>
      <c r="I8" s="242"/>
      <c r="J8" s="242"/>
      <c r="K8" s="242"/>
      <c r="L8" s="242"/>
      <c r="M8" s="242"/>
      <c r="N8" s="242"/>
      <c r="O8" s="242"/>
    </row>
    <row r="9" spans="1:15" ht="15.75" thickBot="1" x14ac:dyDescent="0.3">
      <c r="A9" s="242"/>
      <c r="B9" s="242"/>
      <c r="C9" s="242"/>
      <c r="D9" s="242"/>
      <c r="E9" s="242"/>
      <c r="F9" s="242"/>
      <c r="G9" s="242"/>
      <c r="H9" s="242"/>
      <c r="I9" s="242"/>
      <c r="J9" s="242"/>
      <c r="K9" s="242"/>
      <c r="L9" s="242"/>
      <c r="M9" s="242"/>
      <c r="N9" s="242"/>
      <c r="O9" s="242"/>
    </row>
    <row r="10" spans="1:15" ht="16.5" thickBot="1" x14ac:dyDescent="0.3">
      <c r="A10" s="242"/>
      <c r="B10" s="397" t="s">
        <v>915</v>
      </c>
      <c r="C10" s="398"/>
      <c r="D10" s="398"/>
      <c r="E10" s="398"/>
      <c r="F10" s="398"/>
      <c r="G10" s="398"/>
      <c r="H10" s="398"/>
      <c r="I10" s="398"/>
      <c r="J10" s="398"/>
      <c r="K10" s="398"/>
      <c r="L10" s="399"/>
      <c r="M10" s="242"/>
      <c r="N10" s="242"/>
      <c r="O10" s="242"/>
    </row>
    <row r="11" spans="1:15" x14ac:dyDescent="0.25">
      <c r="A11" s="242"/>
      <c r="B11" s="378" t="s">
        <v>1093</v>
      </c>
      <c r="C11" s="356" t="s">
        <v>1091</v>
      </c>
      <c r="D11" s="356"/>
      <c r="E11" s="357" t="s">
        <v>1</v>
      </c>
      <c r="F11" s="359" t="s">
        <v>1090</v>
      </c>
      <c r="G11" s="359"/>
      <c r="H11" s="360" t="s">
        <v>1063</v>
      </c>
      <c r="I11" s="362" t="s">
        <v>4</v>
      </c>
      <c r="J11" s="364" t="s">
        <v>301</v>
      </c>
      <c r="K11" s="366" t="s">
        <v>5</v>
      </c>
      <c r="L11" s="368" t="s">
        <v>6</v>
      </c>
      <c r="M11" s="242"/>
      <c r="N11" s="242"/>
      <c r="O11" s="242"/>
    </row>
    <row r="12" spans="1:15" ht="30.75" thickBot="1" x14ac:dyDescent="0.3">
      <c r="A12" s="242"/>
      <c r="B12" s="385"/>
      <c r="C12" s="226" t="s">
        <v>1092</v>
      </c>
      <c r="D12" s="226" t="s">
        <v>1101</v>
      </c>
      <c r="E12" s="358"/>
      <c r="F12" s="218" t="s">
        <v>2</v>
      </c>
      <c r="G12" s="218" t="s">
        <v>3</v>
      </c>
      <c r="H12" s="361"/>
      <c r="I12" s="363"/>
      <c r="J12" s="365"/>
      <c r="K12" s="367"/>
      <c r="L12" s="369"/>
      <c r="M12" s="242"/>
      <c r="N12" s="242"/>
      <c r="O12" s="242"/>
    </row>
    <row r="13" spans="1:15" ht="36" customHeight="1" x14ac:dyDescent="0.25">
      <c r="A13" s="242"/>
      <c r="B13" s="400" t="s">
        <v>915</v>
      </c>
      <c r="C13" s="219"/>
      <c r="D13" s="256" t="s">
        <v>1095</v>
      </c>
      <c r="E13" s="228" t="s">
        <v>1131</v>
      </c>
      <c r="F13" s="256" t="s">
        <v>14</v>
      </c>
      <c r="G13" s="219"/>
      <c r="H13" s="221" t="s">
        <v>1104</v>
      </c>
      <c r="I13" s="256" t="s">
        <v>30</v>
      </c>
      <c r="J13" s="344"/>
      <c r="K13" s="344"/>
      <c r="L13" s="230"/>
      <c r="M13" s="242"/>
      <c r="N13" s="242"/>
      <c r="O13" s="242"/>
    </row>
    <row r="14" spans="1:15" ht="15.75" thickBot="1" x14ac:dyDescent="0.3">
      <c r="A14" s="242"/>
      <c r="B14" s="401"/>
      <c r="C14" s="250" t="s">
        <v>1095</v>
      </c>
      <c r="D14" s="98"/>
      <c r="E14" s="159" t="s">
        <v>1130</v>
      </c>
      <c r="F14" s="250" t="s">
        <v>313</v>
      </c>
      <c r="G14" s="250"/>
      <c r="H14" s="222" t="s">
        <v>1105</v>
      </c>
      <c r="I14" s="250" t="s">
        <v>30</v>
      </c>
      <c r="J14" s="346"/>
      <c r="K14" s="346"/>
      <c r="L14" s="110"/>
      <c r="M14" s="242"/>
      <c r="N14" s="242"/>
      <c r="O14" s="242"/>
    </row>
  </sheetData>
  <autoFilter ref="B11:L12">
    <filterColumn colId="1" showButton="0"/>
    <filterColumn colId="4" showButton="0"/>
  </autoFilter>
  <mergeCells count="17">
    <mergeCell ref="B2:N3"/>
    <mergeCell ref="B4:I4"/>
    <mergeCell ref="L4:N4"/>
    <mergeCell ref="A5:O6"/>
    <mergeCell ref="B10:L10"/>
    <mergeCell ref="B13:B14"/>
    <mergeCell ref="I11:I12"/>
    <mergeCell ref="J11:J12"/>
    <mergeCell ref="K11:K12"/>
    <mergeCell ref="L11:L12"/>
    <mergeCell ref="J13:J14"/>
    <mergeCell ref="K13:K14"/>
    <mergeCell ref="B11:B12"/>
    <mergeCell ref="C11:D11"/>
    <mergeCell ref="E11:E12"/>
    <mergeCell ref="F11:G11"/>
    <mergeCell ref="H11:H12"/>
  </mergeCells>
  <hyperlinks>
    <hyperlink ref="B8" location="Sommaire!B7" display="SOMMAIRE"/>
    <hyperlink ref="A5:F5" location="réf_entreprises_contrats!A1" display="REFERENTIEL DES ENTREPRISES, CONTRATS ET PLANNINGS"/>
  </hyperlink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id="{3F46C664-46D4-4A18-8BBE-0F48571212D5}">
            <xm:f>NOT(ISERROR(SEARCH($Z$5,C10)))</xm:f>
            <xm:f>$Z$5</xm:f>
            <x14:dxf>
              <fill>
                <patternFill>
                  <bgColor rgb="FFFFD347"/>
                </patternFill>
              </fill>
            </x14:dxf>
          </x14:cfRule>
          <x14:cfRule type="containsText" priority="2" operator="containsText" id="{B7DC70CF-68D7-4B2D-83D8-C4B0E6F49BB6}">
            <xm:f>NOT(ISERROR(SEARCH($Z$3,C10)))</xm:f>
            <xm:f>$Z$3</xm:f>
            <x14:dxf>
              <fill>
                <patternFill>
                  <bgColor theme="3" tint="0.59996337778862885"/>
                </patternFill>
              </fill>
            </x14:dxf>
          </x14:cfRule>
          <x14:cfRule type="containsText" priority="3" operator="containsText" id="{4C61B124-729D-463B-AEBF-121509908FBA}">
            <xm:f>NOT(ISERROR(SEARCH($Z$2,C10)))</xm:f>
            <xm:f>$Z$2</xm:f>
            <x14:dxf>
              <fill>
                <patternFill>
                  <bgColor rgb="FF92D050"/>
                </patternFill>
              </fill>
            </x14:dxf>
          </x14:cfRule>
          <x14:cfRule type="containsText" priority="4" operator="containsText" id="{D86EC3F0-D5BA-4D28-9376-2C5810D9BAF3}">
            <xm:f>NOT(ISERROR(SEARCH($Z$1,C10)))</xm:f>
            <xm:f>$Z$1</xm:f>
            <x14:dxf>
              <fill>
                <patternFill>
                  <bgColor rgb="FFFF0000"/>
                </patternFill>
              </fill>
            </x14:dxf>
          </x14:cfRule>
          <xm:sqref>C10</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paramètres!$J$2:$J$5</xm:f>
          </x14:formula1>
          <xm:sqref>H13:H14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O26"/>
  <sheetViews>
    <sheetView showGridLines="0" zoomScale="80" zoomScaleNormal="80" workbookViewId="0">
      <pane xSplit="1" ySplit="12" topLeftCell="B13" activePane="bottomRight" state="frozen"/>
      <selection pane="topRight" activeCell="B1" sqref="B1"/>
      <selection pane="bottomLeft" activeCell="A13" sqref="A13"/>
      <selection pane="bottomRight" activeCell="J22" sqref="J22"/>
    </sheetView>
  </sheetViews>
  <sheetFormatPr baseColWidth="10" defaultRowHeight="15" x14ac:dyDescent="0.25"/>
  <cols>
    <col min="1" max="1" width="3.42578125" style="100" customWidth="1"/>
    <col min="2" max="2" width="44" customWidth="1"/>
    <col min="3" max="3" width="9.7109375" customWidth="1"/>
    <col min="4" max="4" width="9.42578125" customWidth="1"/>
    <col min="5" max="5" width="46" customWidth="1"/>
    <col min="6" max="7" width="24.7109375" customWidth="1"/>
    <col min="8" max="8" width="15.42578125" customWidth="1"/>
    <col min="9" max="9" width="11.42578125" customWidth="1"/>
    <col min="12" max="12" width="53.5703125" customWidth="1"/>
    <col min="13" max="13" width="0.42578125" customWidth="1"/>
    <col min="14" max="14" width="0.28515625" customWidth="1"/>
    <col min="15" max="15" width="2.5703125" customWidth="1"/>
  </cols>
  <sheetData>
    <row r="1" spans="1:15" ht="15.75" thickBot="1" x14ac:dyDescent="0.3"/>
    <row r="2" spans="1:15" x14ac:dyDescent="0.25">
      <c r="A2" s="242"/>
      <c r="B2" s="315" t="s">
        <v>1084</v>
      </c>
      <c r="C2" s="316"/>
      <c r="D2" s="316"/>
      <c r="E2" s="316"/>
      <c r="F2" s="316"/>
      <c r="G2" s="316"/>
      <c r="H2" s="316"/>
      <c r="I2" s="316"/>
      <c r="J2" s="316"/>
      <c r="K2" s="316"/>
      <c r="L2" s="316"/>
      <c r="M2" s="316"/>
      <c r="N2" s="317"/>
      <c r="O2" s="242"/>
    </row>
    <row r="3" spans="1:15" x14ac:dyDescent="0.25">
      <c r="A3" s="242"/>
      <c r="B3" s="318"/>
      <c r="C3" s="319"/>
      <c r="D3" s="319"/>
      <c r="E3" s="319"/>
      <c r="F3" s="319"/>
      <c r="G3" s="319"/>
      <c r="H3" s="319"/>
      <c r="I3" s="319"/>
      <c r="J3" s="319"/>
      <c r="K3" s="319"/>
      <c r="L3" s="319"/>
      <c r="M3" s="319"/>
      <c r="N3" s="320"/>
      <c r="O3" s="242"/>
    </row>
    <row r="4" spans="1:15" ht="15.75" customHeight="1" thickBot="1" x14ac:dyDescent="0.35">
      <c r="A4" s="242"/>
      <c r="B4" s="328" t="s">
        <v>1085</v>
      </c>
      <c r="C4" s="329"/>
      <c r="D4" s="329"/>
      <c r="E4" s="329"/>
      <c r="F4" s="329"/>
      <c r="G4" s="329"/>
      <c r="H4" s="329"/>
      <c r="I4" s="329"/>
      <c r="J4" s="205"/>
      <c r="K4" s="205"/>
      <c r="L4" s="330" t="s">
        <v>1086</v>
      </c>
      <c r="M4" s="330"/>
      <c r="N4" s="331"/>
      <c r="O4" s="242"/>
    </row>
    <row r="5" spans="1:15" ht="19.5" customHeight="1" x14ac:dyDescent="0.25">
      <c r="A5" s="347" t="s">
        <v>1089</v>
      </c>
      <c r="B5" s="347"/>
      <c r="C5" s="347"/>
      <c r="D5" s="347"/>
      <c r="E5" s="347"/>
      <c r="F5" s="347"/>
      <c r="G5" s="347"/>
      <c r="H5" s="347"/>
      <c r="I5" s="347"/>
      <c r="J5" s="347"/>
      <c r="K5" s="347"/>
      <c r="L5" s="347"/>
      <c r="M5" s="347"/>
      <c r="N5" s="347"/>
      <c r="O5" s="347"/>
    </row>
    <row r="6" spans="1:15" x14ac:dyDescent="0.25">
      <c r="A6" s="347"/>
      <c r="B6" s="347"/>
      <c r="C6" s="347"/>
      <c r="D6" s="347"/>
      <c r="E6" s="347"/>
      <c r="F6" s="347"/>
      <c r="G6" s="347"/>
      <c r="H6" s="347"/>
      <c r="I6" s="347"/>
      <c r="J6" s="347"/>
      <c r="K6" s="347"/>
      <c r="L6" s="347"/>
      <c r="M6" s="347"/>
      <c r="N6" s="347"/>
      <c r="O6" s="347"/>
    </row>
    <row r="7" spans="1:15" x14ac:dyDescent="0.25">
      <c r="A7" s="242"/>
      <c r="B7" s="242"/>
      <c r="C7" s="242"/>
      <c r="D7" s="242"/>
      <c r="E7" s="242"/>
      <c r="F7" s="242"/>
      <c r="G7" s="242"/>
      <c r="H7" s="242"/>
      <c r="I7" s="242"/>
      <c r="J7" s="242"/>
      <c r="K7" s="242"/>
      <c r="L7" s="242"/>
      <c r="M7" s="242"/>
      <c r="N7" s="242"/>
      <c r="O7" s="242"/>
    </row>
    <row r="8" spans="1:15" x14ac:dyDescent="0.25">
      <c r="A8" s="242"/>
      <c r="B8" s="79" t="s">
        <v>910</v>
      </c>
      <c r="C8" s="242"/>
      <c r="D8" s="242"/>
      <c r="E8" s="242"/>
      <c r="F8" s="242"/>
      <c r="G8" s="242"/>
      <c r="H8" s="242"/>
      <c r="I8" s="242"/>
      <c r="J8" s="242"/>
      <c r="K8" s="242"/>
      <c r="L8" s="242"/>
      <c r="M8" s="242"/>
      <c r="N8" s="242"/>
      <c r="O8" s="242"/>
    </row>
    <row r="9" spans="1:15" ht="15.75" thickBot="1" x14ac:dyDescent="0.3">
      <c r="A9" s="242"/>
      <c r="B9" s="242"/>
      <c r="C9" s="242"/>
      <c r="D9" s="242"/>
      <c r="E9" s="242"/>
      <c r="F9" s="242"/>
      <c r="G9" s="242"/>
      <c r="H9" s="242"/>
      <c r="I9" s="242"/>
      <c r="J9" s="242"/>
      <c r="K9" s="242"/>
      <c r="L9" s="242"/>
      <c r="M9" s="242"/>
      <c r="N9" s="242"/>
      <c r="O9" s="242"/>
    </row>
    <row r="10" spans="1:15" ht="21" customHeight="1" thickBot="1" x14ac:dyDescent="0.3">
      <c r="A10" s="242"/>
      <c r="B10" s="394" t="s">
        <v>26</v>
      </c>
      <c r="C10" s="395"/>
      <c r="D10" s="395"/>
      <c r="E10" s="395"/>
      <c r="F10" s="395"/>
      <c r="G10" s="395"/>
      <c r="H10" s="395"/>
      <c r="I10" s="395"/>
      <c r="J10" s="395"/>
      <c r="K10" s="395"/>
      <c r="L10" s="396"/>
      <c r="M10" s="242"/>
      <c r="N10" s="242"/>
      <c r="O10" s="242"/>
    </row>
    <row r="11" spans="1:15" x14ac:dyDescent="0.25">
      <c r="A11" s="242"/>
      <c r="B11" s="378" t="s">
        <v>1093</v>
      </c>
      <c r="C11" s="356" t="s">
        <v>1091</v>
      </c>
      <c r="D11" s="356"/>
      <c r="E11" s="357" t="s">
        <v>1</v>
      </c>
      <c r="F11" s="359" t="s">
        <v>1090</v>
      </c>
      <c r="G11" s="359"/>
      <c r="H11" s="360" t="s">
        <v>1063</v>
      </c>
      <c r="I11" s="362" t="s">
        <v>4</v>
      </c>
      <c r="J11" s="364" t="s">
        <v>301</v>
      </c>
      <c r="K11" s="366" t="s">
        <v>5</v>
      </c>
      <c r="L11" s="368" t="s">
        <v>6</v>
      </c>
      <c r="M11" s="242"/>
      <c r="N11" s="242"/>
      <c r="O11" s="242"/>
    </row>
    <row r="12" spans="1:15" ht="30.75" thickBot="1" x14ac:dyDescent="0.3">
      <c r="A12" s="242"/>
      <c r="B12" s="385"/>
      <c r="C12" s="226" t="s">
        <v>1092</v>
      </c>
      <c r="D12" s="226" t="s">
        <v>1101</v>
      </c>
      <c r="E12" s="358"/>
      <c r="F12" s="210" t="s">
        <v>2</v>
      </c>
      <c r="G12" s="210" t="s">
        <v>3</v>
      </c>
      <c r="H12" s="361"/>
      <c r="I12" s="363"/>
      <c r="J12" s="365"/>
      <c r="K12" s="367"/>
      <c r="L12" s="369"/>
      <c r="M12" s="242"/>
      <c r="N12" s="242"/>
      <c r="O12" s="242"/>
    </row>
    <row r="13" spans="1:15" ht="42" customHeight="1" x14ac:dyDescent="0.25">
      <c r="A13" s="242"/>
      <c r="B13" s="406" t="s">
        <v>1132</v>
      </c>
      <c r="C13" s="402" t="s">
        <v>1095</v>
      </c>
      <c r="D13" s="402"/>
      <c r="E13" s="404" t="s">
        <v>1149</v>
      </c>
      <c r="F13" s="251" t="s">
        <v>1133</v>
      </c>
      <c r="G13" s="251" t="s">
        <v>1137</v>
      </c>
      <c r="H13" s="221" t="s">
        <v>1105</v>
      </c>
      <c r="I13" s="344" t="s">
        <v>1134</v>
      </c>
      <c r="J13" s="391" t="s">
        <v>341</v>
      </c>
      <c r="K13" s="391" t="s">
        <v>769</v>
      </c>
      <c r="L13" s="408" t="s">
        <v>1141</v>
      </c>
      <c r="M13" s="242"/>
      <c r="N13" s="242"/>
      <c r="O13" s="242"/>
    </row>
    <row r="14" spans="1:15" ht="31.5" customHeight="1" x14ac:dyDescent="0.25">
      <c r="A14" s="242"/>
      <c r="B14" s="407"/>
      <c r="C14" s="403"/>
      <c r="D14" s="403"/>
      <c r="E14" s="405"/>
      <c r="F14" s="249"/>
      <c r="G14" s="247" t="s">
        <v>27</v>
      </c>
      <c r="H14" s="233" t="s">
        <v>1104</v>
      </c>
      <c r="I14" s="345"/>
      <c r="J14" s="392"/>
      <c r="K14" s="392"/>
      <c r="L14" s="409"/>
      <c r="M14" s="242"/>
      <c r="N14" s="242"/>
      <c r="O14" s="242"/>
    </row>
    <row r="15" spans="1:15" ht="28.5" customHeight="1" x14ac:dyDescent="0.25">
      <c r="B15" s="407"/>
      <c r="C15" s="238"/>
      <c r="D15" s="249" t="s">
        <v>1095</v>
      </c>
      <c r="E15" s="131" t="s">
        <v>1135</v>
      </c>
      <c r="F15" s="237" t="s">
        <v>1136</v>
      </c>
      <c r="G15" s="238"/>
      <c r="H15" s="233" t="s">
        <v>1106</v>
      </c>
      <c r="I15" s="249" t="s">
        <v>30</v>
      </c>
      <c r="J15" s="392"/>
      <c r="K15" s="392"/>
      <c r="L15" s="409"/>
    </row>
    <row r="16" spans="1:15" ht="45" x14ac:dyDescent="0.25">
      <c r="B16" s="252" t="s">
        <v>1151</v>
      </c>
      <c r="C16" s="249" t="s">
        <v>1095</v>
      </c>
      <c r="D16" s="238"/>
      <c r="E16" s="235" t="s">
        <v>1138</v>
      </c>
      <c r="F16" s="247" t="s">
        <v>1140</v>
      </c>
      <c r="G16" s="238"/>
      <c r="H16" s="233" t="s">
        <v>1105</v>
      </c>
      <c r="I16" s="247" t="s">
        <v>1134</v>
      </c>
      <c r="J16" s="392"/>
      <c r="K16" s="392"/>
      <c r="L16" s="265" t="s">
        <v>33</v>
      </c>
    </row>
    <row r="17" spans="2:12" x14ac:dyDescent="0.25">
      <c r="B17" s="267" t="s">
        <v>1139</v>
      </c>
      <c r="C17" s="211" t="s">
        <v>1095</v>
      </c>
      <c r="D17" s="238"/>
      <c r="E17" s="238" t="s">
        <v>29</v>
      </c>
      <c r="F17" s="266" t="s">
        <v>1140</v>
      </c>
      <c r="G17" s="238"/>
      <c r="H17" s="233" t="s">
        <v>1105</v>
      </c>
      <c r="I17" s="249" t="s">
        <v>30</v>
      </c>
      <c r="J17" s="392"/>
      <c r="K17" s="392"/>
      <c r="L17" s="216"/>
    </row>
    <row r="18" spans="2:12" ht="45.75" thickBot="1" x14ac:dyDescent="0.3">
      <c r="B18" s="262" t="s">
        <v>1147</v>
      </c>
      <c r="C18" s="98"/>
      <c r="D18" s="250" t="s">
        <v>1095</v>
      </c>
      <c r="E18" s="124" t="s">
        <v>1148</v>
      </c>
      <c r="F18" s="250" t="s">
        <v>10</v>
      </c>
      <c r="G18" s="98"/>
      <c r="H18" s="222" t="s">
        <v>1105</v>
      </c>
      <c r="I18" s="250" t="s">
        <v>11</v>
      </c>
      <c r="J18" s="393"/>
      <c r="K18" s="393"/>
      <c r="L18" s="99"/>
    </row>
    <row r="22" spans="2:12" ht="45" customHeight="1" x14ac:dyDescent="0.25"/>
    <row r="23" spans="2:12" ht="45" customHeight="1" x14ac:dyDescent="0.25"/>
    <row r="24" spans="2:12" ht="30" customHeight="1" x14ac:dyDescent="0.25"/>
    <row r="26" spans="2:12" ht="60" customHeight="1" x14ac:dyDescent="0.25"/>
  </sheetData>
  <autoFilter ref="B11:L12">
    <filterColumn colId="1" showButton="0"/>
    <filterColumn colId="4" showButton="0"/>
  </autoFilter>
  <mergeCells count="22">
    <mergeCell ref="B13:B15"/>
    <mergeCell ref="L13:L15"/>
    <mergeCell ref="B2:N3"/>
    <mergeCell ref="B4:I4"/>
    <mergeCell ref="L4:N4"/>
    <mergeCell ref="A5:O6"/>
    <mergeCell ref="B10:L10"/>
    <mergeCell ref="B11:B12"/>
    <mergeCell ref="C11:D11"/>
    <mergeCell ref="E11:E12"/>
    <mergeCell ref="F11:G11"/>
    <mergeCell ref="H11:H12"/>
    <mergeCell ref="I11:I12"/>
    <mergeCell ref="J11:J12"/>
    <mergeCell ref="L11:L12"/>
    <mergeCell ref="C13:C14"/>
    <mergeCell ref="D13:D14"/>
    <mergeCell ref="E13:E14"/>
    <mergeCell ref="I13:I14"/>
    <mergeCell ref="K11:K12"/>
    <mergeCell ref="J13:J18"/>
    <mergeCell ref="K13:K18"/>
  </mergeCells>
  <hyperlinks>
    <hyperlink ref="B8" location="Sommaire!B7" display="SOMMAIRE"/>
    <hyperlink ref="A5:F5" location="réf_entreprises_contrats!A1" display="REFERENTIEL DES ENTREPRISES, CONTRATS ET PLANNINGS"/>
  </hyperlink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paramètres!$J$2:$J$5</xm:f>
          </x14:formula1>
          <xm:sqref>H13:H18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O20"/>
  <sheetViews>
    <sheetView showGridLines="0" zoomScale="85" zoomScaleNormal="85" workbookViewId="0">
      <pane xSplit="1" ySplit="12" topLeftCell="B13" activePane="bottomRight" state="frozen"/>
      <selection pane="topRight" activeCell="B1" sqref="B1"/>
      <selection pane="bottomLeft" activeCell="A13" sqref="A13"/>
      <selection pane="bottomRight" activeCell="G24" sqref="G24"/>
    </sheetView>
  </sheetViews>
  <sheetFormatPr baseColWidth="10" defaultRowHeight="15" x14ac:dyDescent="0.25"/>
  <cols>
    <col min="1" max="1" width="2.42578125" customWidth="1"/>
    <col min="2" max="2" width="42.85546875" customWidth="1"/>
    <col min="3" max="3" width="10.28515625" customWidth="1"/>
    <col min="4" max="4" width="10" customWidth="1"/>
    <col min="5" max="5" width="41" customWidth="1"/>
    <col min="6" max="6" width="24.28515625" customWidth="1"/>
    <col min="7" max="7" width="25.140625" customWidth="1"/>
    <col min="8" max="8" width="14.7109375" customWidth="1"/>
    <col min="12" max="12" width="56.85546875" customWidth="1"/>
    <col min="13" max="13" width="2.28515625" customWidth="1"/>
    <col min="14" max="15" width="2.140625" customWidth="1"/>
  </cols>
  <sheetData>
    <row r="1" spans="1:15" ht="15.75" thickBot="1" x14ac:dyDescent="0.3"/>
    <row r="2" spans="1:15" x14ac:dyDescent="0.25">
      <c r="A2" s="242"/>
      <c r="B2" s="315" t="s">
        <v>1084</v>
      </c>
      <c r="C2" s="316"/>
      <c r="D2" s="316"/>
      <c r="E2" s="316"/>
      <c r="F2" s="316"/>
      <c r="G2" s="316"/>
      <c r="H2" s="316"/>
      <c r="I2" s="316"/>
      <c r="J2" s="316"/>
      <c r="K2" s="316"/>
      <c r="L2" s="316"/>
      <c r="M2" s="316"/>
      <c r="N2" s="317"/>
      <c r="O2" s="242"/>
    </row>
    <row r="3" spans="1:15" x14ac:dyDescent="0.25">
      <c r="A3" s="242"/>
      <c r="B3" s="318"/>
      <c r="C3" s="319"/>
      <c r="D3" s="319"/>
      <c r="E3" s="319"/>
      <c r="F3" s="319"/>
      <c r="G3" s="319"/>
      <c r="H3" s="319"/>
      <c r="I3" s="319"/>
      <c r="J3" s="319"/>
      <c r="K3" s="319"/>
      <c r="L3" s="319"/>
      <c r="M3" s="319"/>
      <c r="N3" s="320"/>
      <c r="O3" s="242"/>
    </row>
    <row r="4" spans="1:15" ht="19.5" thickBot="1" x14ac:dyDescent="0.35">
      <c r="A4" s="242"/>
      <c r="B4" s="328" t="s">
        <v>1085</v>
      </c>
      <c r="C4" s="329"/>
      <c r="D4" s="329"/>
      <c r="E4" s="329"/>
      <c r="F4" s="329"/>
      <c r="G4" s="329"/>
      <c r="H4" s="329"/>
      <c r="I4" s="329"/>
      <c r="J4" s="205"/>
      <c r="K4" s="205"/>
      <c r="L4" s="330" t="s">
        <v>1086</v>
      </c>
      <c r="M4" s="330"/>
      <c r="N4" s="331"/>
      <c r="O4" s="242"/>
    </row>
    <row r="5" spans="1:15" x14ac:dyDescent="0.25">
      <c r="A5" s="347" t="s">
        <v>1089</v>
      </c>
      <c r="B5" s="347"/>
      <c r="C5" s="347"/>
      <c r="D5" s="347"/>
      <c r="E5" s="347"/>
      <c r="F5" s="347"/>
      <c r="G5" s="347"/>
      <c r="H5" s="347"/>
      <c r="I5" s="347"/>
      <c r="J5" s="347"/>
      <c r="K5" s="347"/>
      <c r="L5" s="347"/>
      <c r="M5" s="347"/>
      <c r="N5" s="347"/>
      <c r="O5" s="347"/>
    </row>
    <row r="6" spans="1:15" x14ac:dyDescent="0.25">
      <c r="A6" s="347"/>
      <c r="B6" s="347"/>
      <c r="C6" s="347"/>
      <c r="D6" s="347"/>
      <c r="E6" s="347"/>
      <c r="F6" s="347"/>
      <c r="G6" s="347"/>
      <c r="H6" s="347"/>
      <c r="I6" s="347"/>
      <c r="J6" s="347"/>
      <c r="K6" s="347"/>
      <c r="L6" s="347"/>
      <c r="M6" s="347"/>
      <c r="N6" s="347"/>
      <c r="O6" s="347"/>
    </row>
    <row r="7" spans="1:15" ht="14.25" customHeight="1" x14ac:dyDescent="0.25">
      <c r="A7" s="242"/>
      <c r="B7" s="242"/>
      <c r="C7" s="242"/>
      <c r="D7" s="242"/>
      <c r="E7" s="242"/>
      <c r="F7" s="242"/>
      <c r="G7" s="242"/>
      <c r="H7" s="242"/>
      <c r="I7" s="242"/>
      <c r="J7" s="242"/>
      <c r="K7" s="242"/>
      <c r="L7" s="242"/>
      <c r="M7" s="242"/>
      <c r="N7" s="242"/>
      <c r="O7" s="242"/>
    </row>
    <row r="8" spans="1:15" x14ac:dyDescent="0.25">
      <c r="A8" s="242"/>
      <c r="B8" s="79" t="s">
        <v>910</v>
      </c>
      <c r="C8" s="242"/>
      <c r="D8" s="242"/>
      <c r="E8" s="242"/>
      <c r="F8" s="242"/>
      <c r="G8" s="242"/>
      <c r="H8" s="242"/>
      <c r="I8" s="242"/>
      <c r="J8" s="242"/>
      <c r="K8" s="242"/>
      <c r="L8" s="242"/>
      <c r="M8" s="242"/>
      <c r="N8" s="242"/>
      <c r="O8" s="242"/>
    </row>
    <row r="9" spans="1:15" ht="15.75" thickBot="1" x14ac:dyDescent="0.3">
      <c r="A9" s="242"/>
      <c r="B9" s="242"/>
      <c r="C9" s="242"/>
      <c r="D9" s="242"/>
      <c r="E9" s="242"/>
      <c r="F9" s="242"/>
      <c r="G9" s="242"/>
      <c r="H9" s="242"/>
      <c r="I9" s="242"/>
      <c r="J9" s="242"/>
      <c r="K9" s="242"/>
      <c r="L9" s="242"/>
      <c r="M9" s="242"/>
      <c r="N9" s="242"/>
      <c r="O9" s="242"/>
    </row>
    <row r="10" spans="1:15" ht="16.5" thickBot="1" x14ac:dyDescent="0.3">
      <c r="A10" s="242"/>
      <c r="B10" s="394" t="s">
        <v>26</v>
      </c>
      <c r="C10" s="395"/>
      <c r="D10" s="395"/>
      <c r="E10" s="395"/>
      <c r="F10" s="395"/>
      <c r="G10" s="395"/>
      <c r="H10" s="395"/>
      <c r="I10" s="395"/>
      <c r="J10" s="395"/>
      <c r="K10" s="395"/>
      <c r="L10" s="396"/>
      <c r="M10" s="242"/>
      <c r="N10" s="242"/>
      <c r="O10" s="242"/>
    </row>
    <row r="11" spans="1:15" x14ac:dyDescent="0.25">
      <c r="A11" s="242"/>
      <c r="B11" s="378" t="s">
        <v>1093</v>
      </c>
      <c r="C11" s="356" t="s">
        <v>1091</v>
      </c>
      <c r="D11" s="356"/>
      <c r="E11" s="357" t="s">
        <v>1</v>
      </c>
      <c r="F11" s="359" t="s">
        <v>1090</v>
      </c>
      <c r="G11" s="359"/>
      <c r="H11" s="360" t="s">
        <v>1063</v>
      </c>
      <c r="I11" s="362" t="s">
        <v>4</v>
      </c>
      <c r="J11" s="364" t="s">
        <v>301</v>
      </c>
      <c r="K11" s="366" t="s">
        <v>5</v>
      </c>
      <c r="L11" s="368" t="s">
        <v>6</v>
      </c>
      <c r="M11" s="242"/>
      <c r="N11" s="242"/>
      <c r="O11" s="242"/>
    </row>
    <row r="12" spans="1:15" ht="30.75" thickBot="1" x14ac:dyDescent="0.3">
      <c r="A12" s="242"/>
      <c r="B12" s="385"/>
      <c r="C12" s="226" t="s">
        <v>1092</v>
      </c>
      <c r="D12" s="226" t="s">
        <v>1101</v>
      </c>
      <c r="E12" s="358"/>
      <c r="F12" s="210" t="s">
        <v>2</v>
      </c>
      <c r="G12" s="210" t="s">
        <v>3</v>
      </c>
      <c r="H12" s="361"/>
      <c r="I12" s="363"/>
      <c r="J12" s="365"/>
      <c r="K12" s="367"/>
      <c r="L12" s="369"/>
      <c r="M12" s="242"/>
      <c r="N12" s="242"/>
      <c r="O12" s="242"/>
    </row>
    <row r="13" spans="1:15" ht="56.25" customHeight="1" x14ac:dyDescent="0.25">
      <c r="A13" s="242"/>
      <c r="B13" s="406" t="s">
        <v>1132</v>
      </c>
      <c r="C13" s="402" t="s">
        <v>1095</v>
      </c>
      <c r="D13" s="402"/>
      <c r="E13" s="404" t="s">
        <v>1150</v>
      </c>
      <c r="F13" s="251" t="s">
        <v>1133</v>
      </c>
      <c r="G13" s="251" t="s">
        <v>1137</v>
      </c>
      <c r="H13" s="221" t="s">
        <v>1105</v>
      </c>
      <c r="I13" s="344" t="s">
        <v>1134</v>
      </c>
      <c r="J13" s="344" t="s">
        <v>341</v>
      </c>
      <c r="K13" s="344" t="s">
        <v>769</v>
      </c>
      <c r="L13" s="408" t="s">
        <v>1141</v>
      </c>
      <c r="M13" s="242"/>
      <c r="N13" s="242"/>
      <c r="O13" s="242"/>
    </row>
    <row r="14" spans="1:15" ht="30.75" customHeight="1" x14ac:dyDescent="0.25">
      <c r="A14" s="242"/>
      <c r="B14" s="407"/>
      <c r="C14" s="403"/>
      <c r="D14" s="403"/>
      <c r="E14" s="405"/>
      <c r="F14" s="249"/>
      <c r="G14" s="247" t="s">
        <v>27</v>
      </c>
      <c r="H14" s="233" t="s">
        <v>1104</v>
      </c>
      <c r="I14" s="345"/>
      <c r="J14" s="345"/>
      <c r="K14" s="345"/>
      <c r="L14" s="409"/>
      <c r="M14" s="242"/>
      <c r="N14" s="242"/>
      <c r="O14" s="242"/>
    </row>
    <row r="15" spans="1:15" ht="29.25" customHeight="1" x14ac:dyDescent="0.25">
      <c r="A15" s="242"/>
      <c r="B15" s="407"/>
      <c r="C15" s="238"/>
      <c r="D15" s="211" t="s">
        <v>1095</v>
      </c>
      <c r="E15" s="131" t="s">
        <v>1135</v>
      </c>
      <c r="F15" s="237" t="s">
        <v>1136</v>
      </c>
      <c r="G15" s="238"/>
      <c r="H15" s="233" t="s">
        <v>1106</v>
      </c>
      <c r="I15" s="249" t="s">
        <v>30</v>
      </c>
      <c r="J15" s="345"/>
      <c r="K15" s="345"/>
      <c r="L15" s="409"/>
      <c r="M15" s="242"/>
      <c r="N15" s="242"/>
      <c r="O15" s="242"/>
    </row>
    <row r="16" spans="1:15" ht="51.75" customHeight="1" x14ac:dyDescent="0.25">
      <c r="A16" s="242"/>
      <c r="B16" s="252" t="s">
        <v>1151</v>
      </c>
      <c r="C16" s="249" t="s">
        <v>1095</v>
      </c>
      <c r="D16" s="238"/>
      <c r="E16" s="235" t="s">
        <v>1138</v>
      </c>
      <c r="F16" s="247" t="s">
        <v>1140</v>
      </c>
      <c r="G16" s="238"/>
      <c r="H16" s="233" t="s">
        <v>1105</v>
      </c>
      <c r="I16" s="247" t="s">
        <v>1134</v>
      </c>
      <c r="J16" s="345"/>
      <c r="K16" s="345"/>
      <c r="L16" s="109" t="s">
        <v>33</v>
      </c>
      <c r="M16" s="242"/>
      <c r="N16" s="242"/>
      <c r="O16" s="242"/>
    </row>
    <row r="17" spans="1:15" x14ac:dyDescent="0.25">
      <c r="A17" s="242"/>
      <c r="B17" s="267" t="s">
        <v>1139</v>
      </c>
      <c r="C17" s="211" t="s">
        <v>1095</v>
      </c>
      <c r="D17" s="238"/>
      <c r="E17" s="238" t="s">
        <v>29</v>
      </c>
      <c r="F17" s="266" t="s">
        <v>1140</v>
      </c>
      <c r="G17" s="238"/>
      <c r="H17" s="233" t="s">
        <v>1105</v>
      </c>
      <c r="I17" s="249" t="s">
        <v>30</v>
      </c>
      <c r="J17" s="345"/>
      <c r="K17" s="345"/>
      <c r="L17" s="216"/>
      <c r="M17" s="242"/>
      <c r="N17" s="242"/>
      <c r="O17" s="242"/>
    </row>
    <row r="18" spans="1:15" ht="30" x14ac:dyDescent="0.25">
      <c r="B18" s="257" t="s">
        <v>1142</v>
      </c>
      <c r="C18" s="238"/>
      <c r="D18" s="249" t="s">
        <v>1095</v>
      </c>
      <c r="E18" s="254" t="s">
        <v>1143</v>
      </c>
      <c r="F18" s="247" t="s">
        <v>1140</v>
      </c>
      <c r="G18" s="238"/>
      <c r="H18" s="233" t="s">
        <v>1104</v>
      </c>
      <c r="I18" s="249" t="s">
        <v>31</v>
      </c>
      <c r="J18" s="345"/>
      <c r="K18" s="345"/>
      <c r="L18" s="107" t="s">
        <v>1144</v>
      </c>
    </row>
    <row r="19" spans="1:15" x14ac:dyDescent="0.25">
      <c r="B19" s="257" t="s">
        <v>1146</v>
      </c>
      <c r="C19" s="249" t="s">
        <v>1095</v>
      </c>
      <c r="D19" s="238"/>
      <c r="E19" s="233" t="s">
        <v>1145</v>
      </c>
      <c r="F19" s="266" t="s">
        <v>1140</v>
      </c>
      <c r="G19" s="238"/>
      <c r="H19" s="233" t="s">
        <v>1104</v>
      </c>
      <c r="I19" s="249" t="s">
        <v>28</v>
      </c>
      <c r="J19" s="345"/>
      <c r="K19" s="345"/>
      <c r="L19" s="216"/>
    </row>
    <row r="20" spans="1:15" ht="45.75" thickBot="1" x14ac:dyDescent="0.3">
      <c r="B20" s="262" t="s">
        <v>1147</v>
      </c>
      <c r="C20" s="98"/>
      <c r="D20" s="250" t="s">
        <v>1095</v>
      </c>
      <c r="E20" s="124" t="s">
        <v>1148</v>
      </c>
      <c r="F20" s="250" t="s">
        <v>10</v>
      </c>
      <c r="G20" s="98"/>
      <c r="H20" s="222" t="s">
        <v>1105</v>
      </c>
      <c r="I20" s="250" t="s">
        <v>11</v>
      </c>
      <c r="J20" s="346"/>
      <c r="K20" s="346"/>
      <c r="L20" s="99"/>
    </row>
  </sheetData>
  <autoFilter ref="B11:L12">
    <filterColumn colId="1" showButton="0"/>
    <filterColumn colId="4" showButton="0"/>
  </autoFilter>
  <mergeCells count="22">
    <mergeCell ref="I11:I12"/>
    <mergeCell ref="B2:N3"/>
    <mergeCell ref="B4:I4"/>
    <mergeCell ref="L4:N4"/>
    <mergeCell ref="A5:O6"/>
    <mergeCell ref="B10:L10"/>
    <mergeCell ref="J11:J12"/>
    <mergeCell ref="K11:K12"/>
    <mergeCell ref="L11:L12"/>
    <mergeCell ref="B13:B15"/>
    <mergeCell ref="C13:C14"/>
    <mergeCell ref="D13:D14"/>
    <mergeCell ref="E13:E14"/>
    <mergeCell ref="I13:I14"/>
    <mergeCell ref="L13:L15"/>
    <mergeCell ref="B11:B12"/>
    <mergeCell ref="C11:D11"/>
    <mergeCell ref="E11:E12"/>
    <mergeCell ref="F11:G11"/>
    <mergeCell ref="J13:J20"/>
    <mergeCell ref="K13:K20"/>
    <mergeCell ref="H11:H12"/>
  </mergeCells>
  <hyperlinks>
    <hyperlink ref="B8" location="Sommaire!B7" display="SOMMAIRE"/>
    <hyperlink ref="A5:F5" location="réf_entreprises_contrats!A1" display="REFERENTIEL DES ENTREPRISES, CONTRATS ET PLANNINGS"/>
  </hyperlink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paramètres!$J$2:$J$5</xm:f>
          </x14:formula1>
          <xm:sqref>H13:H20</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O16"/>
  <sheetViews>
    <sheetView showGridLines="0" zoomScale="85" zoomScaleNormal="85" workbookViewId="0">
      <pane xSplit="1" ySplit="13" topLeftCell="B14" activePane="bottomRight" state="frozen"/>
      <selection pane="topRight" activeCell="B1" sqref="B1"/>
      <selection pane="bottomLeft" activeCell="A14" sqref="A14"/>
      <selection pane="bottomRight" activeCell="H30" sqref="H30"/>
    </sheetView>
  </sheetViews>
  <sheetFormatPr baseColWidth="10" defaultRowHeight="15" x14ac:dyDescent="0.25"/>
  <cols>
    <col min="1" max="1" width="2" customWidth="1"/>
    <col min="2" max="2" width="27" customWidth="1"/>
    <col min="3" max="4" width="10.140625" customWidth="1"/>
    <col min="5" max="5" width="60.5703125" customWidth="1"/>
    <col min="8" max="8" width="14.7109375" customWidth="1"/>
    <col min="10" max="10" width="18.42578125" customWidth="1"/>
    <col min="11" max="11" width="30.85546875" customWidth="1"/>
    <col min="12" max="12" width="49.85546875" customWidth="1"/>
    <col min="13" max="14" width="4.28515625" customWidth="1"/>
    <col min="15" max="15" width="2" customWidth="1"/>
  </cols>
  <sheetData>
    <row r="1" spans="1:15" ht="15.75" thickBot="1" x14ac:dyDescent="0.3"/>
    <row r="2" spans="1:15" x14ac:dyDescent="0.25">
      <c r="A2" s="242"/>
      <c r="B2" s="315" t="s">
        <v>1084</v>
      </c>
      <c r="C2" s="316"/>
      <c r="D2" s="316"/>
      <c r="E2" s="316"/>
      <c r="F2" s="316"/>
      <c r="G2" s="316"/>
      <c r="H2" s="316"/>
      <c r="I2" s="316"/>
      <c r="J2" s="316"/>
      <c r="K2" s="316"/>
      <c r="L2" s="316"/>
      <c r="M2" s="316"/>
      <c r="N2" s="317"/>
      <c r="O2" s="242"/>
    </row>
    <row r="3" spans="1:15" x14ac:dyDescent="0.25">
      <c r="A3" s="242"/>
      <c r="B3" s="318"/>
      <c r="C3" s="319"/>
      <c r="D3" s="319"/>
      <c r="E3" s="319"/>
      <c r="F3" s="319"/>
      <c r="G3" s="319"/>
      <c r="H3" s="319"/>
      <c r="I3" s="319"/>
      <c r="J3" s="319"/>
      <c r="K3" s="319"/>
      <c r="L3" s="319"/>
      <c r="M3" s="319"/>
      <c r="N3" s="320"/>
      <c r="O3" s="242"/>
    </row>
    <row r="4" spans="1:15" ht="19.5" thickBot="1" x14ac:dyDescent="0.35">
      <c r="A4" s="242"/>
      <c r="B4" s="328" t="s">
        <v>1085</v>
      </c>
      <c r="C4" s="329"/>
      <c r="D4" s="329"/>
      <c r="E4" s="329"/>
      <c r="F4" s="329"/>
      <c r="G4" s="329"/>
      <c r="H4" s="329"/>
      <c r="I4" s="329"/>
      <c r="J4" s="205"/>
      <c r="K4" s="205"/>
      <c r="L4" s="330" t="s">
        <v>1086</v>
      </c>
      <c r="M4" s="330"/>
      <c r="N4" s="331"/>
      <c r="O4" s="242"/>
    </row>
    <row r="5" spans="1:15" x14ac:dyDescent="0.25">
      <c r="A5" s="347" t="s">
        <v>1089</v>
      </c>
      <c r="B5" s="347"/>
      <c r="C5" s="347"/>
      <c r="D5" s="347"/>
      <c r="E5" s="347"/>
      <c r="F5" s="347"/>
      <c r="G5" s="347"/>
      <c r="H5" s="347"/>
      <c r="I5" s="347"/>
      <c r="J5" s="347"/>
      <c r="K5" s="347"/>
      <c r="L5" s="347"/>
      <c r="M5" s="347"/>
      <c r="N5" s="347"/>
      <c r="O5" s="347"/>
    </row>
    <row r="6" spans="1:15" x14ac:dyDescent="0.25">
      <c r="A6" s="347"/>
      <c r="B6" s="347"/>
      <c r="C6" s="347"/>
      <c r="D6" s="347"/>
      <c r="E6" s="347"/>
      <c r="F6" s="347"/>
      <c r="G6" s="347"/>
      <c r="H6" s="347"/>
      <c r="I6" s="347"/>
      <c r="J6" s="347"/>
      <c r="K6" s="347"/>
      <c r="L6" s="347"/>
      <c r="M6" s="347"/>
      <c r="N6" s="347"/>
      <c r="O6" s="347"/>
    </row>
    <row r="7" spans="1:15" x14ac:dyDescent="0.25">
      <c r="A7" s="242"/>
      <c r="B7" s="242"/>
      <c r="C7" s="242"/>
      <c r="D7" s="242"/>
      <c r="E7" s="242"/>
      <c r="F7" s="242"/>
      <c r="G7" s="242"/>
      <c r="H7" s="242"/>
      <c r="I7" s="242"/>
      <c r="J7" s="242"/>
      <c r="K7" s="242"/>
      <c r="L7" s="242"/>
      <c r="M7" s="242"/>
      <c r="N7" s="242"/>
      <c r="O7" s="242"/>
    </row>
    <row r="8" spans="1:15" x14ac:dyDescent="0.25">
      <c r="A8" s="242"/>
      <c r="B8" s="79" t="s">
        <v>910</v>
      </c>
      <c r="C8" s="242"/>
      <c r="D8" s="242"/>
      <c r="E8" s="242"/>
      <c r="F8" s="242"/>
      <c r="G8" s="242"/>
      <c r="H8" s="242"/>
      <c r="I8" s="242"/>
      <c r="J8" s="242"/>
      <c r="K8" s="242"/>
      <c r="L8" s="242"/>
      <c r="M8" s="242"/>
      <c r="N8" s="242"/>
      <c r="O8" s="242"/>
    </row>
    <row r="9" spans="1:15" ht="15.75" thickBot="1" x14ac:dyDescent="0.3">
      <c r="A9" s="242"/>
      <c r="B9" s="242"/>
      <c r="C9" s="242"/>
      <c r="D9" s="242"/>
      <c r="E9" s="242"/>
      <c r="F9" s="242"/>
      <c r="G9" s="242"/>
      <c r="H9" s="242"/>
      <c r="I9" s="242"/>
      <c r="J9" s="242"/>
      <c r="K9" s="242"/>
      <c r="L9" s="242"/>
      <c r="M9" s="242"/>
      <c r="N9" s="242"/>
      <c r="O9" s="242"/>
    </row>
    <row r="10" spans="1:15" ht="15.75" x14ac:dyDescent="0.25">
      <c r="A10" s="242"/>
      <c r="B10" s="370" t="s">
        <v>36</v>
      </c>
      <c r="C10" s="371"/>
      <c r="D10" s="371"/>
      <c r="E10" s="371"/>
      <c r="F10" s="371"/>
      <c r="G10" s="371"/>
      <c r="H10" s="371"/>
      <c r="I10" s="371"/>
      <c r="J10" s="371"/>
      <c r="K10" s="371"/>
      <c r="L10" s="372"/>
      <c r="M10" s="242"/>
      <c r="N10" s="242"/>
      <c r="O10" s="242"/>
    </row>
    <row r="11" spans="1:15" s="242" customFormat="1" ht="15.75" thickBot="1" x14ac:dyDescent="0.3">
      <c r="B11" s="386" t="s">
        <v>771</v>
      </c>
      <c r="C11" s="387"/>
      <c r="D11" s="387"/>
      <c r="E11" s="387"/>
      <c r="F11" s="387"/>
      <c r="G11" s="387"/>
      <c r="H11" s="387"/>
      <c r="I11" s="387"/>
      <c r="J11" s="387"/>
      <c r="K11" s="387"/>
      <c r="L11" s="388"/>
    </row>
    <row r="12" spans="1:15" x14ac:dyDescent="0.25">
      <c r="A12" s="242"/>
      <c r="B12" s="378" t="s">
        <v>1093</v>
      </c>
      <c r="C12" s="356" t="s">
        <v>1091</v>
      </c>
      <c r="D12" s="356"/>
      <c r="E12" s="357" t="s">
        <v>1</v>
      </c>
      <c r="F12" s="359" t="s">
        <v>1090</v>
      </c>
      <c r="G12" s="359"/>
      <c r="H12" s="360" t="s">
        <v>1063</v>
      </c>
      <c r="I12" s="362" t="s">
        <v>4</v>
      </c>
      <c r="J12" s="364" t="s">
        <v>301</v>
      </c>
      <c r="K12" s="366" t="s">
        <v>5</v>
      </c>
      <c r="L12" s="368" t="s">
        <v>6</v>
      </c>
      <c r="M12" s="242"/>
      <c r="N12" s="242"/>
      <c r="O12" s="242"/>
    </row>
    <row r="13" spans="1:15" ht="30.75" thickBot="1" x14ac:dyDescent="0.3">
      <c r="A13" s="242"/>
      <c r="B13" s="385"/>
      <c r="C13" s="226" t="s">
        <v>1092</v>
      </c>
      <c r="D13" s="226" t="s">
        <v>1101</v>
      </c>
      <c r="E13" s="358"/>
      <c r="F13" s="218" t="s">
        <v>2</v>
      </c>
      <c r="G13" s="218" t="s">
        <v>3</v>
      </c>
      <c r="H13" s="361"/>
      <c r="I13" s="363"/>
      <c r="J13" s="365"/>
      <c r="K13" s="367"/>
      <c r="L13" s="369"/>
      <c r="M13" s="242"/>
      <c r="N13" s="242"/>
      <c r="O13" s="242"/>
    </row>
    <row r="14" spans="1:15" ht="62.25" customHeight="1" x14ac:dyDescent="0.25">
      <c r="A14" s="242"/>
      <c r="B14" s="410" t="s">
        <v>36</v>
      </c>
      <c r="C14" s="256" t="s">
        <v>1095</v>
      </c>
      <c r="D14" s="219"/>
      <c r="E14" s="228" t="s">
        <v>770</v>
      </c>
      <c r="F14" s="256" t="s">
        <v>10</v>
      </c>
      <c r="G14" s="219"/>
      <c r="H14" s="221" t="s">
        <v>1104</v>
      </c>
      <c r="I14" s="256" t="s">
        <v>28</v>
      </c>
      <c r="J14" s="344" t="s">
        <v>341</v>
      </c>
      <c r="K14" s="344" t="s">
        <v>34</v>
      </c>
      <c r="L14" s="230" t="s">
        <v>1158</v>
      </c>
      <c r="M14" s="242"/>
      <c r="N14" s="242"/>
      <c r="O14" s="242"/>
    </row>
    <row r="15" spans="1:15" ht="30" customHeight="1" x14ac:dyDescent="0.25">
      <c r="A15" s="242"/>
      <c r="B15" s="411"/>
      <c r="C15" s="249"/>
      <c r="D15" s="249" t="s">
        <v>1095</v>
      </c>
      <c r="E15" s="254" t="s">
        <v>1154</v>
      </c>
      <c r="F15" s="249" t="s">
        <v>217</v>
      </c>
      <c r="G15" s="249"/>
      <c r="H15" s="233" t="s">
        <v>1103</v>
      </c>
      <c r="I15" s="249" t="s">
        <v>28</v>
      </c>
      <c r="J15" s="345"/>
      <c r="K15" s="345"/>
      <c r="L15" s="109" t="s">
        <v>1155</v>
      </c>
      <c r="M15" s="242"/>
      <c r="N15" s="242"/>
      <c r="O15" s="242"/>
    </row>
    <row r="16" spans="1:15" ht="33.75" customHeight="1" thickBot="1" x14ac:dyDescent="0.3">
      <c r="B16" s="276" t="s">
        <v>1156</v>
      </c>
      <c r="C16" s="250" t="s">
        <v>1095</v>
      </c>
      <c r="D16" s="98"/>
      <c r="E16" s="277" t="s">
        <v>1157</v>
      </c>
      <c r="F16" s="250" t="s">
        <v>10</v>
      </c>
      <c r="G16" s="98"/>
      <c r="H16" s="222" t="s">
        <v>1105</v>
      </c>
      <c r="I16" s="250" t="s">
        <v>28</v>
      </c>
      <c r="J16" s="248" t="s">
        <v>1159</v>
      </c>
      <c r="K16" s="278" t="s">
        <v>41</v>
      </c>
      <c r="L16" s="108" t="s">
        <v>40</v>
      </c>
    </row>
  </sheetData>
  <autoFilter ref="B12:L13">
    <filterColumn colId="1" showButton="0"/>
    <filterColumn colId="4" showButton="0"/>
  </autoFilter>
  <mergeCells count="18">
    <mergeCell ref="B11:L11"/>
    <mergeCell ref="I12:I13"/>
    <mergeCell ref="J12:J13"/>
    <mergeCell ref="K12:K13"/>
    <mergeCell ref="L12:L13"/>
    <mergeCell ref="B14:B15"/>
    <mergeCell ref="J14:J15"/>
    <mergeCell ref="K14:K15"/>
    <mergeCell ref="B12:B13"/>
    <mergeCell ref="C12:D12"/>
    <mergeCell ref="E12:E13"/>
    <mergeCell ref="F12:G12"/>
    <mergeCell ref="H12:H13"/>
    <mergeCell ref="B2:N3"/>
    <mergeCell ref="B4:I4"/>
    <mergeCell ref="L4:N4"/>
    <mergeCell ref="A5:O6"/>
    <mergeCell ref="B10:L10"/>
  </mergeCells>
  <hyperlinks>
    <hyperlink ref="B8" location="Sommaire!B7" display="SOMMAIRE"/>
    <hyperlink ref="A5:F5" location="réf_entreprises_contrats!A1" display="REFERENTIEL DES ENTREPRISES, CONTRATS ET PLANNINGS"/>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 operator="containsText" id="{86F8D194-7082-4EE7-96ED-C509DA0A964C}">
            <xm:f>NOT(ISERROR(SEARCH($Z$9,C10)))</xm:f>
            <xm:f>$Z$9</xm:f>
            <x14:dxf>
              <fill>
                <patternFill>
                  <bgColor rgb="FF92D050"/>
                </patternFill>
              </fill>
            </x14:dxf>
          </x14:cfRule>
          <x14:cfRule type="containsText" priority="2" operator="containsText" id="{C07B1283-34A4-4FB2-B9A4-F349C735B4DA}">
            <xm:f>NOT(ISERROR(SEARCH($Z$8,C10)))</xm:f>
            <xm:f>$Z$8</xm:f>
            <x14:dxf>
              <fill>
                <patternFill>
                  <bgColor rgb="FFFF0000"/>
                </patternFill>
              </fill>
            </x14:dxf>
          </x14:cfRule>
          <x14:cfRule type="containsText" priority="3" operator="containsText" id="{E29AC74F-A4F8-4DDC-9CDD-780956685C28}">
            <xm:f>NOT(ISERROR(SEARCH($Z$6,C10)))</xm:f>
            <xm:f>$Z$6</xm:f>
            <x14:dxf>
              <fill>
                <patternFill>
                  <bgColor rgb="FFFFD347"/>
                </patternFill>
              </fill>
            </x14:dxf>
          </x14:cfRule>
          <x14:cfRule type="containsText" priority="4" operator="containsText" id="{FCBBD600-09F2-478D-902F-4384646259A5}">
            <xm:f>NOT(ISERROR(SEARCH($Z$4,C10)))</xm:f>
            <xm:f>$Z$4</xm:f>
            <x14:dxf>
              <fill>
                <patternFill>
                  <bgColor theme="3" tint="0.59996337778862885"/>
                </patternFill>
              </fill>
            </x14:dxf>
          </x14:cfRule>
          <x14:cfRule type="containsText" priority="5" operator="containsText" id="{984A14AE-E9E5-4C81-8221-69BAA7244550}">
            <xm:f>NOT(ISERROR(SEARCH($Z$3,C10)))</xm:f>
            <xm:f>$Z$3</xm:f>
            <x14:dxf>
              <fill>
                <patternFill>
                  <bgColor rgb="FF92D050"/>
                </patternFill>
              </fill>
            </x14:dxf>
          </x14:cfRule>
          <x14:cfRule type="containsText" priority="6" operator="containsText" id="{D6149A37-E55B-445D-B8E7-E7026068A6E4}">
            <xm:f>NOT(ISERROR(SEARCH($Z$2,C10)))</xm:f>
            <xm:f>$Z$2</xm:f>
            <x14:dxf>
              <fill>
                <patternFill>
                  <bgColor rgb="FFFF0000"/>
                </patternFill>
              </fill>
            </x14:dxf>
          </x14:cfRule>
          <xm:sqref>C10:C11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paramètres!$J$2:$J$5</xm:f>
          </x14:formula1>
          <xm:sqref>H14:H16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O14"/>
  <sheetViews>
    <sheetView showGridLines="0" zoomScale="85" zoomScaleNormal="85" workbookViewId="0">
      <pane xSplit="1" ySplit="12" topLeftCell="B13" activePane="bottomRight" state="frozen"/>
      <selection pane="topRight" activeCell="B1" sqref="B1"/>
      <selection pane="bottomLeft" activeCell="A13" sqref="A13"/>
      <selection pane="bottomRight" activeCell="F21" sqref="F21"/>
    </sheetView>
  </sheetViews>
  <sheetFormatPr baseColWidth="10" defaultRowHeight="15" x14ac:dyDescent="0.25"/>
  <cols>
    <col min="1" max="1" width="1.7109375" customWidth="1"/>
    <col min="2" max="2" width="30.140625" customWidth="1"/>
    <col min="3" max="3" width="9.5703125" customWidth="1"/>
    <col min="4" max="4" width="10.140625" customWidth="1"/>
    <col min="5" max="5" width="63.5703125" customWidth="1"/>
    <col min="6" max="6" width="10.85546875" customWidth="1"/>
    <col min="7" max="7" width="10.7109375" customWidth="1"/>
    <col min="8" max="8" width="15.140625" customWidth="1"/>
    <col min="10" max="10" width="19.85546875" customWidth="1"/>
    <col min="11" max="11" width="32" customWidth="1"/>
    <col min="12" max="12" width="44.7109375" customWidth="1"/>
    <col min="13" max="13" width="3.140625" customWidth="1"/>
    <col min="14" max="14" width="3.5703125" customWidth="1"/>
    <col min="15" max="15" width="2.5703125" customWidth="1"/>
  </cols>
  <sheetData>
    <row r="1" spans="1:15" ht="7.5" customHeight="1" thickBot="1" x14ac:dyDescent="0.3"/>
    <row r="2" spans="1:15" x14ac:dyDescent="0.25">
      <c r="A2" s="242"/>
      <c r="B2" s="315" t="s">
        <v>1084</v>
      </c>
      <c r="C2" s="316"/>
      <c r="D2" s="316"/>
      <c r="E2" s="316"/>
      <c r="F2" s="316"/>
      <c r="G2" s="316"/>
      <c r="H2" s="316"/>
      <c r="I2" s="316"/>
      <c r="J2" s="316"/>
      <c r="K2" s="316"/>
      <c r="L2" s="316"/>
      <c r="M2" s="316"/>
      <c r="N2" s="317"/>
      <c r="O2" s="242"/>
    </row>
    <row r="3" spans="1:15" x14ac:dyDescent="0.25">
      <c r="A3" s="242"/>
      <c r="B3" s="318"/>
      <c r="C3" s="319"/>
      <c r="D3" s="319"/>
      <c r="E3" s="319"/>
      <c r="F3" s="319"/>
      <c r="G3" s="319"/>
      <c r="H3" s="319"/>
      <c r="I3" s="319"/>
      <c r="J3" s="319"/>
      <c r="K3" s="319"/>
      <c r="L3" s="319"/>
      <c r="M3" s="319"/>
      <c r="N3" s="320"/>
      <c r="O3" s="242"/>
    </row>
    <row r="4" spans="1:15" ht="19.5" thickBot="1" x14ac:dyDescent="0.35">
      <c r="A4" s="242"/>
      <c r="B4" s="328" t="s">
        <v>1085</v>
      </c>
      <c r="C4" s="329"/>
      <c r="D4" s="329"/>
      <c r="E4" s="329"/>
      <c r="F4" s="329"/>
      <c r="G4" s="329"/>
      <c r="H4" s="329"/>
      <c r="I4" s="329"/>
      <c r="J4" s="205"/>
      <c r="K4" s="205"/>
      <c r="L4" s="330" t="s">
        <v>1086</v>
      </c>
      <c r="M4" s="330"/>
      <c r="N4" s="331"/>
      <c r="O4" s="242"/>
    </row>
    <row r="5" spans="1:15" x14ac:dyDescent="0.25">
      <c r="A5" s="347" t="s">
        <v>1089</v>
      </c>
      <c r="B5" s="347"/>
      <c r="C5" s="347"/>
      <c r="D5" s="347"/>
      <c r="E5" s="347"/>
      <c r="F5" s="347"/>
      <c r="G5" s="347"/>
      <c r="H5" s="347"/>
      <c r="I5" s="347"/>
      <c r="J5" s="347"/>
      <c r="K5" s="347"/>
      <c r="L5" s="347"/>
      <c r="M5" s="347"/>
      <c r="N5" s="347"/>
      <c r="O5" s="347"/>
    </row>
    <row r="6" spans="1:15" x14ac:dyDescent="0.25">
      <c r="A6" s="347"/>
      <c r="B6" s="347"/>
      <c r="C6" s="347"/>
      <c r="D6" s="347"/>
      <c r="E6" s="347"/>
      <c r="F6" s="347"/>
      <c r="G6" s="347"/>
      <c r="H6" s="347"/>
      <c r="I6" s="347"/>
      <c r="J6" s="347"/>
      <c r="K6" s="347"/>
      <c r="L6" s="347"/>
      <c r="M6" s="347"/>
      <c r="N6" s="347"/>
      <c r="O6" s="347"/>
    </row>
    <row r="7" spans="1:15" x14ac:dyDescent="0.25">
      <c r="A7" s="242"/>
      <c r="B7" s="242"/>
      <c r="C7" s="242"/>
      <c r="D7" s="242"/>
      <c r="E7" s="242"/>
      <c r="F7" s="242"/>
      <c r="G7" s="242"/>
      <c r="H7" s="242"/>
      <c r="I7" s="242"/>
      <c r="J7" s="242"/>
      <c r="K7" s="242"/>
      <c r="L7" s="242"/>
      <c r="M7" s="242"/>
      <c r="N7" s="242"/>
      <c r="O7" s="242"/>
    </row>
    <row r="8" spans="1:15" x14ac:dyDescent="0.25">
      <c r="A8" s="242"/>
      <c r="B8" s="79" t="s">
        <v>910</v>
      </c>
      <c r="C8" s="242"/>
      <c r="D8" s="242"/>
      <c r="E8" s="242"/>
      <c r="F8" s="242"/>
      <c r="G8" s="242"/>
      <c r="H8" s="242"/>
      <c r="I8" s="242"/>
      <c r="J8" s="242"/>
      <c r="K8" s="242"/>
      <c r="L8" s="242"/>
      <c r="M8" s="242"/>
      <c r="N8" s="242"/>
      <c r="O8" s="242"/>
    </row>
    <row r="9" spans="1:15" ht="15.75" thickBot="1" x14ac:dyDescent="0.3">
      <c r="A9" s="242"/>
      <c r="B9" s="242"/>
      <c r="C9" s="242"/>
      <c r="D9" s="242"/>
      <c r="E9" s="242"/>
      <c r="F9" s="242"/>
      <c r="G9" s="242"/>
      <c r="H9" s="242"/>
      <c r="I9" s="242"/>
      <c r="J9" s="242"/>
      <c r="K9" s="242"/>
      <c r="L9" s="242"/>
      <c r="M9" s="242"/>
      <c r="N9" s="242"/>
      <c r="O9" s="242"/>
    </row>
    <row r="10" spans="1:15" ht="16.5" thickBot="1" x14ac:dyDescent="0.3">
      <c r="A10" s="242"/>
      <c r="B10" s="394" t="s">
        <v>37</v>
      </c>
      <c r="C10" s="395"/>
      <c r="D10" s="395"/>
      <c r="E10" s="395"/>
      <c r="F10" s="395"/>
      <c r="G10" s="395"/>
      <c r="H10" s="395"/>
      <c r="I10" s="395"/>
      <c r="J10" s="395"/>
      <c r="K10" s="395"/>
      <c r="L10" s="396"/>
      <c r="M10" s="242"/>
      <c r="N10" s="242"/>
      <c r="O10" s="242"/>
    </row>
    <row r="11" spans="1:15" x14ac:dyDescent="0.25">
      <c r="A11" s="242"/>
      <c r="B11" s="378" t="s">
        <v>1093</v>
      </c>
      <c r="C11" s="356" t="s">
        <v>1091</v>
      </c>
      <c r="D11" s="356"/>
      <c r="E11" s="357" t="s">
        <v>1</v>
      </c>
      <c r="F11" s="359" t="s">
        <v>1090</v>
      </c>
      <c r="G11" s="359"/>
      <c r="H11" s="360" t="s">
        <v>1063</v>
      </c>
      <c r="I11" s="362" t="s">
        <v>4</v>
      </c>
      <c r="J11" s="364" t="s">
        <v>301</v>
      </c>
      <c r="K11" s="366" t="s">
        <v>5</v>
      </c>
      <c r="L11" s="368" t="s">
        <v>6</v>
      </c>
      <c r="M11" s="242"/>
      <c r="N11" s="242"/>
      <c r="O11" s="242"/>
    </row>
    <row r="12" spans="1:15" ht="30.75" thickBot="1" x14ac:dyDescent="0.3">
      <c r="A12" s="242"/>
      <c r="B12" s="385"/>
      <c r="C12" s="226" t="s">
        <v>1092</v>
      </c>
      <c r="D12" s="226" t="s">
        <v>1101</v>
      </c>
      <c r="E12" s="358"/>
      <c r="F12" s="218" t="s">
        <v>2</v>
      </c>
      <c r="G12" s="218" t="s">
        <v>3</v>
      </c>
      <c r="H12" s="361"/>
      <c r="I12" s="363"/>
      <c r="J12" s="365"/>
      <c r="K12" s="367"/>
      <c r="L12" s="369"/>
      <c r="M12" s="242"/>
      <c r="N12" s="242"/>
      <c r="O12" s="242"/>
    </row>
    <row r="13" spans="1:15" ht="61.5" customHeight="1" x14ac:dyDescent="0.25">
      <c r="A13" s="242"/>
      <c r="B13" s="279" t="s">
        <v>37</v>
      </c>
      <c r="C13" s="256"/>
      <c r="D13" s="256" t="s">
        <v>1095</v>
      </c>
      <c r="E13" s="6" t="s">
        <v>772</v>
      </c>
      <c r="F13" s="256" t="s">
        <v>10</v>
      </c>
      <c r="G13" s="219"/>
      <c r="H13" s="221" t="s">
        <v>1105</v>
      </c>
      <c r="I13" s="256" t="s">
        <v>28</v>
      </c>
      <c r="J13" s="251" t="s">
        <v>473</v>
      </c>
      <c r="K13" s="281" t="s">
        <v>38</v>
      </c>
      <c r="L13" s="6" t="s">
        <v>39</v>
      </c>
      <c r="M13" s="242"/>
      <c r="N13" s="242"/>
      <c r="O13" s="242"/>
    </row>
    <row r="14" spans="1:15" ht="34.5" customHeight="1" thickBot="1" x14ac:dyDescent="0.3">
      <c r="A14" s="242"/>
      <c r="B14" s="276" t="s">
        <v>1156</v>
      </c>
      <c r="C14" s="250" t="s">
        <v>1095</v>
      </c>
      <c r="D14" s="98"/>
      <c r="E14" s="277" t="s">
        <v>1157</v>
      </c>
      <c r="F14" s="250" t="s">
        <v>10</v>
      </c>
      <c r="G14" s="98"/>
      <c r="H14" s="222" t="s">
        <v>1105</v>
      </c>
      <c r="I14" s="250" t="s">
        <v>28</v>
      </c>
      <c r="J14" s="248" t="s">
        <v>1159</v>
      </c>
      <c r="K14" s="280" t="s">
        <v>41</v>
      </c>
      <c r="L14" s="108" t="s">
        <v>40</v>
      </c>
      <c r="M14" s="242"/>
      <c r="N14" s="242"/>
      <c r="O14" s="242"/>
    </row>
  </sheetData>
  <autoFilter ref="B11:K12">
    <filterColumn colId="1" showButton="0"/>
    <filterColumn colId="4" showButton="0"/>
  </autoFilter>
  <mergeCells count="14">
    <mergeCell ref="I11:I12"/>
    <mergeCell ref="J11:J12"/>
    <mergeCell ref="K11:K12"/>
    <mergeCell ref="L11:L12"/>
    <mergeCell ref="B2:N3"/>
    <mergeCell ref="B4:I4"/>
    <mergeCell ref="L4:N4"/>
    <mergeCell ref="A5:O6"/>
    <mergeCell ref="B10:L10"/>
    <mergeCell ref="B11:B12"/>
    <mergeCell ref="C11:D11"/>
    <mergeCell ref="E11:E12"/>
    <mergeCell ref="F11:G11"/>
    <mergeCell ref="H11:H12"/>
  </mergeCells>
  <hyperlinks>
    <hyperlink ref="B8" location="Sommaire!B7" display="SOMMAIRE"/>
    <hyperlink ref="A5:F5" location="réf_entreprises_contrats!A1" display="REFERENTIEL DES ENTREPRISES, CONTRATS ET PLANNINGS"/>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 operator="containsText" id="{417F01E8-7ABE-44D8-98A5-8085F7EBBF52}">
            <xm:f>NOT(ISERROR(SEARCH($Z$9,C10)))</xm:f>
            <xm:f>$Z$9</xm:f>
            <x14:dxf>
              <fill>
                <patternFill>
                  <bgColor rgb="FF92D050"/>
                </patternFill>
              </fill>
            </x14:dxf>
          </x14:cfRule>
          <x14:cfRule type="containsText" priority="2" operator="containsText" id="{FAB6D57D-2E6A-4566-B950-949C0B588C90}">
            <xm:f>NOT(ISERROR(SEARCH($Z$8,C10)))</xm:f>
            <xm:f>$Z$8</xm:f>
            <x14:dxf>
              <fill>
                <patternFill>
                  <bgColor rgb="FFFF0000"/>
                </patternFill>
              </fill>
            </x14:dxf>
          </x14:cfRule>
          <x14:cfRule type="containsText" priority="3" operator="containsText" id="{686EEB86-7900-47C0-892C-8D9763011482}">
            <xm:f>NOT(ISERROR(SEARCH($Z$6,C10)))</xm:f>
            <xm:f>$Z$6</xm:f>
            <x14:dxf>
              <fill>
                <patternFill>
                  <bgColor rgb="FFFFD347"/>
                </patternFill>
              </fill>
            </x14:dxf>
          </x14:cfRule>
          <x14:cfRule type="containsText" priority="4" operator="containsText" id="{53E2D63A-1953-41C7-AFBA-6FAA561D06F6}">
            <xm:f>NOT(ISERROR(SEARCH($Z$4,C10)))</xm:f>
            <xm:f>$Z$4</xm:f>
            <x14:dxf>
              <fill>
                <patternFill>
                  <bgColor theme="3" tint="0.59996337778862885"/>
                </patternFill>
              </fill>
            </x14:dxf>
          </x14:cfRule>
          <x14:cfRule type="containsText" priority="5" operator="containsText" id="{C64288D0-80B7-40AA-AAC6-03BF9EA0E821}">
            <xm:f>NOT(ISERROR(SEARCH($Z$3,C10)))</xm:f>
            <xm:f>$Z$3</xm:f>
            <x14:dxf>
              <fill>
                <patternFill>
                  <bgColor rgb="FF92D050"/>
                </patternFill>
              </fill>
            </x14:dxf>
          </x14:cfRule>
          <x14:cfRule type="containsText" priority="6" operator="containsText" id="{B6E0B9F8-EFEE-4297-A5FC-66AAD30933AB}">
            <xm:f>NOT(ISERROR(SEARCH($Z$2,C10)))</xm:f>
            <xm:f>$Z$2</xm:f>
            <x14:dxf>
              <fill>
                <patternFill>
                  <bgColor rgb="FFFF0000"/>
                </patternFill>
              </fill>
            </x14:dxf>
          </x14:cfRule>
          <xm:sqref>C10</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paramètres!$J$2:$J$5</xm:f>
          </x14:formula1>
          <xm:sqref>H13:H14</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O14"/>
  <sheetViews>
    <sheetView showGridLines="0" zoomScale="85" zoomScaleNormal="85" workbookViewId="0">
      <pane xSplit="1" ySplit="12" topLeftCell="B13" activePane="bottomRight" state="frozen"/>
      <selection pane="topRight" activeCell="B1" sqref="B1"/>
      <selection pane="bottomLeft" activeCell="A13" sqref="A13"/>
      <selection pane="bottomRight" activeCell="B8" sqref="B8"/>
    </sheetView>
  </sheetViews>
  <sheetFormatPr baseColWidth="10" defaultRowHeight="15" x14ac:dyDescent="0.25"/>
  <cols>
    <col min="1" max="1" width="1.7109375" customWidth="1"/>
    <col min="2" max="2" width="31.5703125" customWidth="1"/>
    <col min="3" max="3" width="9.5703125" customWidth="1"/>
    <col min="4" max="4" width="9.85546875" customWidth="1"/>
    <col min="5" max="5" width="72.85546875" customWidth="1"/>
    <col min="6" max="6" width="18.42578125" customWidth="1"/>
    <col min="8" max="8" width="14" customWidth="1"/>
    <col min="11" max="11" width="22" customWidth="1"/>
    <col min="12" max="12" width="46.85546875" customWidth="1"/>
    <col min="13" max="13" width="3" customWidth="1"/>
    <col min="14" max="14" width="2.28515625" customWidth="1"/>
    <col min="15" max="15" width="2" customWidth="1"/>
  </cols>
  <sheetData>
    <row r="1" spans="1:15" ht="15.75" thickBot="1" x14ac:dyDescent="0.3"/>
    <row r="2" spans="1:15" x14ac:dyDescent="0.25">
      <c r="A2" s="242"/>
      <c r="B2" s="315" t="s">
        <v>1084</v>
      </c>
      <c r="C2" s="316"/>
      <c r="D2" s="316"/>
      <c r="E2" s="316"/>
      <c r="F2" s="316"/>
      <c r="G2" s="316"/>
      <c r="H2" s="316"/>
      <c r="I2" s="316"/>
      <c r="J2" s="316"/>
      <c r="K2" s="316"/>
      <c r="L2" s="316"/>
      <c r="M2" s="316"/>
      <c r="N2" s="317"/>
      <c r="O2" s="242"/>
    </row>
    <row r="3" spans="1:15" x14ac:dyDescent="0.25">
      <c r="A3" s="242"/>
      <c r="B3" s="318"/>
      <c r="C3" s="319"/>
      <c r="D3" s="319"/>
      <c r="E3" s="319"/>
      <c r="F3" s="319"/>
      <c r="G3" s="319"/>
      <c r="H3" s="319"/>
      <c r="I3" s="319"/>
      <c r="J3" s="319"/>
      <c r="K3" s="319"/>
      <c r="L3" s="319"/>
      <c r="M3" s="319"/>
      <c r="N3" s="320"/>
      <c r="O3" s="242"/>
    </row>
    <row r="4" spans="1:15" ht="19.5" thickBot="1" x14ac:dyDescent="0.35">
      <c r="A4" s="242"/>
      <c r="B4" s="328" t="s">
        <v>1085</v>
      </c>
      <c r="C4" s="329"/>
      <c r="D4" s="329"/>
      <c r="E4" s="329"/>
      <c r="F4" s="329"/>
      <c r="G4" s="329"/>
      <c r="H4" s="329"/>
      <c r="I4" s="329"/>
      <c r="J4" s="205"/>
      <c r="K4" s="205"/>
      <c r="L4" s="330" t="s">
        <v>1086</v>
      </c>
      <c r="M4" s="330"/>
      <c r="N4" s="331"/>
      <c r="O4" s="242"/>
    </row>
    <row r="5" spans="1:15" x14ac:dyDescent="0.25">
      <c r="A5" s="347" t="s">
        <v>1089</v>
      </c>
      <c r="B5" s="347"/>
      <c r="C5" s="347"/>
      <c r="D5" s="347"/>
      <c r="E5" s="347"/>
      <c r="F5" s="347"/>
      <c r="G5" s="347"/>
      <c r="H5" s="347"/>
      <c r="I5" s="347"/>
      <c r="J5" s="347"/>
      <c r="K5" s="347"/>
      <c r="L5" s="347"/>
      <c r="M5" s="347"/>
      <c r="N5" s="347"/>
      <c r="O5" s="347"/>
    </row>
    <row r="6" spans="1:15" x14ac:dyDescent="0.25">
      <c r="A6" s="347"/>
      <c r="B6" s="347"/>
      <c r="C6" s="347"/>
      <c r="D6" s="347"/>
      <c r="E6" s="347"/>
      <c r="F6" s="347"/>
      <c r="G6" s="347"/>
      <c r="H6" s="347"/>
      <c r="I6" s="347"/>
      <c r="J6" s="347"/>
      <c r="K6" s="347"/>
      <c r="L6" s="347"/>
      <c r="M6" s="347"/>
      <c r="N6" s="347"/>
      <c r="O6" s="347"/>
    </row>
    <row r="7" spans="1:15" ht="18" customHeight="1" x14ac:dyDescent="0.25">
      <c r="A7" s="242"/>
      <c r="B7" s="242"/>
      <c r="C7" s="242"/>
      <c r="D7" s="242"/>
      <c r="E7" s="242"/>
      <c r="F7" s="242"/>
      <c r="G7" s="242"/>
      <c r="H7" s="242"/>
      <c r="I7" s="242"/>
      <c r="J7" s="242"/>
      <c r="K7" s="242"/>
      <c r="L7" s="242"/>
      <c r="M7" s="242"/>
      <c r="N7" s="242"/>
      <c r="O7" s="242"/>
    </row>
    <row r="8" spans="1:15" x14ac:dyDescent="0.25">
      <c r="A8" s="242"/>
      <c r="B8" s="79" t="s">
        <v>910</v>
      </c>
      <c r="C8" s="242"/>
      <c r="D8" s="242"/>
      <c r="E8" s="242"/>
      <c r="F8" s="242"/>
      <c r="G8" s="242"/>
      <c r="H8" s="242"/>
      <c r="I8" s="242"/>
      <c r="J8" s="242"/>
      <c r="K8" s="242"/>
      <c r="L8" s="242"/>
      <c r="M8" s="242"/>
      <c r="N8" s="242"/>
      <c r="O8" s="242"/>
    </row>
    <row r="9" spans="1:15" ht="15.75" thickBot="1" x14ac:dyDescent="0.3">
      <c r="A9" s="242"/>
      <c r="B9" s="242"/>
      <c r="C9" s="242"/>
      <c r="D9" s="242"/>
      <c r="E9" s="242"/>
      <c r="F9" s="242"/>
      <c r="G9" s="242"/>
      <c r="H9" s="242"/>
      <c r="I9" s="242"/>
      <c r="J9" s="242"/>
      <c r="K9" s="242"/>
      <c r="L9" s="242"/>
      <c r="M9" s="242"/>
      <c r="N9" s="242"/>
      <c r="O9" s="242"/>
    </row>
    <row r="10" spans="1:15" ht="16.5" thickBot="1" x14ac:dyDescent="0.3">
      <c r="A10" s="242"/>
      <c r="B10" s="394" t="s">
        <v>101</v>
      </c>
      <c r="C10" s="395"/>
      <c r="D10" s="395"/>
      <c r="E10" s="395"/>
      <c r="F10" s="395"/>
      <c r="G10" s="395"/>
      <c r="H10" s="395"/>
      <c r="I10" s="395"/>
      <c r="J10" s="395"/>
      <c r="K10" s="395"/>
      <c r="L10" s="396"/>
      <c r="M10" s="242"/>
      <c r="N10" s="242"/>
      <c r="O10" s="242"/>
    </row>
    <row r="11" spans="1:15" x14ac:dyDescent="0.25">
      <c r="A11" s="242"/>
      <c r="B11" s="378" t="s">
        <v>1093</v>
      </c>
      <c r="C11" s="356" t="s">
        <v>1091</v>
      </c>
      <c r="D11" s="356"/>
      <c r="E11" s="357" t="s">
        <v>1</v>
      </c>
      <c r="F11" s="359" t="s">
        <v>1090</v>
      </c>
      <c r="G11" s="359"/>
      <c r="H11" s="360" t="s">
        <v>1063</v>
      </c>
      <c r="I11" s="362" t="s">
        <v>4</v>
      </c>
      <c r="J11" s="364" t="s">
        <v>301</v>
      </c>
      <c r="K11" s="366" t="s">
        <v>5</v>
      </c>
      <c r="L11" s="368" t="s">
        <v>6</v>
      </c>
      <c r="M11" s="242"/>
      <c r="N11" s="242"/>
      <c r="O11" s="242"/>
    </row>
    <row r="12" spans="1:15" ht="30.75" thickBot="1" x14ac:dyDescent="0.3">
      <c r="A12" s="242"/>
      <c r="B12" s="385"/>
      <c r="C12" s="226" t="s">
        <v>1092</v>
      </c>
      <c r="D12" s="226" t="s">
        <v>1101</v>
      </c>
      <c r="E12" s="358"/>
      <c r="F12" s="218" t="s">
        <v>2</v>
      </c>
      <c r="G12" s="218" t="s">
        <v>3</v>
      </c>
      <c r="H12" s="361"/>
      <c r="I12" s="363"/>
      <c r="J12" s="365"/>
      <c r="K12" s="367"/>
      <c r="L12" s="369"/>
      <c r="M12" s="242"/>
      <c r="N12" s="242"/>
      <c r="O12" s="242"/>
    </row>
    <row r="13" spans="1:15" ht="47.25" customHeight="1" x14ac:dyDescent="0.25">
      <c r="A13" s="242"/>
      <c r="B13" s="400" t="s">
        <v>1162</v>
      </c>
      <c r="C13" s="261" t="s">
        <v>1095</v>
      </c>
      <c r="D13" s="103"/>
      <c r="E13" s="285" t="s">
        <v>773</v>
      </c>
      <c r="F13" s="261" t="s">
        <v>10</v>
      </c>
      <c r="G13" s="219"/>
      <c r="H13" s="221" t="s">
        <v>1103</v>
      </c>
      <c r="I13" s="261" t="s">
        <v>28</v>
      </c>
      <c r="J13" s="259"/>
      <c r="K13" s="281"/>
      <c r="L13" s="283" t="s">
        <v>102</v>
      </c>
      <c r="M13" s="242"/>
      <c r="N13" s="242"/>
      <c r="O13" s="242"/>
    </row>
    <row r="14" spans="1:15" ht="33" customHeight="1" thickBot="1" x14ac:dyDescent="0.3">
      <c r="A14" s="242"/>
      <c r="B14" s="401"/>
      <c r="C14" s="284"/>
      <c r="D14" s="250" t="s">
        <v>1095</v>
      </c>
      <c r="E14" s="286" t="s">
        <v>103</v>
      </c>
      <c r="F14" s="258" t="s">
        <v>104</v>
      </c>
      <c r="G14" s="98"/>
      <c r="H14" s="222" t="s">
        <v>1105</v>
      </c>
      <c r="I14" s="258" t="s">
        <v>105</v>
      </c>
      <c r="J14" s="258"/>
      <c r="K14" s="258" t="s">
        <v>106</v>
      </c>
      <c r="L14" s="108"/>
      <c r="M14" s="242"/>
      <c r="N14" s="242"/>
      <c r="O14" s="242"/>
    </row>
  </sheetData>
  <autoFilter ref="B11:L12">
    <filterColumn colId="1" showButton="0"/>
    <filterColumn colId="4" showButton="0"/>
  </autoFilter>
  <mergeCells count="15">
    <mergeCell ref="B2:N3"/>
    <mergeCell ref="B4:I4"/>
    <mergeCell ref="L4:N4"/>
    <mergeCell ref="A5:O6"/>
    <mergeCell ref="B10:L10"/>
    <mergeCell ref="I11:I12"/>
    <mergeCell ref="J11:J12"/>
    <mergeCell ref="K11:K12"/>
    <mergeCell ref="L11:L12"/>
    <mergeCell ref="B13:B14"/>
    <mergeCell ref="B11:B12"/>
    <mergeCell ref="C11:D11"/>
    <mergeCell ref="E11:E12"/>
    <mergeCell ref="F11:G11"/>
    <mergeCell ref="H11:H12"/>
  </mergeCells>
  <hyperlinks>
    <hyperlink ref="B8" location="Sommaire!B7" display="SOMMAIRE"/>
    <hyperlink ref="A5:F5" location="réf_entreprises_contrats!A1" display="REFERENTIEL DES ENTREPRISES, CONTRATS ET PLANNINGS"/>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 operator="containsText" id="{71410393-3FEA-4D6E-B3C4-048A457C6ED4}">
            <xm:f>NOT(ISERROR(SEARCH($Z$9,C10)))</xm:f>
            <xm:f>$Z$9</xm:f>
            <x14:dxf>
              <fill>
                <patternFill>
                  <bgColor rgb="FF92D050"/>
                </patternFill>
              </fill>
            </x14:dxf>
          </x14:cfRule>
          <x14:cfRule type="containsText" priority="2" operator="containsText" id="{B969EC65-C451-41FE-A97E-1AE2ABDD6FA7}">
            <xm:f>NOT(ISERROR(SEARCH($Z$8,C10)))</xm:f>
            <xm:f>$Z$8</xm:f>
            <x14:dxf>
              <fill>
                <patternFill>
                  <bgColor rgb="FFFF0000"/>
                </patternFill>
              </fill>
            </x14:dxf>
          </x14:cfRule>
          <x14:cfRule type="containsText" priority="3" operator="containsText" id="{42A6CCAB-18A4-4CE7-963F-3A91633AF3DB}">
            <xm:f>NOT(ISERROR(SEARCH($Z$6,C10)))</xm:f>
            <xm:f>$Z$6</xm:f>
            <x14:dxf>
              <fill>
                <patternFill>
                  <bgColor rgb="FFFFD347"/>
                </patternFill>
              </fill>
            </x14:dxf>
          </x14:cfRule>
          <x14:cfRule type="containsText" priority="4" operator="containsText" id="{336D6F90-1DD4-4B0C-A58B-8FF238E2BD5C}">
            <xm:f>NOT(ISERROR(SEARCH($Z$4,C10)))</xm:f>
            <xm:f>$Z$4</xm:f>
            <x14:dxf>
              <fill>
                <patternFill>
                  <bgColor theme="3" tint="0.59996337778862885"/>
                </patternFill>
              </fill>
            </x14:dxf>
          </x14:cfRule>
          <x14:cfRule type="containsText" priority="5" operator="containsText" id="{FB6F3495-6343-4040-9602-7A383270CD07}">
            <xm:f>NOT(ISERROR(SEARCH($Z$3,C10)))</xm:f>
            <xm:f>$Z$3</xm:f>
            <x14:dxf>
              <fill>
                <patternFill>
                  <bgColor rgb="FF92D050"/>
                </patternFill>
              </fill>
            </x14:dxf>
          </x14:cfRule>
          <x14:cfRule type="containsText" priority="6" operator="containsText" id="{188F17D2-B3FD-425A-A728-FF011C41EC11}">
            <xm:f>NOT(ISERROR(SEARCH($Z$2,C10)))</xm:f>
            <xm:f>$Z$2</xm:f>
            <x14:dxf>
              <fill>
                <patternFill>
                  <bgColor rgb="FFFF0000"/>
                </patternFill>
              </fill>
            </x14:dxf>
          </x14:cfRule>
          <xm:sqref>C10</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paramètres!$J$2:$J$5</xm:f>
          </x14:formula1>
          <xm:sqref>H13:H14</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A1:O24"/>
  <sheetViews>
    <sheetView showGridLines="0" zoomScale="85" zoomScaleNormal="85" workbookViewId="0">
      <pane xSplit="1" ySplit="12" topLeftCell="B13" activePane="bottomRight" state="frozen"/>
      <selection pane="topRight" activeCell="B1" sqref="B1"/>
      <selection pane="bottomLeft" activeCell="A13" sqref="A13"/>
      <selection pane="bottomRight" activeCell="G24" sqref="G24"/>
    </sheetView>
  </sheetViews>
  <sheetFormatPr baseColWidth="10" defaultRowHeight="15" x14ac:dyDescent="0.25"/>
  <cols>
    <col min="1" max="1" width="1.5703125" customWidth="1"/>
    <col min="2" max="2" width="32.85546875" customWidth="1"/>
    <col min="3" max="3" width="10.28515625" customWidth="1"/>
    <col min="4" max="4" width="9.42578125" customWidth="1"/>
    <col min="5" max="5" width="75.85546875" customWidth="1"/>
    <col min="6" max="6" width="18.5703125" customWidth="1"/>
    <col min="8" max="8" width="14.42578125" customWidth="1"/>
    <col min="9" max="9" width="12" customWidth="1"/>
    <col min="11" max="11" width="22.85546875" customWidth="1"/>
    <col min="12" max="12" width="39.85546875" customWidth="1"/>
    <col min="13" max="13" width="2.85546875" customWidth="1"/>
    <col min="14" max="14" width="3.140625" customWidth="1"/>
    <col min="15" max="15" width="1.7109375" customWidth="1"/>
  </cols>
  <sheetData>
    <row r="1" spans="1:15" ht="15.75" thickBot="1" x14ac:dyDescent="0.3"/>
    <row r="2" spans="1:15" x14ac:dyDescent="0.25">
      <c r="A2" s="242"/>
      <c r="B2" s="315" t="s">
        <v>1084</v>
      </c>
      <c r="C2" s="316"/>
      <c r="D2" s="316"/>
      <c r="E2" s="316"/>
      <c r="F2" s="316"/>
      <c r="G2" s="316"/>
      <c r="H2" s="316"/>
      <c r="I2" s="316"/>
      <c r="J2" s="316"/>
      <c r="K2" s="316"/>
      <c r="L2" s="316"/>
      <c r="M2" s="316"/>
      <c r="N2" s="317"/>
      <c r="O2" s="242"/>
    </row>
    <row r="3" spans="1:15" x14ac:dyDescent="0.25">
      <c r="A3" s="242"/>
      <c r="B3" s="318"/>
      <c r="C3" s="319"/>
      <c r="D3" s="319"/>
      <c r="E3" s="319"/>
      <c r="F3" s="319"/>
      <c r="G3" s="319"/>
      <c r="H3" s="319"/>
      <c r="I3" s="319"/>
      <c r="J3" s="319"/>
      <c r="K3" s="319"/>
      <c r="L3" s="319"/>
      <c r="M3" s="319"/>
      <c r="N3" s="320"/>
      <c r="O3" s="242"/>
    </row>
    <row r="4" spans="1:15" ht="19.5" thickBot="1" x14ac:dyDescent="0.35">
      <c r="A4" s="242"/>
      <c r="B4" s="328" t="s">
        <v>1085</v>
      </c>
      <c r="C4" s="329"/>
      <c r="D4" s="329"/>
      <c r="E4" s="329"/>
      <c r="F4" s="329"/>
      <c r="G4" s="329"/>
      <c r="H4" s="329"/>
      <c r="I4" s="329"/>
      <c r="J4" s="205"/>
      <c r="K4" s="205"/>
      <c r="L4" s="330" t="s">
        <v>1086</v>
      </c>
      <c r="M4" s="330"/>
      <c r="N4" s="331"/>
      <c r="O4" s="242"/>
    </row>
    <row r="5" spans="1:15" x14ac:dyDescent="0.25">
      <c r="A5" s="347" t="s">
        <v>1089</v>
      </c>
      <c r="B5" s="347"/>
      <c r="C5" s="347"/>
      <c r="D5" s="347"/>
      <c r="E5" s="347"/>
      <c r="F5" s="347"/>
      <c r="G5" s="347"/>
      <c r="H5" s="347"/>
      <c r="I5" s="347"/>
      <c r="J5" s="347"/>
      <c r="K5" s="347"/>
      <c r="L5" s="347"/>
      <c r="M5" s="347"/>
      <c r="N5" s="347"/>
      <c r="O5" s="347"/>
    </row>
    <row r="6" spans="1:15" x14ac:dyDescent="0.25">
      <c r="A6" s="347"/>
      <c r="B6" s="347"/>
      <c r="C6" s="347"/>
      <c r="D6" s="347"/>
      <c r="E6" s="347"/>
      <c r="F6" s="347"/>
      <c r="G6" s="347"/>
      <c r="H6" s="347"/>
      <c r="I6" s="347"/>
      <c r="J6" s="347"/>
      <c r="K6" s="347"/>
      <c r="L6" s="347"/>
      <c r="M6" s="347"/>
      <c r="N6" s="347"/>
      <c r="O6" s="347"/>
    </row>
    <row r="7" spans="1:15" x14ac:dyDescent="0.25">
      <c r="A7" s="242"/>
      <c r="B7" s="242"/>
      <c r="C7" s="242"/>
      <c r="D7" s="242"/>
      <c r="E7" s="242"/>
      <c r="F7" s="242"/>
      <c r="G7" s="242"/>
      <c r="H7" s="242"/>
      <c r="I7" s="242"/>
      <c r="J7" s="242"/>
      <c r="K7" s="242"/>
      <c r="L7" s="242"/>
      <c r="M7" s="242"/>
      <c r="N7" s="242"/>
      <c r="O7" s="242"/>
    </row>
    <row r="8" spans="1:15" ht="15.75" customHeight="1" x14ac:dyDescent="0.25">
      <c r="A8" s="242"/>
      <c r="B8" s="79" t="s">
        <v>910</v>
      </c>
      <c r="C8" s="242"/>
      <c r="D8" s="242"/>
      <c r="E8" s="242"/>
      <c r="F8" s="242"/>
      <c r="G8" s="242"/>
      <c r="H8" s="242"/>
      <c r="I8" s="242"/>
      <c r="J8" s="242"/>
      <c r="K8" s="242"/>
      <c r="L8" s="242"/>
      <c r="M8" s="242"/>
      <c r="N8" s="242"/>
      <c r="O8" s="242"/>
    </row>
    <row r="9" spans="1:15" ht="15.75" thickBot="1" x14ac:dyDescent="0.3">
      <c r="A9" s="242"/>
      <c r="B9" s="242"/>
      <c r="C9" s="242"/>
      <c r="D9" s="242"/>
      <c r="E9" s="242"/>
      <c r="F9" s="242"/>
      <c r="G9" s="242"/>
      <c r="H9" s="242"/>
      <c r="I9" s="242"/>
      <c r="J9" s="242"/>
      <c r="K9" s="242"/>
      <c r="L9" s="242"/>
      <c r="M9" s="242"/>
      <c r="N9" s="242"/>
      <c r="O9" s="242"/>
    </row>
    <row r="10" spans="1:15" ht="16.5" thickBot="1" x14ac:dyDescent="0.3">
      <c r="A10" s="242"/>
      <c r="B10" s="394" t="s">
        <v>107</v>
      </c>
      <c r="C10" s="395"/>
      <c r="D10" s="395"/>
      <c r="E10" s="395"/>
      <c r="F10" s="395"/>
      <c r="G10" s="395"/>
      <c r="H10" s="395"/>
      <c r="I10" s="395"/>
      <c r="J10" s="395"/>
      <c r="K10" s="395"/>
      <c r="L10" s="396"/>
      <c r="M10" s="242"/>
      <c r="N10" s="242"/>
      <c r="O10" s="242"/>
    </row>
    <row r="11" spans="1:15" x14ac:dyDescent="0.25">
      <c r="A11" s="242"/>
      <c r="B11" s="378" t="s">
        <v>1093</v>
      </c>
      <c r="C11" s="356" t="s">
        <v>1091</v>
      </c>
      <c r="D11" s="356"/>
      <c r="E11" s="357" t="s">
        <v>1</v>
      </c>
      <c r="F11" s="359" t="s">
        <v>1090</v>
      </c>
      <c r="G11" s="359"/>
      <c r="H11" s="360" t="s">
        <v>1063</v>
      </c>
      <c r="I11" s="362" t="s">
        <v>4</v>
      </c>
      <c r="J11" s="364" t="s">
        <v>301</v>
      </c>
      <c r="K11" s="366" t="s">
        <v>5</v>
      </c>
      <c r="L11" s="368" t="s">
        <v>6</v>
      </c>
      <c r="M11" s="242"/>
      <c r="N11" s="242"/>
      <c r="O11" s="242"/>
    </row>
    <row r="12" spans="1:15" ht="30.75" thickBot="1" x14ac:dyDescent="0.3">
      <c r="A12" s="242"/>
      <c r="B12" s="385"/>
      <c r="C12" s="226" t="s">
        <v>1092</v>
      </c>
      <c r="D12" s="226" t="s">
        <v>1101</v>
      </c>
      <c r="E12" s="358"/>
      <c r="F12" s="218" t="s">
        <v>2</v>
      </c>
      <c r="G12" s="218" t="s">
        <v>3</v>
      </c>
      <c r="H12" s="361"/>
      <c r="I12" s="363"/>
      <c r="J12" s="365"/>
      <c r="K12" s="367"/>
      <c r="L12" s="369"/>
      <c r="M12" s="242"/>
      <c r="N12" s="242"/>
      <c r="O12" s="242"/>
    </row>
    <row r="13" spans="1:15" ht="19.5" customHeight="1" x14ac:dyDescent="0.25">
      <c r="A13" s="242"/>
      <c r="B13" s="410" t="s">
        <v>1162</v>
      </c>
      <c r="C13" s="261" t="s">
        <v>1095</v>
      </c>
      <c r="D13" s="219"/>
      <c r="E13" s="287" t="s">
        <v>108</v>
      </c>
      <c r="F13" s="261" t="s">
        <v>14</v>
      </c>
      <c r="G13" s="219"/>
      <c r="H13" s="221" t="s">
        <v>1104</v>
      </c>
      <c r="I13" s="261" t="s">
        <v>28</v>
      </c>
      <c r="J13" s="259"/>
      <c r="K13" s="281"/>
      <c r="L13" s="288"/>
      <c r="M13" s="242"/>
      <c r="N13" s="242"/>
      <c r="O13" s="242"/>
    </row>
    <row r="14" spans="1:15" ht="33.75" customHeight="1" thickBot="1" x14ac:dyDescent="0.3">
      <c r="A14" s="242"/>
      <c r="B14" s="412"/>
      <c r="C14" s="98"/>
      <c r="D14" s="250" t="s">
        <v>1095</v>
      </c>
      <c r="E14" s="159" t="s">
        <v>1164</v>
      </c>
      <c r="F14" s="258" t="s">
        <v>104</v>
      </c>
      <c r="G14" s="98"/>
      <c r="H14" s="222" t="s">
        <v>1105</v>
      </c>
      <c r="I14" s="258" t="s">
        <v>105</v>
      </c>
      <c r="J14" s="258"/>
      <c r="K14" s="258" t="s">
        <v>106</v>
      </c>
      <c r="L14" s="108" t="s">
        <v>1163</v>
      </c>
      <c r="M14" s="242"/>
      <c r="N14" s="242"/>
      <c r="O14" s="242"/>
    </row>
    <row r="24" ht="14.25" customHeight="1" x14ac:dyDescent="0.25"/>
  </sheetData>
  <autoFilter ref="B11:L12">
    <filterColumn colId="1" showButton="0"/>
    <filterColumn colId="4" showButton="0"/>
  </autoFilter>
  <mergeCells count="15">
    <mergeCell ref="B2:N3"/>
    <mergeCell ref="B4:I4"/>
    <mergeCell ref="L4:N4"/>
    <mergeCell ref="A5:O6"/>
    <mergeCell ref="B10:L10"/>
    <mergeCell ref="I11:I12"/>
    <mergeCell ref="J11:J12"/>
    <mergeCell ref="K11:K12"/>
    <mergeCell ref="L11:L12"/>
    <mergeCell ref="B13:B14"/>
    <mergeCell ref="B11:B12"/>
    <mergeCell ref="C11:D11"/>
    <mergeCell ref="E11:E12"/>
    <mergeCell ref="F11:G11"/>
    <mergeCell ref="H11:H12"/>
  </mergeCells>
  <hyperlinks>
    <hyperlink ref="B8" location="Sommaire!B7" display="SOMMAIRE"/>
    <hyperlink ref="A5:F5" location="réf_entreprises_contrats!A1" display="REFERENTIEL DES ENTREPRISES, CONTRATS ET PLANNINGS"/>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 operator="containsText" id="{59BF2E39-9129-48ED-970B-01531094E4B3}">
            <xm:f>NOT(ISERROR(SEARCH($Z$9,C10)))</xm:f>
            <xm:f>$Z$9</xm:f>
            <x14:dxf>
              <fill>
                <patternFill>
                  <bgColor rgb="FF92D050"/>
                </patternFill>
              </fill>
            </x14:dxf>
          </x14:cfRule>
          <x14:cfRule type="containsText" priority="2" operator="containsText" id="{4EA87E3D-D40F-4457-962D-2218CAAFEBC9}">
            <xm:f>NOT(ISERROR(SEARCH($Z$8,C10)))</xm:f>
            <xm:f>$Z$8</xm:f>
            <x14:dxf>
              <fill>
                <patternFill>
                  <bgColor rgb="FFFF0000"/>
                </patternFill>
              </fill>
            </x14:dxf>
          </x14:cfRule>
          <x14:cfRule type="containsText" priority="3" operator="containsText" id="{165B8E99-DF0E-431A-A9DF-33ADAF488239}">
            <xm:f>NOT(ISERROR(SEARCH($Z$6,C10)))</xm:f>
            <xm:f>$Z$6</xm:f>
            <x14:dxf>
              <fill>
                <patternFill>
                  <bgColor rgb="FFFFD347"/>
                </patternFill>
              </fill>
            </x14:dxf>
          </x14:cfRule>
          <x14:cfRule type="containsText" priority="4" operator="containsText" id="{2C380E6B-B135-4861-B576-C2F5660A5253}">
            <xm:f>NOT(ISERROR(SEARCH($Z$4,C10)))</xm:f>
            <xm:f>$Z$4</xm:f>
            <x14:dxf>
              <fill>
                <patternFill>
                  <bgColor theme="3" tint="0.59996337778862885"/>
                </patternFill>
              </fill>
            </x14:dxf>
          </x14:cfRule>
          <x14:cfRule type="containsText" priority="5" operator="containsText" id="{704FF7B9-BCBD-49A6-967D-95B029E5CAF0}">
            <xm:f>NOT(ISERROR(SEARCH($Z$3,C10)))</xm:f>
            <xm:f>$Z$3</xm:f>
            <x14:dxf>
              <fill>
                <patternFill>
                  <bgColor rgb="FF92D050"/>
                </patternFill>
              </fill>
            </x14:dxf>
          </x14:cfRule>
          <x14:cfRule type="containsText" priority="6" operator="containsText" id="{2EF34F89-7A46-4DFC-87A5-CF9B212760FA}">
            <xm:f>NOT(ISERROR(SEARCH($Z$2,C10)))</xm:f>
            <xm:f>$Z$2</xm:f>
            <x14:dxf>
              <fill>
                <patternFill>
                  <bgColor rgb="FFFF0000"/>
                </patternFill>
              </fill>
            </x14:dxf>
          </x14:cfRule>
          <xm:sqref>C10</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paramètres!$J$2:$J$5</xm:f>
          </x14:formula1>
          <xm:sqref>H13:H14</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O14"/>
  <sheetViews>
    <sheetView showGridLines="0" zoomScale="85" zoomScaleNormal="85" workbookViewId="0">
      <pane xSplit="1" ySplit="12" topLeftCell="B13" activePane="bottomRight" state="frozen"/>
      <selection pane="topRight" activeCell="B1" sqref="B1"/>
      <selection pane="bottomLeft" activeCell="A13" sqref="A13"/>
      <selection pane="bottomRight" activeCell="B13" sqref="B13:B14"/>
    </sheetView>
  </sheetViews>
  <sheetFormatPr baseColWidth="10" defaultRowHeight="15" x14ac:dyDescent="0.25"/>
  <cols>
    <col min="1" max="1" width="2" customWidth="1"/>
    <col min="2" max="2" width="34.5703125" customWidth="1"/>
    <col min="5" max="5" width="61.42578125" customWidth="1"/>
    <col min="6" max="6" width="17.5703125" customWidth="1"/>
    <col min="8" max="8" width="14.140625" customWidth="1"/>
    <col min="9" max="9" width="12" customWidth="1"/>
    <col min="11" max="11" width="24.7109375" customWidth="1"/>
    <col min="12" max="12" width="45.85546875" customWidth="1"/>
    <col min="13" max="13" width="4.28515625" customWidth="1"/>
    <col min="14" max="14" width="3.5703125" customWidth="1"/>
    <col min="15" max="15" width="3.140625" customWidth="1"/>
  </cols>
  <sheetData>
    <row r="1" spans="1:15" ht="15.75" thickBot="1" x14ac:dyDescent="0.3"/>
    <row r="2" spans="1:15" x14ac:dyDescent="0.25">
      <c r="A2" s="242"/>
      <c r="B2" s="315" t="s">
        <v>1084</v>
      </c>
      <c r="C2" s="316"/>
      <c r="D2" s="316"/>
      <c r="E2" s="316"/>
      <c r="F2" s="316"/>
      <c r="G2" s="316"/>
      <c r="H2" s="316"/>
      <c r="I2" s="316"/>
      <c r="J2" s="316"/>
      <c r="K2" s="316"/>
      <c r="L2" s="316"/>
      <c r="M2" s="316"/>
      <c r="N2" s="317"/>
      <c r="O2" s="242"/>
    </row>
    <row r="3" spans="1:15" x14ac:dyDescent="0.25">
      <c r="A3" s="242"/>
      <c r="B3" s="318"/>
      <c r="C3" s="319"/>
      <c r="D3" s="319"/>
      <c r="E3" s="319"/>
      <c r="F3" s="319"/>
      <c r="G3" s="319"/>
      <c r="H3" s="319"/>
      <c r="I3" s="319"/>
      <c r="J3" s="319"/>
      <c r="K3" s="319"/>
      <c r="L3" s="319"/>
      <c r="M3" s="319"/>
      <c r="N3" s="320"/>
      <c r="O3" s="242"/>
    </row>
    <row r="4" spans="1:15" ht="19.5" thickBot="1" x14ac:dyDescent="0.35">
      <c r="A4" s="242"/>
      <c r="B4" s="328" t="s">
        <v>1085</v>
      </c>
      <c r="C4" s="329"/>
      <c r="D4" s="329"/>
      <c r="E4" s="329"/>
      <c r="F4" s="329"/>
      <c r="G4" s="329"/>
      <c r="H4" s="329"/>
      <c r="I4" s="329"/>
      <c r="J4" s="205"/>
      <c r="K4" s="205"/>
      <c r="L4" s="330" t="s">
        <v>1086</v>
      </c>
      <c r="M4" s="330"/>
      <c r="N4" s="331"/>
      <c r="O4" s="242"/>
    </row>
    <row r="5" spans="1:15" x14ac:dyDescent="0.25">
      <c r="A5" s="347" t="s">
        <v>1089</v>
      </c>
      <c r="B5" s="347"/>
      <c r="C5" s="347"/>
      <c r="D5" s="347"/>
      <c r="E5" s="347"/>
      <c r="F5" s="347"/>
      <c r="G5" s="347"/>
      <c r="H5" s="347"/>
      <c r="I5" s="347"/>
      <c r="J5" s="347"/>
      <c r="K5" s="347"/>
      <c r="L5" s="347"/>
      <c r="M5" s="347"/>
      <c r="N5" s="347"/>
      <c r="O5" s="347"/>
    </row>
    <row r="6" spans="1:15" x14ac:dyDescent="0.25">
      <c r="A6" s="347"/>
      <c r="B6" s="347"/>
      <c r="C6" s="347"/>
      <c r="D6" s="347"/>
      <c r="E6" s="347"/>
      <c r="F6" s="347"/>
      <c r="G6" s="347"/>
      <c r="H6" s="347"/>
      <c r="I6" s="347"/>
      <c r="J6" s="347"/>
      <c r="K6" s="347"/>
      <c r="L6" s="347"/>
      <c r="M6" s="347"/>
      <c r="N6" s="347"/>
      <c r="O6" s="347"/>
    </row>
    <row r="7" spans="1:15" ht="15.75" customHeight="1" x14ac:dyDescent="0.25">
      <c r="A7" s="242"/>
      <c r="B7" s="242"/>
      <c r="C7" s="242"/>
      <c r="D7" s="242"/>
      <c r="E7" s="242"/>
      <c r="F7" s="242"/>
      <c r="G7" s="242"/>
      <c r="H7" s="242"/>
      <c r="I7" s="242"/>
      <c r="J7" s="242"/>
      <c r="K7" s="242"/>
      <c r="L7" s="242"/>
      <c r="M7" s="242"/>
      <c r="N7" s="242"/>
      <c r="O7" s="242"/>
    </row>
    <row r="8" spans="1:15" ht="14.25" customHeight="1" x14ac:dyDescent="0.25">
      <c r="A8" s="242"/>
      <c r="B8" s="79" t="s">
        <v>910</v>
      </c>
      <c r="C8" s="242"/>
      <c r="D8" s="242"/>
      <c r="E8" s="242"/>
      <c r="F8" s="242"/>
      <c r="G8" s="242"/>
      <c r="H8" s="242"/>
      <c r="I8" s="242"/>
      <c r="J8" s="242"/>
      <c r="K8" s="242"/>
      <c r="L8" s="242"/>
      <c r="M8" s="242"/>
      <c r="N8" s="242"/>
      <c r="O8" s="242"/>
    </row>
    <row r="9" spans="1:15" ht="13.5" customHeight="1" thickBot="1" x14ac:dyDescent="0.3">
      <c r="A9" s="242"/>
      <c r="B9" s="242"/>
      <c r="C9" s="242"/>
      <c r="D9" s="242"/>
      <c r="E9" s="242"/>
      <c r="F9" s="242"/>
      <c r="G9" s="242"/>
      <c r="H9" s="242"/>
      <c r="I9" s="242"/>
      <c r="J9" s="242"/>
      <c r="K9" s="242"/>
      <c r="L9" s="242"/>
      <c r="M9" s="242"/>
      <c r="N9" s="242"/>
      <c r="O9" s="242"/>
    </row>
    <row r="10" spans="1:15" ht="16.5" thickBot="1" x14ac:dyDescent="0.3">
      <c r="A10" s="242"/>
      <c r="B10" s="394" t="s">
        <v>109</v>
      </c>
      <c r="C10" s="395"/>
      <c r="D10" s="395"/>
      <c r="E10" s="395"/>
      <c r="F10" s="395"/>
      <c r="G10" s="395"/>
      <c r="H10" s="395"/>
      <c r="I10" s="395"/>
      <c r="J10" s="395"/>
      <c r="K10" s="395"/>
      <c r="L10" s="396"/>
      <c r="M10" s="242"/>
      <c r="N10" s="242"/>
      <c r="O10" s="242"/>
    </row>
    <row r="11" spans="1:15" x14ac:dyDescent="0.25">
      <c r="A11" s="242"/>
      <c r="B11" s="378" t="s">
        <v>1093</v>
      </c>
      <c r="C11" s="356" t="s">
        <v>1091</v>
      </c>
      <c r="D11" s="356"/>
      <c r="E11" s="357" t="s">
        <v>1</v>
      </c>
      <c r="F11" s="359" t="s">
        <v>1090</v>
      </c>
      <c r="G11" s="359"/>
      <c r="H11" s="360" t="s">
        <v>1063</v>
      </c>
      <c r="I11" s="362" t="s">
        <v>4</v>
      </c>
      <c r="J11" s="364" t="s">
        <v>301</v>
      </c>
      <c r="K11" s="366" t="s">
        <v>5</v>
      </c>
      <c r="L11" s="368" t="s">
        <v>6</v>
      </c>
      <c r="M11" s="242"/>
      <c r="N11" s="242"/>
      <c r="O11" s="242"/>
    </row>
    <row r="12" spans="1:15" ht="30.75" thickBot="1" x14ac:dyDescent="0.3">
      <c r="A12" s="242"/>
      <c r="B12" s="385"/>
      <c r="C12" s="226" t="s">
        <v>1092</v>
      </c>
      <c r="D12" s="226" t="s">
        <v>1101</v>
      </c>
      <c r="E12" s="358"/>
      <c r="F12" s="218" t="s">
        <v>2</v>
      </c>
      <c r="G12" s="218" t="s">
        <v>3</v>
      </c>
      <c r="H12" s="361"/>
      <c r="I12" s="363"/>
      <c r="J12" s="365"/>
      <c r="K12" s="367"/>
      <c r="L12" s="369"/>
      <c r="M12" s="242"/>
      <c r="N12" s="242"/>
      <c r="O12" s="242"/>
    </row>
    <row r="13" spans="1:15" ht="32.25" customHeight="1" x14ac:dyDescent="0.25">
      <c r="A13" s="242"/>
      <c r="B13" s="410" t="s">
        <v>1162</v>
      </c>
      <c r="C13" s="261" t="s">
        <v>1095</v>
      </c>
      <c r="D13" s="219"/>
      <c r="E13" s="106" t="s">
        <v>110</v>
      </c>
      <c r="F13" s="261" t="s">
        <v>10</v>
      </c>
      <c r="G13" s="219"/>
      <c r="H13" s="221" t="s">
        <v>1104</v>
      </c>
      <c r="I13" s="261" t="s">
        <v>28</v>
      </c>
      <c r="J13" s="259"/>
      <c r="K13" s="281"/>
      <c r="L13" s="288"/>
      <c r="M13" s="242"/>
      <c r="N13" s="242"/>
      <c r="O13" s="242"/>
    </row>
    <row r="14" spans="1:15" ht="31.5" customHeight="1" thickBot="1" x14ac:dyDescent="0.3">
      <c r="A14" s="242"/>
      <c r="B14" s="412"/>
      <c r="C14" s="98"/>
      <c r="D14" s="250" t="s">
        <v>1095</v>
      </c>
      <c r="E14" s="111" t="s">
        <v>111</v>
      </c>
      <c r="F14" s="258" t="s">
        <v>104</v>
      </c>
      <c r="G14" s="98"/>
      <c r="H14" s="222" t="s">
        <v>1105</v>
      </c>
      <c r="I14" s="258" t="s">
        <v>105</v>
      </c>
      <c r="J14" s="258"/>
      <c r="K14" s="258" t="s">
        <v>106</v>
      </c>
      <c r="L14" s="108" t="s">
        <v>112</v>
      </c>
      <c r="M14" s="242"/>
      <c r="N14" s="242"/>
      <c r="O14" s="242"/>
    </row>
  </sheetData>
  <autoFilter ref="B11:L12">
    <filterColumn colId="1" showButton="0"/>
    <filterColumn colId="4" showButton="0"/>
  </autoFilter>
  <mergeCells count="15">
    <mergeCell ref="B2:N3"/>
    <mergeCell ref="B4:I4"/>
    <mergeCell ref="L4:N4"/>
    <mergeCell ref="A5:O6"/>
    <mergeCell ref="B10:L10"/>
    <mergeCell ref="I11:I12"/>
    <mergeCell ref="J11:J12"/>
    <mergeCell ref="K11:K12"/>
    <mergeCell ref="L11:L12"/>
    <mergeCell ref="B13:B14"/>
    <mergeCell ref="B11:B12"/>
    <mergeCell ref="C11:D11"/>
    <mergeCell ref="E11:E12"/>
    <mergeCell ref="F11:G11"/>
    <mergeCell ref="H11:H12"/>
  </mergeCells>
  <hyperlinks>
    <hyperlink ref="B8" location="Sommaire!B7" display="SOMMAIRE"/>
    <hyperlink ref="A5:F5" location="réf_entreprises_contrats!A1" display="REFERENTIEL DES ENTREPRISES, CONTRATS ET PLANNINGS"/>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 operator="containsText" id="{4BB360F5-8115-4782-B983-A11B7240443F}">
            <xm:f>NOT(ISERROR(SEARCH($Z$9,C10)))</xm:f>
            <xm:f>$Z$9</xm:f>
            <x14:dxf>
              <fill>
                <patternFill>
                  <bgColor rgb="FF92D050"/>
                </patternFill>
              </fill>
            </x14:dxf>
          </x14:cfRule>
          <x14:cfRule type="containsText" priority="2" operator="containsText" id="{A7066743-5FAB-4610-BD8A-703840233D78}">
            <xm:f>NOT(ISERROR(SEARCH($Z$8,C10)))</xm:f>
            <xm:f>$Z$8</xm:f>
            <x14:dxf>
              <fill>
                <patternFill>
                  <bgColor rgb="FFFF0000"/>
                </patternFill>
              </fill>
            </x14:dxf>
          </x14:cfRule>
          <x14:cfRule type="containsText" priority="3" operator="containsText" id="{D3415FE5-4B90-4B79-A317-5C21C739A024}">
            <xm:f>NOT(ISERROR(SEARCH($Z$6,C10)))</xm:f>
            <xm:f>$Z$6</xm:f>
            <x14:dxf>
              <fill>
                <patternFill>
                  <bgColor rgb="FFFFD347"/>
                </patternFill>
              </fill>
            </x14:dxf>
          </x14:cfRule>
          <x14:cfRule type="containsText" priority="4" operator="containsText" id="{4F20BDFC-9F0C-4130-B3A4-9A6EB486DD67}">
            <xm:f>NOT(ISERROR(SEARCH($Z$4,C10)))</xm:f>
            <xm:f>$Z$4</xm:f>
            <x14:dxf>
              <fill>
                <patternFill>
                  <bgColor theme="3" tint="0.59996337778862885"/>
                </patternFill>
              </fill>
            </x14:dxf>
          </x14:cfRule>
          <x14:cfRule type="containsText" priority="5" operator="containsText" id="{6528E83A-897E-4AE0-B3D9-FE826ACE302F}">
            <xm:f>NOT(ISERROR(SEARCH($Z$3,C10)))</xm:f>
            <xm:f>$Z$3</xm:f>
            <x14:dxf>
              <fill>
                <patternFill>
                  <bgColor rgb="FF92D050"/>
                </patternFill>
              </fill>
            </x14:dxf>
          </x14:cfRule>
          <x14:cfRule type="containsText" priority="6" operator="containsText" id="{716FB488-57BD-48DA-B9F7-D7B96D51B705}">
            <xm:f>NOT(ISERROR(SEARCH($Z$2,C10)))</xm:f>
            <xm:f>$Z$2</xm:f>
            <x14:dxf>
              <fill>
                <patternFill>
                  <bgColor rgb="FFFF0000"/>
                </patternFill>
              </fill>
            </x14:dxf>
          </x14:cfRule>
          <xm:sqref>C10</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paramètres!$J$2:$J$5</xm:f>
          </x14:formula1>
          <xm:sqref>H13:H14</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O17"/>
  <sheetViews>
    <sheetView showGridLines="0" zoomScale="85" zoomScaleNormal="85" workbookViewId="0">
      <pane xSplit="1" ySplit="13" topLeftCell="B14" activePane="bottomRight" state="frozen"/>
      <selection pane="topRight" activeCell="B1" sqref="B1"/>
      <selection pane="bottomLeft" activeCell="A14" sqref="A14"/>
      <selection pane="bottomRight" activeCell="E23" sqref="E23"/>
    </sheetView>
  </sheetViews>
  <sheetFormatPr baseColWidth="10" defaultRowHeight="15" x14ac:dyDescent="0.25"/>
  <cols>
    <col min="1" max="1" width="1.85546875" customWidth="1"/>
    <col min="2" max="2" width="44.42578125" customWidth="1"/>
    <col min="5" max="5" width="56.85546875" customWidth="1"/>
    <col min="6" max="6" width="14" customWidth="1"/>
    <col min="8" max="8" width="14.42578125" customWidth="1"/>
    <col min="9" max="9" width="15.140625" customWidth="1"/>
    <col min="12" max="12" width="50.28515625" customWidth="1"/>
    <col min="13" max="13" width="7.140625" customWidth="1"/>
    <col min="14" max="14" width="4.85546875" customWidth="1"/>
    <col min="15" max="15" width="2.42578125" customWidth="1"/>
  </cols>
  <sheetData>
    <row r="1" spans="1:15" ht="15.75" thickBot="1" x14ac:dyDescent="0.3"/>
    <row r="2" spans="1:15" x14ac:dyDescent="0.25">
      <c r="A2" s="289"/>
      <c r="B2" s="315" t="s">
        <v>1084</v>
      </c>
      <c r="C2" s="316"/>
      <c r="D2" s="316"/>
      <c r="E2" s="316"/>
      <c r="F2" s="316"/>
      <c r="G2" s="316"/>
      <c r="H2" s="316"/>
      <c r="I2" s="316"/>
      <c r="J2" s="316"/>
      <c r="K2" s="316"/>
      <c r="L2" s="316"/>
      <c r="M2" s="316"/>
      <c r="N2" s="317"/>
      <c r="O2" s="289"/>
    </row>
    <row r="3" spans="1:15" x14ac:dyDescent="0.25">
      <c r="A3" s="289"/>
      <c r="B3" s="318"/>
      <c r="C3" s="319"/>
      <c r="D3" s="319"/>
      <c r="E3" s="319"/>
      <c r="F3" s="319"/>
      <c r="G3" s="319"/>
      <c r="H3" s="319"/>
      <c r="I3" s="319"/>
      <c r="J3" s="319"/>
      <c r="K3" s="319"/>
      <c r="L3" s="319"/>
      <c r="M3" s="319"/>
      <c r="N3" s="320"/>
      <c r="O3" s="289"/>
    </row>
    <row r="4" spans="1:15" ht="19.5" thickBot="1" x14ac:dyDescent="0.35">
      <c r="A4" s="289"/>
      <c r="B4" s="328" t="s">
        <v>1085</v>
      </c>
      <c r="C4" s="329"/>
      <c r="D4" s="329"/>
      <c r="E4" s="329"/>
      <c r="F4" s="329"/>
      <c r="G4" s="329"/>
      <c r="H4" s="329"/>
      <c r="I4" s="329"/>
      <c r="J4" s="205"/>
      <c r="K4" s="205"/>
      <c r="L4" s="330" t="s">
        <v>1086</v>
      </c>
      <c r="M4" s="330"/>
      <c r="N4" s="331"/>
      <c r="O4" s="289"/>
    </row>
    <row r="5" spans="1:15" x14ac:dyDescent="0.25">
      <c r="A5" s="347" t="s">
        <v>1089</v>
      </c>
      <c r="B5" s="347"/>
      <c r="C5" s="347"/>
      <c r="D5" s="347"/>
      <c r="E5" s="347"/>
      <c r="F5" s="347"/>
      <c r="G5" s="347"/>
      <c r="H5" s="347"/>
      <c r="I5" s="347"/>
      <c r="J5" s="347"/>
      <c r="K5" s="347"/>
      <c r="L5" s="347"/>
      <c r="M5" s="347"/>
      <c r="N5" s="347"/>
      <c r="O5" s="347"/>
    </row>
    <row r="6" spans="1:15" x14ac:dyDescent="0.25">
      <c r="A6" s="347"/>
      <c r="B6" s="347"/>
      <c r="C6" s="347"/>
      <c r="D6" s="347"/>
      <c r="E6" s="347"/>
      <c r="F6" s="347"/>
      <c r="G6" s="347"/>
      <c r="H6" s="347"/>
      <c r="I6" s="347"/>
      <c r="J6" s="347"/>
      <c r="K6" s="347"/>
      <c r="L6" s="347"/>
      <c r="M6" s="347"/>
      <c r="N6" s="347"/>
      <c r="O6" s="347"/>
    </row>
    <row r="7" spans="1:15" x14ac:dyDescent="0.25">
      <c r="A7" s="289"/>
      <c r="B7" s="289"/>
      <c r="C7" s="289"/>
      <c r="D7" s="289"/>
      <c r="E7" s="289"/>
      <c r="F7" s="289"/>
      <c r="G7" s="289"/>
      <c r="H7" s="289"/>
      <c r="I7" s="289"/>
      <c r="J7" s="289"/>
      <c r="K7" s="289"/>
      <c r="L7" s="289"/>
      <c r="M7" s="289"/>
      <c r="N7" s="289"/>
      <c r="O7" s="289"/>
    </row>
    <row r="8" spans="1:15" ht="15" customHeight="1" x14ac:dyDescent="0.25">
      <c r="A8" s="289"/>
      <c r="B8" s="79" t="s">
        <v>910</v>
      </c>
      <c r="C8" s="289"/>
      <c r="D8" s="289"/>
      <c r="E8" s="289"/>
      <c r="F8" s="289"/>
      <c r="G8" s="289"/>
      <c r="H8" s="289"/>
      <c r="I8" s="289"/>
      <c r="J8" s="289"/>
      <c r="K8" s="289"/>
      <c r="L8" s="289"/>
      <c r="M8" s="289"/>
      <c r="N8" s="289"/>
      <c r="O8" s="289"/>
    </row>
    <row r="9" spans="1:15" ht="13.5" customHeight="1" thickBot="1" x14ac:dyDescent="0.3">
      <c r="A9" s="289"/>
      <c r="B9" s="289"/>
      <c r="C9" s="289"/>
      <c r="D9" s="289"/>
      <c r="E9" s="289"/>
      <c r="F9" s="289"/>
      <c r="G9" s="289"/>
      <c r="H9" s="289"/>
      <c r="I9" s="289"/>
      <c r="J9" s="289"/>
      <c r="K9" s="289"/>
      <c r="L9" s="289"/>
      <c r="M9" s="289"/>
      <c r="N9" s="289"/>
      <c r="O9" s="289"/>
    </row>
    <row r="10" spans="1:15" ht="18.75" customHeight="1" thickBot="1" x14ac:dyDescent="0.3">
      <c r="A10" s="289"/>
      <c r="B10" s="394" t="s">
        <v>113</v>
      </c>
      <c r="C10" s="395"/>
      <c r="D10" s="395"/>
      <c r="E10" s="395"/>
      <c r="F10" s="395"/>
      <c r="G10" s="395"/>
      <c r="H10" s="395"/>
      <c r="I10" s="395"/>
      <c r="J10" s="395"/>
      <c r="K10" s="395"/>
      <c r="L10" s="396"/>
      <c r="M10" s="289"/>
      <c r="N10" s="289"/>
      <c r="O10" s="289"/>
    </row>
    <row r="11" spans="1:15" s="289" customFormat="1" ht="15" customHeight="1" thickBot="1" x14ac:dyDescent="0.3">
      <c r="B11" s="413" t="s">
        <v>774</v>
      </c>
      <c r="C11" s="414"/>
      <c r="D11" s="414"/>
      <c r="E11" s="414"/>
      <c r="F11" s="414"/>
      <c r="G11" s="414"/>
      <c r="H11" s="414"/>
      <c r="I11" s="414"/>
      <c r="J11" s="414"/>
      <c r="K11" s="414"/>
      <c r="L11" s="415"/>
    </row>
    <row r="12" spans="1:15" ht="18" customHeight="1" x14ac:dyDescent="0.25">
      <c r="A12" s="289"/>
      <c r="B12" s="378" t="s">
        <v>1093</v>
      </c>
      <c r="C12" s="356" t="s">
        <v>1091</v>
      </c>
      <c r="D12" s="356"/>
      <c r="E12" s="357" t="s">
        <v>1</v>
      </c>
      <c r="F12" s="359" t="s">
        <v>1090</v>
      </c>
      <c r="G12" s="359"/>
      <c r="H12" s="360" t="s">
        <v>1063</v>
      </c>
      <c r="I12" s="362" t="s">
        <v>4</v>
      </c>
      <c r="J12" s="364" t="s">
        <v>301</v>
      </c>
      <c r="K12" s="366" t="s">
        <v>5</v>
      </c>
      <c r="L12" s="368" t="s">
        <v>6</v>
      </c>
      <c r="M12" s="289"/>
      <c r="N12" s="289"/>
      <c r="O12" s="289"/>
    </row>
    <row r="13" spans="1:15" ht="30.75" thickBot="1" x14ac:dyDescent="0.3">
      <c r="A13" s="289"/>
      <c r="B13" s="385"/>
      <c r="C13" s="226" t="s">
        <v>1092</v>
      </c>
      <c r="D13" s="226" t="s">
        <v>1101</v>
      </c>
      <c r="E13" s="358"/>
      <c r="F13" s="218" t="s">
        <v>2</v>
      </c>
      <c r="G13" s="218" t="s">
        <v>3</v>
      </c>
      <c r="H13" s="361"/>
      <c r="I13" s="363"/>
      <c r="J13" s="365"/>
      <c r="K13" s="367"/>
      <c r="L13" s="369"/>
      <c r="M13" s="289"/>
      <c r="N13" s="289"/>
      <c r="O13" s="289"/>
    </row>
    <row r="14" spans="1:15" ht="33.75" customHeight="1" x14ac:dyDescent="0.25">
      <c r="A14" s="289"/>
      <c r="B14" s="410" t="s">
        <v>1165</v>
      </c>
      <c r="C14" s="261"/>
      <c r="D14" s="261" t="s">
        <v>1095</v>
      </c>
      <c r="E14" s="309" t="s">
        <v>114</v>
      </c>
      <c r="F14" s="261" t="s">
        <v>10</v>
      </c>
      <c r="G14" s="219"/>
      <c r="H14" s="221" t="s">
        <v>1105</v>
      </c>
      <c r="I14" s="260" t="s">
        <v>115</v>
      </c>
      <c r="J14" s="259"/>
      <c r="K14" s="281"/>
      <c r="L14" s="288"/>
      <c r="M14" s="289"/>
      <c r="N14" s="289"/>
      <c r="O14" s="289"/>
    </row>
    <row r="15" spans="1:15" ht="30.75" customHeight="1" x14ac:dyDescent="0.25">
      <c r="A15" s="289"/>
      <c r="B15" s="416"/>
      <c r="C15" s="300"/>
      <c r="D15" s="293" t="s">
        <v>1095</v>
      </c>
      <c r="E15" s="297" t="s">
        <v>118</v>
      </c>
      <c r="F15" s="292" t="s">
        <v>119</v>
      </c>
      <c r="G15" s="300"/>
      <c r="H15" s="301" t="s">
        <v>1105</v>
      </c>
      <c r="I15" s="292" t="s">
        <v>117</v>
      </c>
      <c r="J15" s="294"/>
      <c r="K15" s="294"/>
      <c r="L15" s="308"/>
      <c r="M15" s="289"/>
      <c r="N15" s="289"/>
      <c r="O15" s="289"/>
    </row>
    <row r="16" spans="1:15" ht="33.75" customHeight="1" thickBot="1" x14ac:dyDescent="0.3">
      <c r="B16" s="276" t="s">
        <v>1166</v>
      </c>
      <c r="C16" s="306" t="s">
        <v>1095</v>
      </c>
      <c r="D16" s="98"/>
      <c r="E16" s="277" t="s">
        <v>1167</v>
      </c>
      <c r="F16" s="305" t="s">
        <v>97</v>
      </c>
      <c r="G16" s="98"/>
      <c r="H16" s="222" t="s">
        <v>1105</v>
      </c>
      <c r="I16" s="304" t="s">
        <v>115</v>
      </c>
      <c r="J16" s="98"/>
      <c r="K16" s="98"/>
      <c r="L16" s="108" t="s">
        <v>1168</v>
      </c>
    </row>
    <row r="17" spans="2:2" x14ac:dyDescent="0.25">
      <c r="B17" s="307"/>
    </row>
  </sheetData>
  <autoFilter ref="B12:L13">
    <filterColumn colId="1" showButton="0"/>
    <filterColumn colId="4" showButton="0"/>
  </autoFilter>
  <mergeCells count="16">
    <mergeCell ref="B2:N3"/>
    <mergeCell ref="B4:I4"/>
    <mergeCell ref="L4:N4"/>
    <mergeCell ref="A5:O6"/>
    <mergeCell ref="B10:L10"/>
    <mergeCell ref="B14:B15"/>
    <mergeCell ref="B12:B13"/>
    <mergeCell ref="C12:D12"/>
    <mergeCell ref="E12:E13"/>
    <mergeCell ref="F12:G12"/>
    <mergeCell ref="B11:L11"/>
    <mergeCell ref="I12:I13"/>
    <mergeCell ref="J12:J13"/>
    <mergeCell ref="K12:K13"/>
    <mergeCell ref="L12:L13"/>
    <mergeCell ref="H12:H13"/>
  </mergeCells>
  <hyperlinks>
    <hyperlink ref="B8" location="Sommaire!B7" display="SOMMAIRE"/>
    <hyperlink ref="A5:F5" location="réf_entreprises_contrats!A1" display="REFERENTIEL DES ENTREPRISES, CONTRATS ET PLANNINGS"/>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3" operator="containsText" id="{2C3BCF40-397C-451D-B0A0-3C593306B7E9}">
            <xm:f>NOT(ISERROR(SEARCH(paramètres!$A$8,C10)))</xm:f>
            <xm:f>paramètres!$A$8</xm:f>
            <x14:dxf>
              <fill>
                <patternFill>
                  <bgColor rgb="FF92D050"/>
                </patternFill>
              </fill>
            </x14:dxf>
          </x14:cfRule>
          <x14:cfRule type="containsText" priority="14" operator="containsText" id="{12CA8619-7D3A-4751-8484-B7D203571CDE}">
            <xm:f>NOT(ISERROR(SEARCH(paramètres!$A$7,C10)))</xm:f>
            <xm:f>paramètres!$A$7</xm:f>
            <x14:dxf>
              <fill>
                <patternFill>
                  <bgColor rgb="FFFF0000"/>
                </patternFill>
              </fill>
            </x14:dxf>
          </x14:cfRule>
          <x14:cfRule type="containsText" priority="15" operator="containsText" id="{CE7963BC-2CCD-4AE0-8FA4-EC5EE1B22BF9}">
            <xm:f>NOT(ISERROR(SEARCH(paramètres!$A$5,C10)))</xm:f>
            <xm:f>paramètres!$A$5</xm:f>
            <x14:dxf>
              <fill>
                <patternFill>
                  <bgColor rgb="FFFFD347"/>
                </patternFill>
              </fill>
            </x14:dxf>
          </x14:cfRule>
          <x14:cfRule type="containsText" priority="16" operator="containsText" id="{2F4D5022-7FF4-461C-B545-ECB9D08EC01A}">
            <xm:f>NOT(ISERROR(SEARCH(paramètres!$A$3,C10)))</xm:f>
            <xm:f>paramètres!$A$3</xm:f>
            <x14:dxf>
              <fill>
                <patternFill>
                  <bgColor theme="3" tint="0.59996337778862885"/>
                </patternFill>
              </fill>
            </x14:dxf>
          </x14:cfRule>
          <x14:cfRule type="containsText" priority="17" operator="containsText" id="{F2C2201E-9075-4AF5-AE90-5B514EDCFEFB}">
            <xm:f>NOT(ISERROR(SEARCH(paramètres!$A$2,C10)))</xm:f>
            <xm:f>paramètres!$A$2</xm:f>
            <x14:dxf>
              <fill>
                <patternFill>
                  <bgColor rgb="FF92D050"/>
                </patternFill>
              </fill>
            </x14:dxf>
          </x14:cfRule>
          <x14:cfRule type="containsText" priority="18" operator="containsText" id="{12884407-3526-4E7B-9CF6-83F2819C6D2C}">
            <xm:f>NOT(ISERROR(SEARCH(paramètres!#REF!,C10)))</xm:f>
            <xm:f>paramètres!#REF!</xm:f>
            <x14:dxf>
              <fill>
                <patternFill>
                  <bgColor rgb="FFFF0000"/>
                </patternFill>
              </fill>
            </x14:dxf>
          </x14:cfRule>
          <xm:sqref>C10:C11</xm:sqref>
        </x14:conditionalFormatting>
        <x14:conditionalFormatting xmlns:xm="http://schemas.microsoft.com/office/excel/2006/main">
          <x14:cfRule type="containsText" priority="7" operator="containsText" id="{C5C102C5-7DE1-450E-88C9-3784C2C0B406}">
            <xm:f>NOT(ISERROR(SEARCH(paramètres!$A$8,F16)))</xm:f>
            <xm:f>paramètres!$A$8</xm:f>
            <x14:dxf>
              <fill>
                <patternFill>
                  <bgColor rgb="FF92D050"/>
                </patternFill>
              </fill>
            </x14:dxf>
          </x14:cfRule>
          <x14:cfRule type="containsText" priority="8" operator="containsText" id="{D5B9DFC9-5212-4F74-8B79-C843F0EAF3D6}">
            <xm:f>NOT(ISERROR(SEARCH(paramètres!$A$7,F16)))</xm:f>
            <xm:f>paramètres!$A$7</xm:f>
            <x14:dxf>
              <fill>
                <patternFill>
                  <bgColor rgb="FFFF0000"/>
                </patternFill>
              </fill>
            </x14:dxf>
          </x14:cfRule>
          <x14:cfRule type="containsText" priority="9" operator="containsText" id="{907E2BF2-E0FA-4AA0-A5BA-6C6069AAE859}">
            <xm:f>NOT(ISERROR(SEARCH(paramètres!$A$5,F16)))</xm:f>
            <xm:f>paramètres!$A$5</xm:f>
            <x14:dxf>
              <fill>
                <patternFill>
                  <bgColor rgb="FFFFD347"/>
                </patternFill>
              </fill>
            </x14:dxf>
          </x14:cfRule>
          <x14:cfRule type="containsText" priority="10" operator="containsText" id="{7145B76A-7A2E-47B3-9D12-80DDD4E1D18C}">
            <xm:f>NOT(ISERROR(SEARCH(paramètres!$A$3,F16)))</xm:f>
            <xm:f>paramètres!$A$3</xm:f>
            <x14:dxf>
              <fill>
                <patternFill>
                  <bgColor theme="3" tint="0.59996337778862885"/>
                </patternFill>
              </fill>
            </x14:dxf>
          </x14:cfRule>
          <x14:cfRule type="containsText" priority="11" operator="containsText" id="{C3B4B08E-006A-4E0F-9A3C-EDFA1649831C}">
            <xm:f>NOT(ISERROR(SEARCH(paramètres!$A$2,F16)))</xm:f>
            <xm:f>paramètres!$A$2</xm:f>
            <x14:dxf>
              <fill>
                <patternFill>
                  <bgColor rgb="FF92D050"/>
                </patternFill>
              </fill>
            </x14:dxf>
          </x14:cfRule>
          <x14:cfRule type="containsText" priority="12" operator="containsText" id="{0E6292E8-BCCB-4C96-9606-A86F7E9C4C20}">
            <xm:f>NOT(ISERROR(SEARCH(paramètres!#REF!,F16)))</xm:f>
            <xm:f>paramètres!#REF!</xm:f>
            <x14:dxf>
              <fill>
                <patternFill>
                  <bgColor rgb="FFFF0000"/>
                </patternFill>
              </fill>
            </x14:dxf>
          </x14:cfRule>
          <xm:sqref>F16</xm:sqref>
        </x14:conditionalFormatting>
        <x14:conditionalFormatting xmlns:xm="http://schemas.microsoft.com/office/excel/2006/main">
          <x14:cfRule type="containsText" priority="1" operator="containsText" id="{49A22A18-9CFC-4529-B828-98955DA77D5B}">
            <xm:f>NOT(ISERROR(SEARCH(paramètres!$A$8,F15)))</xm:f>
            <xm:f>paramètres!$A$8</xm:f>
            <x14:dxf>
              <fill>
                <patternFill>
                  <bgColor rgb="FF92D050"/>
                </patternFill>
              </fill>
            </x14:dxf>
          </x14:cfRule>
          <x14:cfRule type="containsText" priority="2" operator="containsText" id="{DCDFBBFC-FE7E-46CB-8D27-AA0AD01F4E36}">
            <xm:f>NOT(ISERROR(SEARCH(paramètres!$A$7,F15)))</xm:f>
            <xm:f>paramètres!$A$7</xm:f>
            <x14:dxf>
              <fill>
                <patternFill>
                  <bgColor rgb="FFFF0000"/>
                </patternFill>
              </fill>
            </x14:dxf>
          </x14:cfRule>
          <x14:cfRule type="containsText" priority="3" operator="containsText" id="{58F747DE-298F-4169-9696-FC119D9EB00B}">
            <xm:f>NOT(ISERROR(SEARCH(paramètres!$A$5,F15)))</xm:f>
            <xm:f>paramètres!$A$5</xm:f>
            <x14:dxf>
              <fill>
                <patternFill>
                  <bgColor rgb="FFFFD347"/>
                </patternFill>
              </fill>
            </x14:dxf>
          </x14:cfRule>
          <x14:cfRule type="containsText" priority="4" operator="containsText" id="{BAFA7615-366A-4F7D-9228-9BB901916D50}">
            <xm:f>NOT(ISERROR(SEARCH(paramètres!$A$3,F15)))</xm:f>
            <xm:f>paramètres!$A$3</xm:f>
            <x14:dxf>
              <fill>
                <patternFill>
                  <bgColor theme="3" tint="0.59996337778862885"/>
                </patternFill>
              </fill>
            </x14:dxf>
          </x14:cfRule>
          <x14:cfRule type="containsText" priority="5" operator="containsText" id="{78F3D5A2-2729-4E60-A842-5BBC3813F6E0}">
            <xm:f>NOT(ISERROR(SEARCH(paramètres!$A$2,F15)))</xm:f>
            <xm:f>paramètres!$A$2</xm:f>
            <x14:dxf>
              <fill>
                <patternFill>
                  <bgColor rgb="FF92D050"/>
                </patternFill>
              </fill>
            </x14:dxf>
          </x14:cfRule>
          <x14:cfRule type="containsText" priority="6" operator="containsText" id="{6F9188F2-5526-4202-BFEC-404634CDAC0C}">
            <xm:f>NOT(ISERROR(SEARCH(paramètres!#REF!,F15)))</xm:f>
            <xm:f>paramètres!#REF!</xm:f>
            <x14:dxf>
              <fill>
                <patternFill>
                  <bgColor rgb="FFFF0000"/>
                </patternFill>
              </fill>
            </x14:dxf>
          </x14:cfRule>
          <xm:sqref>F15</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paramètres!$J$2:$J$5</xm:f>
          </x14:formula1>
          <xm:sqref>H14:H16</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A1:O14"/>
  <sheetViews>
    <sheetView showGridLines="0" zoomScale="85" zoomScaleNormal="85" workbookViewId="0">
      <pane xSplit="1" ySplit="12" topLeftCell="B13" activePane="bottomRight" state="frozen"/>
      <selection pane="topRight" activeCell="B1" sqref="B1"/>
      <selection pane="bottomLeft" activeCell="A13" sqref="A13"/>
      <selection pane="bottomRight" activeCell="B4" sqref="B4:I4"/>
    </sheetView>
  </sheetViews>
  <sheetFormatPr baseColWidth="10" defaultRowHeight="15" x14ac:dyDescent="0.25"/>
  <cols>
    <col min="1" max="1" width="2" customWidth="1"/>
    <col min="2" max="2" width="33.28515625" customWidth="1"/>
    <col min="5" max="5" width="46.140625" customWidth="1"/>
    <col min="8" max="8" width="17.5703125" customWidth="1"/>
    <col min="9" max="9" width="20.7109375" customWidth="1"/>
    <col min="10" max="10" width="19.7109375" customWidth="1"/>
    <col min="12" max="12" width="48.140625" customWidth="1"/>
    <col min="13" max="13" width="10.5703125" customWidth="1"/>
    <col min="15" max="15" width="2" customWidth="1"/>
  </cols>
  <sheetData>
    <row r="1" spans="1:15" ht="15.75" thickBot="1" x14ac:dyDescent="0.3"/>
    <row r="2" spans="1:15" x14ac:dyDescent="0.25">
      <c r="A2" s="289"/>
      <c r="B2" s="315" t="s">
        <v>1084</v>
      </c>
      <c r="C2" s="316"/>
      <c r="D2" s="316"/>
      <c r="E2" s="316"/>
      <c r="F2" s="316"/>
      <c r="G2" s="316"/>
      <c r="H2" s="316"/>
      <c r="I2" s="316"/>
      <c r="J2" s="316"/>
      <c r="K2" s="316"/>
      <c r="L2" s="316"/>
      <c r="M2" s="316"/>
      <c r="N2" s="317"/>
      <c r="O2" s="289"/>
    </row>
    <row r="3" spans="1:15" x14ac:dyDescent="0.25">
      <c r="A3" s="289"/>
      <c r="B3" s="318"/>
      <c r="C3" s="319"/>
      <c r="D3" s="319"/>
      <c r="E3" s="319"/>
      <c r="F3" s="319"/>
      <c r="G3" s="319"/>
      <c r="H3" s="319"/>
      <c r="I3" s="319"/>
      <c r="J3" s="319"/>
      <c r="K3" s="319"/>
      <c r="L3" s="319"/>
      <c r="M3" s="319"/>
      <c r="N3" s="320"/>
      <c r="O3" s="289"/>
    </row>
    <row r="4" spans="1:15" ht="19.5" thickBot="1" x14ac:dyDescent="0.35">
      <c r="A4" s="289"/>
      <c r="B4" s="328" t="s">
        <v>1085</v>
      </c>
      <c r="C4" s="329"/>
      <c r="D4" s="329"/>
      <c r="E4" s="329"/>
      <c r="F4" s="329"/>
      <c r="G4" s="329"/>
      <c r="H4" s="329"/>
      <c r="I4" s="329"/>
      <c r="J4" s="205"/>
      <c r="K4" s="205"/>
      <c r="L4" s="330" t="s">
        <v>1086</v>
      </c>
      <c r="M4" s="330"/>
      <c r="N4" s="331"/>
      <c r="O4" s="289"/>
    </row>
    <row r="5" spans="1:15" x14ac:dyDescent="0.25">
      <c r="A5" s="347" t="s">
        <v>1089</v>
      </c>
      <c r="B5" s="347"/>
      <c r="C5" s="347"/>
      <c r="D5" s="347"/>
      <c r="E5" s="347"/>
      <c r="F5" s="347"/>
      <c r="G5" s="347"/>
      <c r="H5" s="347"/>
      <c r="I5" s="347"/>
      <c r="J5" s="347"/>
      <c r="K5" s="347"/>
      <c r="L5" s="347"/>
      <c r="M5" s="347"/>
      <c r="N5" s="347"/>
      <c r="O5" s="347"/>
    </row>
    <row r="6" spans="1:15" x14ac:dyDescent="0.25">
      <c r="A6" s="347"/>
      <c r="B6" s="347"/>
      <c r="C6" s="347"/>
      <c r="D6" s="347"/>
      <c r="E6" s="347"/>
      <c r="F6" s="347"/>
      <c r="G6" s="347"/>
      <c r="H6" s="347"/>
      <c r="I6" s="347"/>
      <c r="J6" s="347"/>
      <c r="K6" s="347"/>
      <c r="L6" s="347"/>
      <c r="M6" s="347"/>
      <c r="N6" s="347"/>
      <c r="O6" s="347"/>
    </row>
    <row r="7" spans="1:15" x14ac:dyDescent="0.25">
      <c r="A7" s="289"/>
      <c r="B7" s="289"/>
      <c r="C7" s="289"/>
      <c r="D7" s="289"/>
      <c r="E7" s="289"/>
      <c r="F7" s="289"/>
      <c r="G7" s="289"/>
      <c r="H7" s="289"/>
      <c r="I7" s="289"/>
      <c r="J7" s="289"/>
      <c r="K7" s="289"/>
      <c r="L7" s="289"/>
      <c r="M7" s="289"/>
      <c r="N7" s="289"/>
      <c r="O7" s="289"/>
    </row>
    <row r="8" spans="1:15" x14ac:dyDescent="0.25">
      <c r="A8" s="289"/>
      <c r="B8" s="79" t="s">
        <v>910</v>
      </c>
      <c r="C8" s="289"/>
      <c r="D8" s="289"/>
      <c r="E8" s="289"/>
      <c r="F8" s="289"/>
      <c r="G8" s="289"/>
      <c r="H8" s="289"/>
      <c r="I8" s="289"/>
      <c r="J8" s="289"/>
      <c r="K8" s="289"/>
      <c r="L8" s="289"/>
      <c r="M8" s="289"/>
      <c r="N8" s="289"/>
      <c r="O8" s="289"/>
    </row>
    <row r="9" spans="1:15" ht="15.75" thickBot="1" x14ac:dyDescent="0.3">
      <c r="A9" s="289"/>
      <c r="B9" s="289"/>
      <c r="C9" s="289"/>
      <c r="D9" s="289"/>
      <c r="E9" s="289"/>
      <c r="F9" s="289"/>
      <c r="G9" s="289"/>
      <c r="H9" s="289"/>
      <c r="I9" s="289"/>
      <c r="J9" s="289"/>
      <c r="K9" s="289"/>
      <c r="L9" s="289"/>
      <c r="M9" s="289"/>
      <c r="N9" s="289"/>
      <c r="O9" s="289"/>
    </row>
    <row r="10" spans="1:15" ht="16.5" thickBot="1" x14ac:dyDescent="0.3">
      <c r="A10" s="289"/>
      <c r="B10" s="394" t="s">
        <v>775</v>
      </c>
      <c r="C10" s="395"/>
      <c r="D10" s="395"/>
      <c r="E10" s="395"/>
      <c r="F10" s="395"/>
      <c r="G10" s="395"/>
      <c r="H10" s="395"/>
      <c r="I10" s="395"/>
      <c r="J10" s="395"/>
      <c r="K10" s="395"/>
      <c r="L10" s="396"/>
      <c r="M10" s="289"/>
      <c r="N10" s="289"/>
      <c r="O10" s="289"/>
    </row>
    <row r="11" spans="1:15" x14ac:dyDescent="0.25">
      <c r="A11" s="289"/>
      <c r="B11" s="378" t="s">
        <v>1093</v>
      </c>
      <c r="C11" s="356" t="s">
        <v>1091</v>
      </c>
      <c r="D11" s="356"/>
      <c r="E11" s="357" t="s">
        <v>1</v>
      </c>
      <c r="F11" s="359" t="s">
        <v>1090</v>
      </c>
      <c r="G11" s="359"/>
      <c r="H11" s="360" t="s">
        <v>1063</v>
      </c>
      <c r="I11" s="362" t="s">
        <v>4</v>
      </c>
      <c r="J11" s="364" t="s">
        <v>301</v>
      </c>
      <c r="K11" s="366" t="s">
        <v>5</v>
      </c>
      <c r="L11" s="368" t="s">
        <v>6</v>
      </c>
      <c r="M11" s="289"/>
      <c r="N11" s="289"/>
      <c r="O11" s="289"/>
    </row>
    <row r="12" spans="1:15" ht="30.75" thickBot="1" x14ac:dyDescent="0.3">
      <c r="A12" s="289"/>
      <c r="B12" s="385"/>
      <c r="C12" s="226" t="s">
        <v>1092</v>
      </c>
      <c r="D12" s="226" t="s">
        <v>1101</v>
      </c>
      <c r="E12" s="358"/>
      <c r="F12" s="218" t="s">
        <v>2</v>
      </c>
      <c r="G12" s="218" t="s">
        <v>3</v>
      </c>
      <c r="H12" s="361"/>
      <c r="I12" s="363"/>
      <c r="J12" s="365"/>
      <c r="K12" s="367"/>
      <c r="L12" s="369"/>
      <c r="M12" s="289"/>
      <c r="N12" s="289"/>
      <c r="O12" s="289"/>
    </row>
    <row r="13" spans="1:15" ht="32.25" customHeight="1" thickBot="1" x14ac:dyDescent="0.3">
      <c r="A13" s="289"/>
      <c r="B13" s="279" t="s">
        <v>1169</v>
      </c>
      <c r="C13" s="306" t="s">
        <v>1095</v>
      </c>
      <c r="D13" s="261"/>
      <c r="E13" s="309" t="s">
        <v>1170</v>
      </c>
      <c r="F13" s="260" t="s">
        <v>313</v>
      </c>
      <c r="G13" s="219"/>
      <c r="H13" s="221" t="s">
        <v>1105</v>
      </c>
      <c r="I13" s="259" t="s">
        <v>237</v>
      </c>
      <c r="J13" s="259" t="s">
        <v>341</v>
      </c>
      <c r="K13" s="281"/>
      <c r="L13" s="288"/>
      <c r="M13" s="289"/>
      <c r="N13" s="289"/>
      <c r="O13" s="289"/>
    </row>
    <row r="14" spans="1:15" ht="38.25" customHeight="1" thickBot="1" x14ac:dyDescent="0.3">
      <c r="A14" s="289"/>
      <c r="B14" s="310" t="s">
        <v>1171</v>
      </c>
      <c r="C14" s="306" t="s">
        <v>1095</v>
      </c>
      <c r="D14" s="98"/>
      <c r="E14" s="277" t="s">
        <v>1172</v>
      </c>
      <c r="F14" s="305" t="s">
        <v>179</v>
      </c>
      <c r="G14" s="98"/>
      <c r="H14" s="222" t="s">
        <v>1105</v>
      </c>
      <c r="I14" s="305" t="s">
        <v>28</v>
      </c>
      <c r="J14" s="305" t="s">
        <v>341</v>
      </c>
      <c r="K14" s="98"/>
      <c r="L14" s="108"/>
      <c r="M14" s="289"/>
      <c r="N14" s="289"/>
      <c r="O14" s="289"/>
    </row>
  </sheetData>
  <autoFilter ref="B11:L12">
    <filterColumn colId="1" showButton="0"/>
    <filterColumn colId="4" showButton="0"/>
  </autoFilter>
  <mergeCells count="14">
    <mergeCell ref="I11:I12"/>
    <mergeCell ref="J11:J12"/>
    <mergeCell ref="K11:K12"/>
    <mergeCell ref="L11:L12"/>
    <mergeCell ref="B2:N3"/>
    <mergeCell ref="B4:I4"/>
    <mergeCell ref="L4:N4"/>
    <mergeCell ref="A5:O6"/>
    <mergeCell ref="B10:L10"/>
    <mergeCell ref="B11:B12"/>
    <mergeCell ref="C11:D11"/>
    <mergeCell ref="E11:E12"/>
    <mergeCell ref="F11:G11"/>
    <mergeCell ref="H11:H12"/>
  </mergeCells>
  <hyperlinks>
    <hyperlink ref="B8" location="Sommaire!B7" display="SOMMAIRE"/>
    <hyperlink ref="A5:F5" location="réf_entreprises_contrats!A1" display="REFERENTIEL DES ENTREPRISES, CONTRATS ET PLANNINGS"/>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3" operator="containsText" id="{313B8CC3-36AA-49C7-860A-3C53889DA4E8}">
            <xm:f>NOT(ISERROR(SEARCH(paramètres!$A$8,C10)))</xm:f>
            <xm:f>paramètres!$A$8</xm:f>
            <x14:dxf>
              <fill>
                <patternFill>
                  <bgColor rgb="FF92D050"/>
                </patternFill>
              </fill>
            </x14:dxf>
          </x14:cfRule>
          <x14:cfRule type="containsText" priority="14" operator="containsText" id="{AD77B1B7-F523-4660-8F34-1A530694051E}">
            <xm:f>NOT(ISERROR(SEARCH(paramètres!$A$7,C10)))</xm:f>
            <xm:f>paramètres!$A$7</xm:f>
            <x14:dxf>
              <fill>
                <patternFill>
                  <bgColor rgb="FFFF0000"/>
                </patternFill>
              </fill>
            </x14:dxf>
          </x14:cfRule>
          <x14:cfRule type="containsText" priority="15" operator="containsText" id="{119760C0-9B0B-418C-8F35-6E526188DF66}">
            <xm:f>NOT(ISERROR(SEARCH(paramètres!$A$5,C10)))</xm:f>
            <xm:f>paramètres!$A$5</xm:f>
            <x14:dxf>
              <fill>
                <patternFill>
                  <bgColor rgb="FFFFD347"/>
                </patternFill>
              </fill>
            </x14:dxf>
          </x14:cfRule>
          <x14:cfRule type="containsText" priority="16" operator="containsText" id="{668DD1B2-B6F2-4D53-A961-5EC4D40DFA02}">
            <xm:f>NOT(ISERROR(SEARCH(paramètres!$A$3,C10)))</xm:f>
            <xm:f>paramètres!$A$3</xm:f>
            <x14:dxf>
              <fill>
                <patternFill>
                  <bgColor theme="3" tint="0.59996337778862885"/>
                </patternFill>
              </fill>
            </x14:dxf>
          </x14:cfRule>
          <x14:cfRule type="containsText" priority="17" operator="containsText" id="{1895AB5E-7F36-4840-AC15-5DA6DF0CAD14}">
            <xm:f>NOT(ISERROR(SEARCH(paramètres!$A$2,C10)))</xm:f>
            <xm:f>paramètres!$A$2</xm:f>
            <x14:dxf>
              <fill>
                <patternFill>
                  <bgColor rgb="FF92D050"/>
                </patternFill>
              </fill>
            </x14:dxf>
          </x14:cfRule>
          <x14:cfRule type="containsText" priority="18" operator="containsText" id="{C50DE7FF-76CB-4907-95AB-7CCB1A5A0C42}">
            <xm:f>NOT(ISERROR(SEARCH(paramètres!#REF!,C10)))</xm:f>
            <xm:f>paramètres!#REF!</xm:f>
            <x14:dxf>
              <fill>
                <patternFill>
                  <bgColor rgb="FFFF0000"/>
                </patternFill>
              </fill>
            </x14:dxf>
          </x14:cfRule>
          <xm:sqref>C10</xm:sqref>
        </x14:conditionalFormatting>
        <x14:conditionalFormatting xmlns:xm="http://schemas.microsoft.com/office/excel/2006/main">
          <x14:cfRule type="containsText" priority="7" operator="containsText" id="{32757B4C-3685-427C-826E-B5A945A3CAF7}">
            <xm:f>NOT(ISERROR(SEARCH(paramètres!$A$8,F13)))</xm:f>
            <xm:f>paramètres!$A$8</xm:f>
            <x14:dxf>
              <fill>
                <patternFill>
                  <bgColor rgb="FF92D050"/>
                </patternFill>
              </fill>
            </x14:dxf>
          </x14:cfRule>
          <x14:cfRule type="containsText" priority="8" operator="containsText" id="{8DEA2101-9E34-4A06-AF41-1B5822BB2B0B}">
            <xm:f>NOT(ISERROR(SEARCH(paramètres!$A$7,F13)))</xm:f>
            <xm:f>paramètres!$A$7</xm:f>
            <x14:dxf>
              <fill>
                <patternFill>
                  <bgColor rgb="FFFF0000"/>
                </patternFill>
              </fill>
            </x14:dxf>
          </x14:cfRule>
          <x14:cfRule type="containsText" priority="9" operator="containsText" id="{17D6525B-E2BB-4A3B-8E05-792095E1C7D9}">
            <xm:f>NOT(ISERROR(SEARCH(paramètres!$A$5,F13)))</xm:f>
            <xm:f>paramètres!$A$5</xm:f>
            <x14:dxf>
              <fill>
                <patternFill>
                  <bgColor rgb="FFFFD347"/>
                </patternFill>
              </fill>
            </x14:dxf>
          </x14:cfRule>
          <x14:cfRule type="containsText" priority="10" operator="containsText" id="{01561CE6-E6C6-4876-A562-A8388206EF27}">
            <xm:f>NOT(ISERROR(SEARCH(paramètres!$A$3,F13)))</xm:f>
            <xm:f>paramètres!$A$3</xm:f>
            <x14:dxf>
              <fill>
                <patternFill>
                  <bgColor theme="3" tint="0.59996337778862885"/>
                </patternFill>
              </fill>
            </x14:dxf>
          </x14:cfRule>
          <x14:cfRule type="containsText" priority="11" operator="containsText" id="{11146D83-30C9-47AD-8A89-36EEDCAC482B}">
            <xm:f>NOT(ISERROR(SEARCH(paramètres!$A$2,F13)))</xm:f>
            <xm:f>paramètres!$A$2</xm:f>
            <x14:dxf>
              <fill>
                <patternFill>
                  <bgColor rgb="FF92D050"/>
                </patternFill>
              </fill>
            </x14:dxf>
          </x14:cfRule>
          <x14:cfRule type="containsText" priority="12" operator="containsText" id="{9AAC12FD-886C-4CDE-8589-104FA9DE0589}">
            <xm:f>NOT(ISERROR(SEARCH(paramètres!#REF!,F13)))</xm:f>
            <xm:f>paramètres!#REF!</xm:f>
            <x14:dxf>
              <fill>
                <patternFill>
                  <bgColor rgb="FFFF0000"/>
                </patternFill>
              </fill>
            </x14:dxf>
          </x14:cfRule>
          <xm:sqref>F13</xm:sqref>
        </x14:conditionalFormatting>
        <x14:conditionalFormatting xmlns:xm="http://schemas.microsoft.com/office/excel/2006/main">
          <x14:cfRule type="containsText" priority="1" operator="containsText" id="{2D2167D6-4294-4230-BE45-E0504087F433}">
            <xm:f>NOT(ISERROR(SEARCH(paramètres!$A$8,F14)))</xm:f>
            <xm:f>paramètres!$A$8</xm:f>
            <x14:dxf>
              <fill>
                <patternFill>
                  <bgColor rgb="FF92D050"/>
                </patternFill>
              </fill>
            </x14:dxf>
          </x14:cfRule>
          <x14:cfRule type="containsText" priority="2" operator="containsText" id="{BF383116-B66C-4EE0-B0B2-E1E9BF92B9B3}">
            <xm:f>NOT(ISERROR(SEARCH(paramètres!$A$7,F14)))</xm:f>
            <xm:f>paramètres!$A$7</xm:f>
            <x14:dxf>
              <fill>
                <patternFill>
                  <bgColor rgb="FFFF0000"/>
                </patternFill>
              </fill>
            </x14:dxf>
          </x14:cfRule>
          <x14:cfRule type="containsText" priority="3" operator="containsText" id="{D6502832-5B0B-4D6A-9FCA-08CB8C415987}">
            <xm:f>NOT(ISERROR(SEARCH(paramètres!$A$5,F14)))</xm:f>
            <xm:f>paramètres!$A$5</xm:f>
            <x14:dxf>
              <fill>
                <patternFill>
                  <bgColor rgb="FFFFD347"/>
                </patternFill>
              </fill>
            </x14:dxf>
          </x14:cfRule>
          <x14:cfRule type="containsText" priority="4" operator="containsText" id="{B5BE0A91-D829-4967-BEC9-1991C30CC8C7}">
            <xm:f>NOT(ISERROR(SEARCH(paramètres!$A$3,F14)))</xm:f>
            <xm:f>paramètres!$A$3</xm:f>
            <x14:dxf>
              <fill>
                <patternFill>
                  <bgColor theme="3" tint="0.59996337778862885"/>
                </patternFill>
              </fill>
            </x14:dxf>
          </x14:cfRule>
          <x14:cfRule type="containsText" priority="5" operator="containsText" id="{BA89538D-1214-47BC-B90A-BCE394E6C090}">
            <xm:f>NOT(ISERROR(SEARCH(paramètres!$A$2,F14)))</xm:f>
            <xm:f>paramètres!$A$2</xm:f>
            <x14:dxf>
              <fill>
                <patternFill>
                  <bgColor rgb="FF92D050"/>
                </patternFill>
              </fill>
            </x14:dxf>
          </x14:cfRule>
          <x14:cfRule type="containsText" priority="6" operator="containsText" id="{EEAD3D36-286E-4E40-9408-7DDBA4B8DF91}">
            <xm:f>NOT(ISERROR(SEARCH(paramètres!#REF!,F14)))</xm:f>
            <xm:f>paramètres!#REF!</xm:f>
            <x14:dxf>
              <fill>
                <patternFill>
                  <bgColor rgb="FFFF0000"/>
                </patternFill>
              </fill>
            </x14:dxf>
          </x14:cfRule>
          <xm:sqref>F14</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paramètres!$J$2:$J$5</xm:f>
          </x14:formula1>
          <xm:sqref>H13:H14</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dimension ref="A1:O17"/>
  <sheetViews>
    <sheetView showGridLines="0" zoomScale="85" zoomScaleNormal="85" workbookViewId="0">
      <pane xSplit="1" ySplit="13" topLeftCell="B14" activePane="bottomRight" state="frozen"/>
      <selection pane="topRight" activeCell="B1" sqref="B1"/>
      <selection pane="bottomLeft" activeCell="A14" sqref="A14"/>
      <selection pane="bottomRight" activeCell="B8" sqref="B8"/>
    </sheetView>
  </sheetViews>
  <sheetFormatPr baseColWidth="10" defaultRowHeight="15" x14ac:dyDescent="0.25"/>
  <cols>
    <col min="1" max="1" width="2.140625" customWidth="1"/>
    <col min="2" max="2" width="45.5703125" customWidth="1"/>
    <col min="5" max="5" width="68.5703125" customWidth="1"/>
    <col min="6" max="6" width="11.85546875" customWidth="1"/>
    <col min="8" max="8" width="15.140625" customWidth="1"/>
    <col min="9" max="9" width="12.42578125" customWidth="1"/>
    <col min="10" max="10" width="17.28515625" customWidth="1"/>
    <col min="12" max="12" width="38.7109375" customWidth="1"/>
    <col min="13" max="13" width="6.28515625" customWidth="1"/>
    <col min="14" max="14" width="3" customWidth="1"/>
    <col min="15" max="15" width="1.85546875" customWidth="1"/>
  </cols>
  <sheetData>
    <row r="1" spans="1:15" ht="15.75" thickBot="1" x14ac:dyDescent="0.3"/>
    <row r="2" spans="1:15" x14ac:dyDescent="0.25">
      <c r="A2" s="289"/>
      <c r="B2" s="315" t="s">
        <v>1084</v>
      </c>
      <c r="C2" s="316"/>
      <c r="D2" s="316"/>
      <c r="E2" s="316"/>
      <c r="F2" s="316"/>
      <c r="G2" s="316"/>
      <c r="H2" s="316"/>
      <c r="I2" s="316"/>
      <c r="J2" s="316"/>
      <c r="K2" s="316"/>
      <c r="L2" s="316"/>
      <c r="M2" s="316"/>
      <c r="N2" s="317"/>
      <c r="O2" s="289"/>
    </row>
    <row r="3" spans="1:15" x14ac:dyDescent="0.25">
      <c r="A3" s="289"/>
      <c r="B3" s="318"/>
      <c r="C3" s="319"/>
      <c r="D3" s="319"/>
      <c r="E3" s="319"/>
      <c r="F3" s="319"/>
      <c r="G3" s="319"/>
      <c r="H3" s="319"/>
      <c r="I3" s="319"/>
      <c r="J3" s="319"/>
      <c r="K3" s="319"/>
      <c r="L3" s="319"/>
      <c r="M3" s="319"/>
      <c r="N3" s="320"/>
      <c r="O3" s="289"/>
    </row>
    <row r="4" spans="1:15" ht="19.5" thickBot="1" x14ac:dyDescent="0.35">
      <c r="A4" s="289"/>
      <c r="B4" s="328" t="s">
        <v>1085</v>
      </c>
      <c r="C4" s="329"/>
      <c r="D4" s="329"/>
      <c r="E4" s="329"/>
      <c r="F4" s="329"/>
      <c r="G4" s="329"/>
      <c r="H4" s="329"/>
      <c r="I4" s="329"/>
      <c r="J4" s="205"/>
      <c r="K4" s="205"/>
      <c r="L4" s="330" t="s">
        <v>1086</v>
      </c>
      <c r="M4" s="330"/>
      <c r="N4" s="331"/>
      <c r="O4" s="289"/>
    </row>
    <row r="5" spans="1:15" x14ac:dyDescent="0.25">
      <c r="A5" s="347" t="s">
        <v>1089</v>
      </c>
      <c r="B5" s="347"/>
      <c r="C5" s="347"/>
      <c r="D5" s="347"/>
      <c r="E5" s="347"/>
      <c r="F5" s="347"/>
      <c r="G5" s="347"/>
      <c r="H5" s="347"/>
      <c r="I5" s="347"/>
      <c r="J5" s="347"/>
      <c r="K5" s="347"/>
      <c r="L5" s="347"/>
      <c r="M5" s="347"/>
      <c r="N5" s="347"/>
      <c r="O5" s="347"/>
    </row>
    <row r="6" spans="1:15" x14ac:dyDescent="0.25">
      <c r="A6" s="347"/>
      <c r="B6" s="347"/>
      <c r="C6" s="347"/>
      <c r="D6" s="347"/>
      <c r="E6" s="347"/>
      <c r="F6" s="347"/>
      <c r="G6" s="347"/>
      <c r="H6" s="347"/>
      <c r="I6" s="347"/>
      <c r="J6" s="347"/>
      <c r="K6" s="347"/>
      <c r="L6" s="347"/>
      <c r="M6" s="347"/>
      <c r="N6" s="347"/>
      <c r="O6" s="347"/>
    </row>
    <row r="7" spans="1:15" x14ac:dyDescent="0.25">
      <c r="A7" s="289"/>
      <c r="B7" s="289"/>
      <c r="C7" s="289"/>
      <c r="D7" s="289"/>
      <c r="E7" s="289"/>
      <c r="F7" s="289"/>
      <c r="G7" s="289"/>
      <c r="H7" s="289"/>
      <c r="I7" s="289"/>
      <c r="J7" s="289"/>
      <c r="K7" s="289"/>
      <c r="L7" s="289"/>
      <c r="M7" s="289"/>
      <c r="N7" s="289"/>
      <c r="O7" s="289"/>
    </row>
    <row r="8" spans="1:15" x14ac:dyDescent="0.25">
      <c r="A8" s="289"/>
      <c r="B8" s="79" t="s">
        <v>910</v>
      </c>
      <c r="C8" s="289"/>
      <c r="D8" s="289"/>
      <c r="E8" s="289"/>
      <c r="F8" s="289"/>
      <c r="G8" s="289"/>
      <c r="H8" s="289"/>
      <c r="I8" s="289"/>
      <c r="J8" s="289"/>
      <c r="K8" s="289"/>
      <c r="L8" s="289"/>
      <c r="M8" s="289"/>
      <c r="N8" s="289"/>
      <c r="O8" s="289"/>
    </row>
    <row r="9" spans="1:15" ht="18.75" customHeight="1" thickBot="1" x14ac:dyDescent="0.3">
      <c r="A9" s="289"/>
      <c r="B9" s="289"/>
      <c r="C9" s="289"/>
      <c r="D9" s="289"/>
      <c r="E9" s="289"/>
      <c r="F9" s="289"/>
      <c r="G9" s="289"/>
      <c r="H9" s="289"/>
      <c r="I9" s="289"/>
      <c r="J9" s="289"/>
      <c r="K9" s="289"/>
      <c r="L9" s="289"/>
      <c r="M9" s="289"/>
      <c r="N9" s="289"/>
      <c r="O9" s="289"/>
    </row>
    <row r="10" spans="1:15" ht="15.75" x14ac:dyDescent="0.25">
      <c r="A10" s="289"/>
      <c r="B10" s="370" t="s">
        <v>120</v>
      </c>
      <c r="C10" s="371"/>
      <c r="D10" s="371"/>
      <c r="E10" s="371"/>
      <c r="F10" s="371"/>
      <c r="G10" s="371"/>
      <c r="H10" s="371"/>
      <c r="I10" s="371"/>
      <c r="J10" s="371"/>
      <c r="K10" s="371"/>
      <c r="L10" s="372"/>
      <c r="M10" s="289"/>
      <c r="N10" s="289"/>
      <c r="O10" s="289"/>
    </row>
    <row r="11" spans="1:15" s="289" customFormat="1" ht="15.75" thickBot="1" x14ac:dyDescent="0.3">
      <c r="B11" s="386" t="s">
        <v>776</v>
      </c>
      <c r="C11" s="387"/>
      <c r="D11" s="387"/>
      <c r="E11" s="387"/>
      <c r="F11" s="387"/>
      <c r="G11" s="387"/>
      <c r="H11" s="387"/>
      <c r="I11" s="387"/>
      <c r="J11" s="387"/>
      <c r="K11" s="387"/>
      <c r="L11" s="388"/>
    </row>
    <row r="12" spans="1:15" x14ac:dyDescent="0.25">
      <c r="A12" s="289"/>
      <c r="B12" s="378" t="s">
        <v>1093</v>
      </c>
      <c r="C12" s="356" t="s">
        <v>1091</v>
      </c>
      <c r="D12" s="356"/>
      <c r="E12" s="357" t="s">
        <v>1</v>
      </c>
      <c r="F12" s="359" t="s">
        <v>1090</v>
      </c>
      <c r="G12" s="359"/>
      <c r="H12" s="360" t="s">
        <v>1063</v>
      </c>
      <c r="I12" s="362" t="s">
        <v>4</v>
      </c>
      <c r="J12" s="364" t="s">
        <v>301</v>
      </c>
      <c r="K12" s="366" t="s">
        <v>5</v>
      </c>
      <c r="L12" s="368" t="s">
        <v>6</v>
      </c>
      <c r="M12" s="289"/>
      <c r="N12" s="289"/>
      <c r="O12" s="289"/>
    </row>
    <row r="13" spans="1:15" ht="30.75" thickBot="1" x14ac:dyDescent="0.3">
      <c r="A13" s="289"/>
      <c r="B13" s="385"/>
      <c r="C13" s="226" t="s">
        <v>1092</v>
      </c>
      <c r="D13" s="226" t="s">
        <v>1101</v>
      </c>
      <c r="E13" s="358"/>
      <c r="F13" s="218" t="s">
        <v>2</v>
      </c>
      <c r="G13" s="218" t="s">
        <v>3</v>
      </c>
      <c r="H13" s="361"/>
      <c r="I13" s="363"/>
      <c r="J13" s="365"/>
      <c r="K13" s="367"/>
      <c r="L13" s="369"/>
      <c r="M13" s="289"/>
      <c r="N13" s="289"/>
      <c r="O13" s="289"/>
    </row>
    <row r="14" spans="1:15" ht="16.5" customHeight="1" x14ac:dyDescent="0.25">
      <c r="A14" s="289"/>
      <c r="B14" s="279" t="s">
        <v>1162</v>
      </c>
      <c r="C14" s="261"/>
      <c r="D14" s="261" t="s">
        <v>1095</v>
      </c>
      <c r="E14" s="309" t="s">
        <v>121</v>
      </c>
      <c r="F14" s="259" t="s">
        <v>10</v>
      </c>
      <c r="G14" s="219"/>
      <c r="H14" s="221" t="s">
        <v>1103</v>
      </c>
      <c r="I14" s="259" t="s">
        <v>28</v>
      </c>
      <c r="J14" s="259" t="s">
        <v>341</v>
      </c>
      <c r="K14" s="281"/>
      <c r="L14" s="288"/>
      <c r="M14" s="289"/>
      <c r="N14" s="289"/>
      <c r="O14" s="289"/>
    </row>
    <row r="15" spans="1:15" ht="30" x14ac:dyDescent="0.25">
      <c r="A15" s="289"/>
      <c r="B15" s="311" t="s">
        <v>1173</v>
      </c>
      <c r="C15" s="290" t="s">
        <v>1095</v>
      </c>
      <c r="D15" s="296"/>
      <c r="E15" s="295" t="s">
        <v>1174</v>
      </c>
      <c r="F15" s="292" t="s">
        <v>10</v>
      </c>
      <c r="G15" s="296"/>
      <c r="H15" s="291" t="s">
        <v>1104</v>
      </c>
      <c r="I15" s="292" t="s">
        <v>28</v>
      </c>
      <c r="J15" s="292" t="s">
        <v>341</v>
      </c>
      <c r="K15" s="296"/>
      <c r="L15" s="107" t="s">
        <v>777</v>
      </c>
      <c r="M15" s="289"/>
      <c r="N15" s="289"/>
      <c r="O15" s="289"/>
    </row>
    <row r="16" spans="1:15" ht="62.25" customHeight="1" x14ac:dyDescent="0.25">
      <c r="B16" s="275" t="s">
        <v>122</v>
      </c>
      <c r="C16" s="290" t="s">
        <v>1095</v>
      </c>
      <c r="D16" s="296"/>
      <c r="E16" s="295" t="s">
        <v>1175</v>
      </c>
      <c r="F16" s="292" t="s">
        <v>10</v>
      </c>
      <c r="G16" s="296"/>
      <c r="H16" s="291" t="s">
        <v>1105</v>
      </c>
      <c r="I16" s="292" t="s">
        <v>28</v>
      </c>
      <c r="J16" s="292" t="s">
        <v>341</v>
      </c>
      <c r="K16" s="296"/>
      <c r="L16" s="216"/>
    </row>
    <row r="17" spans="2:12" ht="62.25" customHeight="1" thickBot="1" x14ac:dyDescent="0.3">
      <c r="B17" s="276" t="s">
        <v>123</v>
      </c>
      <c r="C17" s="306" t="s">
        <v>1095</v>
      </c>
      <c r="D17" s="98"/>
      <c r="E17" s="277" t="s">
        <v>778</v>
      </c>
      <c r="F17" s="305" t="s">
        <v>10</v>
      </c>
      <c r="G17" s="98"/>
      <c r="H17" s="222" t="s">
        <v>1104</v>
      </c>
      <c r="I17" s="305" t="s">
        <v>28</v>
      </c>
      <c r="J17" s="305" t="s">
        <v>341</v>
      </c>
      <c r="K17" s="98"/>
      <c r="L17" s="99"/>
    </row>
  </sheetData>
  <autoFilter ref="B12:K13">
    <filterColumn colId="1" showButton="0"/>
    <filterColumn colId="4" showButton="0"/>
  </autoFilter>
  <mergeCells count="15">
    <mergeCell ref="B2:N3"/>
    <mergeCell ref="B4:I4"/>
    <mergeCell ref="L4:N4"/>
    <mergeCell ref="A5:O6"/>
    <mergeCell ref="B10:L10"/>
    <mergeCell ref="I12:I13"/>
    <mergeCell ref="J12:J13"/>
    <mergeCell ref="K12:K13"/>
    <mergeCell ref="L12:L13"/>
    <mergeCell ref="B11:L11"/>
    <mergeCell ref="B12:B13"/>
    <mergeCell ref="C12:D12"/>
    <mergeCell ref="E12:E13"/>
    <mergeCell ref="F12:G12"/>
    <mergeCell ref="H12:H13"/>
  </mergeCells>
  <hyperlinks>
    <hyperlink ref="B8" location="Sommaire!B7" display="SOMMAIRE"/>
    <hyperlink ref="A5:F5" location="réf_entreprises_contrats!A1" display="REFERENTIEL DES ENTREPRISES, CONTRATS ET PLANNINGS"/>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25" operator="containsText" id="{281E2C9E-BD39-4700-BF1C-40E96B60792E}">
            <xm:f>NOT(ISERROR(SEARCH(paramètres!$A$8,F14)))</xm:f>
            <xm:f>paramètres!$A$8</xm:f>
            <x14:dxf>
              <fill>
                <patternFill>
                  <bgColor rgb="FF92D050"/>
                </patternFill>
              </fill>
            </x14:dxf>
          </x14:cfRule>
          <x14:cfRule type="containsText" priority="26" operator="containsText" id="{D397A7CF-864B-4AD8-8DFC-CE25FE820BEF}">
            <xm:f>NOT(ISERROR(SEARCH(paramètres!$A$7,F14)))</xm:f>
            <xm:f>paramètres!$A$7</xm:f>
            <x14:dxf>
              <fill>
                <patternFill>
                  <bgColor rgb="FFFF0000"/>
                </patternFill>
              </fill>
            </x14:dxf>
          </x14:cfRule>
          <x14:cfRule type="containsText" priority="27" operator="containsText" id="{A488C8C9-2DBE-49D4-A834-B17A795EF3EE}">
            <xm:f>NOT(ISERROR(SEARCH(paramètres!$A$5,F14)))</xm:f>
            <xm:f>paramètres!$A$5</xm:f>
            <x14:dxf>
              <fill>
                <patternFill>
                  <bgColor rgb="FFFFD347"/>
                </patternFill>
              </fill>
            </x14:dxf>
          </x14:cfRule>
          <x14:cfRule type="containsText" priority="28" operator="containsText" id="{6C860E28-CD2E-433F-BA5E-2F89629F1773}">
            <xm:f>NOT(ISERROR(SEARCH(paramètres!$A$3,F14)))</xm:f>
            <xm:f>paramètres!$A$3</xm:f>
            <x14:dxf>
              <fill>
                <patternFill>
                  <bgColor theme="3" tint="0.59996337778862885"/>
                </patternFill>
              </fill>
            </x14:dxf>
          </x14:cfRule>
          <x14:cfRule type="containsText" priority="29" operator="containsText" id="{6C9388D6-0C8D-4204-940A-9F9F3E42826C}">
            <xm:f>NOT(ISERROR(SEARCH(paramètres!$A$2,F14)))</xm:f>
            <xm:f>paramètres!$A$2</xm:f>
            <x14:dxf>
              <fill>
                <patternFill>
                  <bgColor rgb="FF92D050"/>
                </patternFill>
              </fill>
            </x14:dxf>
          </x14:cfRule>
          <x14:cfRule type="containsText" priority="30" operator="containsText" id="{3B6BA1BC-50FD-4E42-91D0-E8D93B561452}">
            <xm:f>NOT(ISERROR(SEARCH(paramètres!#REF!,F14)))</xm:f>
            <xm:f>paramètres!#REF!</xm:f>
            <x14:dxf>
              <fill>
                <patternFill>
                  <bgColor rgb="FFFF0000"/>
                </patternFill>
              </fill>
            </x14:dxf>
          </x14:cfRule>
          <xm:sqref>F14</xm:sqref>
        </x14:conditionalFormatting>
        <x14:conditionalFormatting xmlns:xm="http://schemas.microsoft.com/office/excel/2006/main">
          <x14:cfRule type="containsText" priority="19" operator="containsText" id="{381462E9-CD04-4DB5-9764-79C3431A51A1}">
            <xm:f>NOT(ISERROR(SEARCH(paramètres!$A$8,F15)))</xm:f>
            <xm:f>paramètres!$A$8</xm:f>
            <x14:dxf>
              <fill>
                <patternFill>
                  <bgColor rgb="FF92D050"/>
                </patternFill>
              </fill>
            </x14:dxf>
          </x14:cfRule>
          <x14:cfRule type="containsText" priority="20" operator="containsText" id="{AF229706-5A75-4C19-BA2C-E9AECE19637C}">
            <xm:f>NOT(ISERROR(SEARCH(paramètres!$A$7,F15)))</xm:f>
            <xm:f>paramètres!$A$7</xm:f>
            <x14:dxf>
              <fill>
                <patternFill>
                  <bgColor rgb="FFFF0000"/>
                </patternFill>
              </fill>
            </x14:dxf>
          </x14:cfRule>
          <x14:cfRule type="containsText" priority="21" operator="containsText" id="{5BA14100-67E3-4DA6-B613-480EE934DA09}">
            <xm:f>NOT(ISERROR(SEARCH(paramètres!$A$5,F15)))</xm:f>
            <xm:f>paramètres!$A$5</xm:f>
            <x14:dxf>
              <fill>
                <patternFill>
                  <bgColor rgb="FFFFD347"/>
                </patternFill>
              </fill>
            </x14:dxf>
          </x14:cfRule>
          <x14:cfRule type="containsText" priority="22" operator="containsText" id="{9363A284-1B35-413C-A22E-92BE12007476}">
            <xm:f>NOT(ISERROR(SEARCH(paramètres!$A$3,F15)))</xm:f>
            <xm:f>paramètres!$A$3</xm:f>
            <x14:dxf>
              <fill>
                <patternFill>
                  <bgColor theme="3" tint="0.59996337778862885"/>
                </patternFill>
              </fill>
            </x14:dxf>
          </x14:cfRule>
          <x14:cfRule type="containsText" priority="23" operator="containsText" id="{FA58DC6A-BBC4-44E3-AE09-C339663325D2}">
            <xm:f>NOT(ISERROR(SEARCH(paramètres!$A$2,F15)))</xm:f>
            <xm:f>paramètres!$A$2</xm:f>
            <x14:dxf>
              <fill>
                <patternFill>
                  <bgColor rgb="FF92D050"/>
                </patternFill>
              </fill>
            </x14:dxf>
          </x14:cfRule>
          <x14:cfRule type="containsText" priority="24" operator="containsText" id="{61346A93-4B0D-4191-B8D2-B125B57CD482}">
            <xm:f>NOT(ISERROR(SEARCH(paramètres!#REF!,F15)))</xm:f>
            <xm:f>paramètres!#REF!</xm:f>
            <x14:dxf>
              <fill>
                <patternFill>
                  <bgColor rgb="FFFF0000"/>
                </patternFill>
              </fill>
            </x14:dxf>
          </x14:cfRule>
          <xm:sqref>F15</xm:sqref>
        </x14:conditionalFormatting>
        <x14:conditionalFormatting xmlns:xm="http://schemas.microsoft.com/office/excel/2006/main">
          <x14:cfRule type="containsText" priority="13" operator="containsText" id="{B06589EB-B81A-481A-AF7E-70F566B82FAF}">
            <xm:f>NOT(ISERROR(SEARCH(paramètres!$A$8,C10)))</xm:f>
            <xm:f>paramètres!$A$8</xm:f>
            <x14:dxf>
              <fill>
                <patternFill>
                  <bgColor rgb="FF92D050"/>
                </patternFill>
              </fill>
            </x14:dxf>
          </x14:cfRule>
          <x14:cfRule type="containsText" priority="14" operator="containsText" id="{5E971B17-DBE1-4478-A839-E2284AACB968}">
            <xm:f>NOT(ISERROR(SEARCH(paramètres!$A$7,C10)))</xm:f>
            <xm:f>paramètres!$A$7</xm:f>
            <x14:dxf>
              <fill>
                <patternFill>
                  <bgColor rgb="FFFF0000"/>
                </patternFill>
              </fill>
            </x14:dxf>
          </x14:cfRule>
          <x14:cfRule type="containsText" priority="15" operator="containsText" id="{6CF97656-3B03-4BF8-8927-1B95A03B252B}">
            <xm:f>NOT(ISERROR(SEARCH(paramètres!$A$5,C10)))</xm:f>
            <xm:f>paramètres!$A$5</xm:f>
            <x14:dxf>
              <fill>
                <patternFill>
                  <bgColor rgb="FFFFD347"/>
                </patternFill>
              </fill>
            </x14:dxf>
          </x14:cfRule>
          <x14:cfRule type="containsText" priority="16" operator="containsText" id="{415D0F17-0D19-4CE7-97C6-2074F3C93CA0}">
            <xm:f>NOT(ISERROR(SEARCH(paramètres!$A$3,C10)))</xm:f>
            <xm:f>paramètres!$A$3</xm:f>
            <x14:dxf>
              <fill>
                <patternFill>
                  <bgColor theme="3" tint="0.59996337778862885"/>
                </patternFill>
              </fill>
            </x14:dxf>
          </x14:cfRule>
          <x14:cfRule type="containsText" priority="17" operator="containsText" id="{4FCEC8D6-E591-474D-B0E3-3A424C073A49}">
            <xm:f>NOT(ISERROR(SEARCH(paramètres!$A$2,C10)))</xm:f>
            <xm:f>paramètres!$A$2</xm:f>
            <x14:dxf>
              <fill>
                <patternFill>
                  <bgColor rgb="FF92D050"/>
                </patternFill>
              </fill>
            </x14:dxf>
          </x14:cfRule>
          <x14:cfRule type="containsText" priority="18" operator="containsText" id="{C713A88A-DC00-446F-8450-6BB18590ADAA}">
            <xm:f>NOT(ISERROR(SEARCH(paramètres!#REF!,C10)))</xm:f>
            <xm:f>paramètres!#REF!</xm:f>
            <x14:dxf>
              <fill>
                <patternFill>
                  <bgColor rgb="FFFF0000"/>
                </patternFill>
              </fill>
            </x14:dxf>
          </x14:cfRule>
          <xm:sqref>C10:C11</xm:sqref>
        </x14:conditionalFormatting>
        <x14:conditionalFormatting xmlns:xm="http://schemas.microsoft.com/office/excel/2006/main">
          <x14:cfRule type="containsText" priority="7" operator="containsText" id="{9D171592-02EF-47E1-A89E-AD53E1261409}">
            <xm:f>NOT(ISERROR(SEARCH(paramètres!$A$8,F16)))</xm:f>
            <xm:f>paramètres!$A$8</xm:f>
            <x14:dxf>
              <fill>
                <patternFill>
                  <bgColor rgb="FF92D050"/>
                </patternFill>
              </fill>
            </x14:dxf>
          </x14:cfRule>
          <x14:cfRule type="containsText" priority="8" operator="containsText" id="{B95E734A-4E49-4598-8F8E-A08A1B2FBA96}">
            <xm:f>NOT(ISERROR(SEARCH(paramètres!$A$7,F16)))</xm:f>
            <xm:f>paramètres!$A$7</xm:f>
            <x14:dxf>
              <fill>
                <patternFill>
                  <bgColor rgb="FFFF0000"/>
                </patternFill>
              </fill>
            </x14:dxf>
          </x14:cfRule>
          <x14:cfRule type="containsText" priority="9" operator="containsText" id="{DE4CED04-3B73-4F18-9B37-C7109C374E8D}">
            <xm:f>NOT(ISERROR(SEARCH(paramètres!$A$5,F16)))</xm:f>
            <xm:f>paramètres!$A$5</xm:f>
            <x14:dxf>
              <fill>
                <patternFill>
                  <bgColor rgb="FFFFD347"/>
                </patternFill>
              </fill>
            </x14:dxf>
          </x14:cfRule>
          <x14:cfRule type="containsText" priority="10" operator="containsText" id="{58F02C70-E36C-4CBC-A0C6-0F77FBFE07F5}">
            <xm:f>NOT(ISERROR(SEARCH(paramètres!$A$3,F16)))</xm:f>
            <xm:f>paramètres!$A$3</xm:f>
            <x14:dxf>
              <fill>
                <patternFill>
                  <bgColor theme="3" tint="0.59996337778862885"/>
                </patternFill>
              </fill>
            </x14:dxf>
          </x14:cfRule>
          <x14:cfRule type="containsText" priority="11" operator="containsText" id="{79DA647D-40A6-4EF1-9D01-0B97E9DCE469}">
            <xm:f>NOT(ISERROR(SEARCH(paramètres!$A$2,F16)))</xm:f>
            <xm:f>paramètres!$A$2</xm:f>
            <x14:dxf>
              <fill>
                <patternFill>
                  <bgColor rgb="FF92D050"/>
                </patternFill>
              </fill>
            </x14:dxf>
          </x14:cfRule>
          <x14:cfRule type="containsText" priority="12" operator="containsText" id="{BD619D0E-EF9E-40D6-9C30-BD5183B70038}">
            <xm:f>NOT(ISERROR(SEARCH(paramètres!#REF!,F16)))</xm:f>
            <xm:f>paramètres!#REF!</xm:f>
            <x14:dxf>
              <fill>
                <patternFill>
                  <bgColor rgb="FFFF0000"/>
                </patternFill>
              </fill>
            </x14:dxf>
          </x14:cfRule>
          <xm:sqref>F16</xm:sqref>
        </x14:conditionalFormatting>
        <x14:conditionalFormatting xmlns:xm="http://schemas.microsoft.com/office/excel/2006/main">
          <x14:cfRule type="containsText" priority="1" operator="containsText" id="{7E552FBE-A926-4526-A13B-4F4CE62B1314}">
            <xm:f>NOT(ISERROR(SEARCH(paramètres!$A$8,F17)))</xm:f>
            <xm:f>paramètres!$A$8</xm:f>
            <x14:dxf>
              <fill>
                <patternFill>
                  <bgColor rgb="FF92D050"/>
                </patternFill>
              </fill>
            </x14:dxf>
          </x14:cfRule>
          <x14:cfRule type="containsText" priority="2" operator="containsText" id="{1C8CD01A-B422-4B68-A496-91DAD5037876}">
            <xm:f>NOT(ISERROR(SEARCH(paramètres!$A$7,F17)))</xm:f>
            <xm:f>paramètres!$A$7</xm:f>
            <x14:dxf>
              <fill>
                <patternFill>
                  <bgColor rgb="FFFF0000"/>
                </patternFill>
              </fill>
            </x14:dxf>
          </x14:cfRule>
          <x14:cfRule type="containsText" priority="3" operator="containsText" id="{7836A172-2D1D-40D9-92A9-5E3BA643E8F9}">
            <xm:f>NOT(ISERROR(SEARCH(paramètres!$A$5,F17)))</xm:f>
            <xm:f>paramètres!$A$5</xm:f>
            <x14:dxf>
              <fill>
                <patternFill>
                  <bgColor rgb="FFFFD347"/>
                </patternFill>
              </fill>
            </x14:dxf>
          </x14:cfRule>
          <x14:cfRule type="containsText" priority="4" operator="containsText" id="{CAF74303-EBE1-42A2-AD81-2C0BA175E9AC}">
            <xm:f>NOT(ISERROR(SEARCH(paramètres!$A$3,F17)))</xm:f>
            <xm:f>paramètres!$A$3</xm:f>
            <x14:dxf>
              <fill>
                <patternFill>
                  <bgColor theme="3" tint="0.59996337778862885"/>
                </patternFill>
              </fill>
            </x14:dxf>
          </x14:cfRule>
          <x14:cfRule type="containsText" priority="5" operator="containsText" id="{03504D88-0AA5-4E07-8E31-6BAD2517AE72}">
            <xm:f>NOT(ISERROR(SEARCH(paramètres!$A$2,F17)))</xm:f>
            <xm:f>paramètres!$A$2</xm:f>
            <x14:dxf>
              <fill>
                <patternFill>
                  <bgColor rgb="FF92D050"/>
                </patternFill>
              </fill>
            </x14:dxf>
          </x14:cfRule>
          <x14:cfRule type="containsText" priority="6" operator="containsText" id="{01AD7789-B55D-48F2-831A-F76572BC2813}">
            <xm:f>NOT(ISERROR(SEARCH(paramètres!#REF!,F17)))</xm:f>
            <xm:f>paramètres!#REF!</xm:f>
            <x14:dxf>
              <fill>
                <patternFill>
                  <bgColor rgb="FFFF0000"/>
                </patternFill>
              </fill>
            </x14:dxf>
          </x14:cfRule>
          <xm:sqref>F17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paramètres!$J$2:$J$5</xm:f>
          </x14:formula1>
          <xm:sqref>H14:H17</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dimension ref="A1:O18"/>
  <sheetViews>
    <sheetView showGridLines="0" zoomScale="85" zoomScaleNormal="85" workbookViewId="0">
      <pane xSplit="1" ySplit="13" topLeftCell="B14" activePane="bottomRight" state="frozen"/>
      <selection pane="topRight" activeCell="B1" sqref="B1"/>
      <selection pane="bottomLeft" activeCell="A14" sqref="A14"/>
      <selection pane="bottomRight" activeCell="B4" sqref="B4:I4"/>
    </sheetView>
  </sheetViews>
  <sheetFormatPr baseColWidth="10" defaultRowHeight="15" x14ac:dyDescent="0.25"/>
  <cols>
    <col min="1" max="1" width="1.85546875" customWidth="1"/>
    <col min="2" max="2" width="42.7109375" customWidth="1"/>
    <col min="5" max="5" width="68.85546875" customWidth="1"/>
    <col min="6" max="6" width="14.85546875" customWidth="1"/>
    <col min="7" max="7" width="14" customWidth="1"/>
    <col min="8" max="8" width="16.42578125" customWidth="1"/>
    <col min="9" max="9" width="12.7109375" customWidth="1"/>
    <col min="10" max="10" width="18.5703125" customWidth="1"/>
    <col min="12" max="12" width="33" customWidth="1"/>
    <col min="13" max="13" width="3.7109375" customWidth="1"/>
    <col min="14" max="14" width="5.28515625" customWidth="1"/>
    <col min="15" max="15" width="2.140625" customWidth="1"/>
  </cols>
  <sheetData>
    <row r="1" spans="1:15" ht="15.75" thickBot="1" x14ac:dyDescent="0.3"/>
    <row r="2" spans="1:15" x14ac:dyDescent="0.25">
      <c r="A2" s="289"/>
      <c r="B2" s="315" t="s">
        <v>1084</v>
      </c>
      <c r="C2" s="316"/>
      <c r="D2" s="316"/>
      <c r="E2" s="316"/>
      <c r="F2" s="316"/>
      <c r="G2" s="316"/>
      <c r="H2" s="316"/>
      <c r="I2" s="316"/>
      <c r="J2" s="316"/>
      <c r="K2" s="316"/>
      <c r="L2" s="316"/>
      <c r="M2" s="316"/>
      <c r="N2" s="317"/>
      <c r="O2" s="289"/>
    </row>
    <row r="3" spans="1:15" x14ac:dyDescent="0.25">
      <c r="A3" s="289"/>
      <c r="B3" s="318"/>
      <c r="C3" s="319"/>
      <c r="D3" s="319"/>
      <c r="E3" s="319"/>
      <c r="F3" s="319"/>
      <c r="G3" s="319"/>
      <c r="H3" s="319"/>
      <c r="I3" s="319"/>
      <c r="J3" s="319"/>
      <c r="K3" s="319"/>
      <c r="L3" s="319"/>
      <c r="M3" s="319"/>
      <c r="N3" s="320"/>
      <c r="O3" s="289"/>
    </row>
    <row r="4" spans="1:15" ht="19.5" thickBot="1" x14ac:dyDescent="0.35">
      <c r="A4" s="289"/>
      <c r="B4" s="328" t="s">
        <v>1085</v>
      </c>
      <c r="C4" s="329"/>
      <c r="D4" s="329"/>
      <c r="E4" s="329"/>
      <c r="F4" s="329"/>
      <c r="G4" s="329"/>
      <c r="H4" s="329"/>
      <c r="I4" s="329"/>
      <c r="J4" s="205"/>
      <c r="K4" s="205"/>
      <c r="L4" s="330" t="s">
        <v>1086</v>
      </c>
      <c r="M4" s="330"/>
      <c r="N4" s="331"/>
      <c r="O4" s="289"/>
    </row>
    <row r="5" spans="1:15" x14ac:dyDescent="0.25">
      <c r="A5" s="347" t="s">
        <v>1089</v>
      </c>
      <c r="B5" s="347"/>
      <c r="C5" s="347"/>
      <c r="D5" s="347"/>
      <c r="E5" s="347"/>
      <c r="F5" s="347"/>
      <c r="G5" s="347"/>
      <c r="H5" s="347"/>
      <c r="I5" s="347"/>
      <c r="J5" s="347"/>
      <c r="K5" s="347"/>
      <c r="L5" s="347"/>
      <c r="M5" s="347"/>
      <c r="N5" s="347"/>
      <c r="O5" s="347"/>
    </row>
    <row r="6" spans="1:15" x14ac:dyDescent="0.25">
      <c r="A6" s="347"/>
      <c r="B6" s="347"/>
      <c r="C6" s="347"/>
      <c r="D6" s="347"/>
      <c r="E6" s="347"/>
      <c r="F6" s="347"/>
      <c r="G6" s="347"/>
      <c r="H6" s="347"/>
      <c r="I6" s="347"/>
      <c r="J6" s="347"/>
      <c r="K6" s="347"/>
      <c r="L6" s="347"/>
      <c r="M6" s="347"/>
      <c r="N6" s="347"/>
      <c r="O6" s="347"/>
    </row>
    <row r="7" spans="1:15" x14ac:dyDescent="0.25">
      <c r="A7" s="289"/>
      <c r="B7" s="289"/>
      <c r="C7" s="289"/>
      <c r="D7" s="289"/>
      <c r="E7" s="289"/>
      <c r="F7" s="289"/>
      <c r="G7" s="289"/>
      <c r="H7" s="289"/>
      <c r="I7" s="289"/>
      <c r="J7" s="289"/>
      <c r="K7" s="289"/>
      <c r="L7" s="289"/>
      <c r="M7" s="289"/>
      <c r="N7" s="289"/>
      <c r="O7" s="289"/>
    </row>
    <row r="8" spans="1:15" ht="16.5" customHeight="1" x14ac:dyDescent="0.25">
      <c r="A8" s="289"/>
      <c r="B8" s="79" t="s">
        <v>910</v>
      </c>
      <c r="C8" s="289"/>
      <c r="D8" s="289"/>
      <c r="E8" s="289"/>
      <c r="F8" s="289"/>
      <c r="G8" s="289"/>
      <c r="H8" s="289"/>
      <c r="I8" s="289"/>
      <c r="J8" s="289"/>
      <c r="K8" s="289"/>
      <c r="L8" s="289"/>
      <c r="M8" s="289"/>
      <c r="N8" s="289"/>
      <c r="O8" s="289"/>
    </row>
    <row r="9" spans="1:15" ht="15.75" thickBot="1" x14ac:dyDescent="0.3">
      <c r="A9" s="289"/>
      <c r="B9" s="289"/>
      <c r="C9" s="289"/>
      <c r="D9" s="289"/>
      <c r="E9" s="289"/>
      <c r="F9" s="289"/>
      <c r="G9" s="289"/>
      <c r="H9" s="289"/>
      <c r="I9" s="289"/>
      <c r="J9" s="289"/>
      <c r="K9" s="289"/>
      <c r="L9" s="289"/>
      <c r="M9" s="289"/>
      <c r="N9" s="289"/>
      <c r="O9" s="289"/>
    </row>
    <row r="10" spans="1:15" ht="15.75" x14ac:dyDescent="0.25">
      <c r="A10" s="289"/>
      <c r="B10" s="370" t="s">
        <v>1179</v>
      </c>
      <c r="C10" s="371"/>
      <c r="D10" s="371"/>
      <c r="E10" s="371"/>
      <c r="F10" s="371"/>
      <c r="G10" s="371"/>
      <c r="H10" s="371"/>
      <c r="I10" s="371"/>
      <c r="J10" s="371"/>
      <c r="K10" s="371"/>
      <c r="L10" s="372"/>
      <c r="M10" s="289"/>
      <c r="N10" s="289"/>
      <c r="O10" s="289"/>
    </row>
    <row r="11" spans="1:15" ht="15.75" thickBot="1" x14ac:dyDescent="0.3">
      <c r="A11" s="289"/>
      <c r="B11" s="386" t="s">
        <v>1180</v>
      </c>
      <c r="C11" s="387"/>
      <c r="D11" s="387"/>
      <c r="E11" s="387"/>
      <c r="F11" s="387"/>
      <c r="G11" s="387"/>
      <c r="H11" s="387"/>
      <c r="I11" s="387"/>
      <c r="J11" s="387"/>
      <c r="K11" s="387"/>
      <c r="L11" s="388"/>
      <c r="M11" s="289"/>
      <c r="N11" s="289"/>
      <c r="O11" s="289"/>
    </row>
    <row r="12" spans="1:15" x14ac:dyDescent="0.25">
      <c r="A12" s="289"/>
      <c r="B12" s="378" t="s">
        <v>1093</v>
      </c>
      <c r="C12" s="356" t="s">
        <v>1091</v>
      </c>
      <c r="D12" s="356"/>
      <c r="E12" s="357" t="s">
        <v>1</v>
      </c>
      <c r="F12" s="359" t="s">
        <v>1090</v>
      </c>
      <c r="G12" s="359"/>
      <c r="H12" s="360" t="s">
        <v>1063</v>
      </c>
      <c r="I12" s="362" t="s">
        <v>4</v>
      </c>
      <c r="J12" s="364" t="s">
        <v>301</v>
      </c>
      <c r="K12" s="366" t="s">
        <v>5</v>
      </c>
      <c r="L12" s="368" t="s">
        <v>6</v>
      </c>
      <c r="M12" s="289"/>
      <c r="N12" s="289"/>
      <c r="O12" s="289"/>
    </row>
    <row r="13" spans="1:15" ht="30.75" thickBot="1" x14ac:dyDescent="0.3">
      <c r="A13" s="289"/>
      <c r="B13" s="385"/>
      <c r="C13" s="226" t="s">
        <v>1092</v>
      </c>
      <c r="D13" s="226" t="s">
        <v>1101</v>
      </c>
      <c r="E13" s="358"/>
      <c r="F13" s="218" t="s">
        <v>2</v>
      </c>
      <c r="G13" s="218" t="s">
        <v>3</v>
      </c>
      <c r="H13" s="361"/>
      <c r="I13" s="363"/>
      <c r="J13" s="365"/>
      <c r="K13" s="367"/>
      <c r="L13" s="369"/>
      <c r="M13" s="289"/>
      <c r="N13" s="289"/>
      <c r="O13" s="289"/>
    </row>
    <row r="14" spans="1:15" x14ac:dyDescent="0.25">
      <c r="A14" s="289"/>
      <c r="B14" s="279" t="s">
        <v>1162</v>
      </c>
      <c r="C14" s="261"/>
      <c r="D14" s="261" t="s">
        <v>1095</v>
      </c>
      <c r="E14" s="309" t="s">
        <v>121</v>
      </c>
      <c r="F14" s="259" t="s">
        <v>10</v>
      </c>
      <c r="G14" s="219"/>
      <c r="H14" s="221" t="s">
        <v>1103</v>
      </c>
      <c r="I14" s="259" t="s">
        <v>28</v>
      </c>
      <c r="J14" s="259" t="s">
        <v>341</v>
      </c>
      <c r="K14" s="281"/>
      <c r="L14" s="288"/>
      <c r="M14" s="289"/>
      <c r="N14" s="289"/>
      <c r="O14" s="289"/>
    </row>
    <row r="15" spans="1:15" ht="16.5" customHeight="1" x14ac:dyDescent="0.25">
      <c r="A15" s="289"/>
      <c r="B15" s="417" t="s">
        <v>1176</v>
      </c>
      <c r="C15" s="290" t="s">
        <v>1095</v>
      </c>
      <c r="D15" s="296"/>
      <c r="E15" s="295" t="s">
        <v>1177</v>
      </c>
      <c r="F15" s="292" t="s">
        <v>10</v>
      </c>
      <c r="G15" s="296"/>
      <c r="H15" s="291" t="s">
        <v>1104</v>
      </c>
      <c r="I15" s="292" t="s">
        <v>28</v>
      </c>
      <c r="J15" s="292" t="s">
        <v>341</v>
      </c>
      <c r="K15" s="296"/>
      <c r="L15" s="107"/>
      <c r="M15" s="289"/>
      <c r="N15" s="289"/>
      <c r="O15" s="289"/>
    </row>
    <row r="16" spans="1:15" s="289" customFormat="1" ht="16.5" customHeight="1" x14ac:dyDescent="0.25">
      <c r="B16" s="418"/>
      <c r="C16" s="290"/>
      <c r="D16" s="290" t="s">
        <v>1095</v>
      </c>
      <c r="E16" s="295" t="s">
        <v>1178</v>
      </c>
      <c r="F16" s="292" t="s">
        <v>20</v>
      </c>
      <c r="G16" s="296"/>
      <c r="H16" s="291" t="s">
        <v>1104</v>
      </c>
      <c r="I16" s="292"/>
      <c r="J16" s="292"/>
      <c r="K16" s="296"/>
      <c r="L16" s="107"/>
    </row>
    <row r="17" spans="1:15" ht="63" customHeight="1" x14ac:dyDescent="0.25">
      <c r="A17" s="289"/>
      <c r="B17" s="275" t="s">
        <v>122</v>
      </c>
      <c r="C17" s="290" t="s">
        <v>1095</v>
      </c>
      <c r="D17" s="296"/>
      <c r="E17" s="295" t="s">
        <v>1175</v>
      </c>
      <c r="F17" s="292" t="s">
        <v>10</v>
      </c>
      <c r="G17" s="296"/>
      <c r="H17" s="291" t="s">
        <v>1105</v>
      </c>
      <c r="I17" s="292" t="s">
        <v>28</v>
      </c>
      <c r="J17" s="292" t="s">
        <v>341</v>
      </c>
      <c r="K17" s="296"/>
      <c r="L17" s="216"/>
      <c r="M17" s="289"/>
      <c r="N17" s="289"/>
      <c r="O17" s="289"/>
    </row>
    <row r="18" spans="1:15" ht="61.5" customHeight="1" thickBot="1" x14ac:dyDescent="0.3">
      <c r="A18" s="289"/>
      <c r="B18" s="276" t="s">
        <v>123</v>
      </c>
      <c r="C18" s="306" t="s">
        <v>1095</v>
      </c>
      <c r="D18" s="98"/>
      <c r="E18" s="277" t="s">
        <v>778</v>
      </c>
      <c r="F18" s="305" t="s">
        <v>10</v>
      </c>
      <c r="G18" s="98"/>
      <c r="H18" s="222" t="s">
        <v>1104</v>
      </c>
      <c r="I18" s="305" t="s">
        <v>28</v>
      </c>
      <c r="J18" s="305" t="s">
        <v>341</v>
      </c>
      <c r="K18" s="98"/>
      <c r="L18" s="99"/>
      <c r="M18" s="289"/>
      <c r="N18" s="289"/>
      <c r="O18" s="289"/>
    </row>
  </sheetData>
  <autoFilter ref="B12:L13">
    <filterColumn colId="1" showButton="0"/>
    <filterColumn colId="4" showButton="0"/>
  </autoFilter>
  <mergeCells count="16">
    <mergeCell ref="B2:N3"/>
    <mergeCell ref="B4:I4"/>
    <mergeCell ref="L4:N4"/>
    <mergeCell ref="A5:O6"/>
    <mergeCell ref="B10:L10"/>
    <mergeCell ref="B15:B16"/>
    <mergeCell ref="B11:L11"/>
    <mergeCell ref="B12:B13"/>
    <mergeCell ref="C12:D12"/>
    <mergeCell ref="E12:E13"/>
    <mergeCell ref="F12:G12"/>
    <mergeCell ref="H12:H13"/>
    <mergeCell ref="I12:I13"/>
    <mergeCell ref="J12:J13"/>
    <mergeCell ref="K12:K13"/>
    <mergeCell ref="L12:L13"/>
  </mergeCells>
  <hyperlinks>
    <hyperlink ref="B8" location="Sommaire!B7" display="SOMMAIRE"/>
    <hyperlink ref="A5:F5" location="réf_entreprises_contrats!A1" display="REFERENTIEL DES ENTREPRISES, CONTRATS ET PLANNINGS"/>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31" operator="containsText" id="{512EB95E-C330-43D6-B330-8B37D7536134}">
            <xm:f>NOT(ISERROR(SEARCH(paramètres!$A$8,F14)))</xm:f>
            <xm:f>paramètres!$A$8</xm:f>
            <x14:dxf>
              <fill>
                <patternFill>
                  <bgColor rgb="FF92D050"/>
                </patternFill>
              </fill>
            </x14:dxf>
          </x14:cfRule>
          <x14:cfRule type="containsText" priority="32" operator="containsText" id="{C391A938-D5D8-4FBC-BAB5-F80873814487}">
            <xm:f>NOT(ISERROR(SEARCH(paramètres!$A$7,F14)))</xm:f>
            <xm:f>paramètres!$A$7</xm:f>
            <x14:dxf>
              <fill>
                <patternFill>
                  <bgColor rgb="FFFF0000"/>
                </patternFill>
              </fill>
            </x14:dxf>
          </x14:cfRule>
          <x14:cfRule type="containsText" priority="33" operator="containsText" id="{8F94899B-058A-4A79-ACA8-9DA765985F87}">
            <xm:f>NOT(ISERROR(SEARCH(paramètres!$A$5,F14)))</xm:f>
            <xm:f>paramètres!$A$5</xm:f>
            <x14:dxf>
              <fill>
                <patternFill>
                  <bgColor rgb="FFFFD347"/>
                </patternFill>
              </fill>
            </x14:dxf>
          </x14:cfRule>
          <x14:cfRule type="containsText" priority="34" operator="containsText" id="{63F2F0C1-D26C-4661-B04B-98A6C6956C15}">
            <xm:f>NOT(ISERROR(SEARCH(paramètres!$A$3,F14)))</xm:f>
            <xm:f>paramètres!$A$3</xm:f>
            <x14:dxf>
              <fill>
                <patternFill>
                  <bgColor theme="3" tint="0.59996337778862885"/>
                </patternFill>
              </fill>
            </x14:dxf>
          </x14:cfRule>
          <x14:cfRule type="containsText" priority="35" operator="containsText" id="{8972D765-EA38-4D91-89CA-86C2B79E6FCC}">
            <xm:f>NOT(ISERROR(SEARCH(paramètres!$A$2,F14)))</xm:f>
            <xm:f>paramètres!$A$2</xm:f>
            <x14:dxf>
              <fill>
                <patternFill>
                  <bgColor rgb="FF92D050"/>
                </patternFill>
              </fill>
            </x14:dxf>
          </x14:cfRule>
          <x14:cfRule type="containsText" priority="36" operator="containsText" id="{EC3FDECF-93ED-4E43-877B-F86F138172E7}">
            <xm:f>NOT(ISERROR(SEARCH(paramètres!#REF!,F14)))</xm:f>
            <xm:f>paramètres!#REF!</xm:f>
            <x14:dxf>
              <fill>
                <patternFill>
                  <bgColor rgb="FFFF0000"/>
                </patternFill>
              </fill>
            </x14:dxf>
          </x14:cfRule>
          <xm:sqref>F14</xm:sqref>
        </x14:conditionalFormatting>
        <x14:conditionalFormatting xmlns:xm="http://schemas.microsoft.com/office/excel/2006/main">
          <x14:cfRule type="containsText" priority="25" operator="containsText" id="{B1821C20-49B5-4746-97F2-53B46F1C3700}">
            <xm:f>NOT(ISERROR(SEARCH(paramètres!$A$8,F15)))</xm:f>
            <xm:f>paramètres!$A$8</xm:f>
            <x14:dxf>
              <fill>
                <patternFill>
                  <bgColor rgb="FF92D050"/>
                </patternFill>
              </fill>
            </x14:dxf>
          </x14:cfRule>
          <x14:cfRule type="containsText" priority="26" operator="containsText" id="{8F3791C2-88A6-4EF5-8A88-7D448D5064C7}">
            <xm:f>NOT(ISERROR(SEARCH(paramètres!$A$7,F15)))</xm:f>
            <xm:f>paramètres!$A$7</xm:f>
            <x14:dxf>
              <fill>
                <patternFill>
                  <bgColor rgb="FFFF0000"/>
                </patternFill>
              </fill>
            </x14:dxf>
          </x14:cfRule>
          <x14:cfRule type="containsText" priority="27" operator="containsText" id="{074C7639-5F41-4BC3-8602-EA1506F9A0D1}">
            <xm:f>NOT(ISERROR(SEARCH(paramètres!$A$5,F15)))</xm:f>
            <xm:f>paramètres!$A$5</xm:f>
            <x14:dxf>
              <fill>
                <patternFill>
                  <bgColor rgb="FFFFD347"/>
                </patternFill>
              </fill>
            </x14:dxf>
          </x14:cfRule>
          <x14:cfRule type="containsText" priority="28" operator="containsText" id="{25CF8238-602E-49E8-9228-E7AD6DBFC643}">
            <xm:f>NOT(ISERROR(SEARCH(paramètres!$A$3,F15)))</xm:f>
            <xm:f>paramètres!$A$3</xm:f>
            <x14:dxf>
              <fill>
                <patternFill>
                  <bgColor theme="3" tint="0.59996337778862885"/>
                </patternFill>
              </fill>
            </x14:dxf>
          </x14:cfRule>
          <x14:cfRule type="containsText" priority="29" operator="containsText" id="{FE0C02AC-70F9-4CA2-947A-ED4E446757DB}">
            <xm:f>NOT(ISERROR(SEARCH(paramètres!$A$2,F15)))</xm:f>
            <xm:f>paramètres!$A$2</xm:f>
            <x14:dxf>
              <fill>
                <patternFill>
                  <bgColor rgb="FF92D050"/>
                </patternFill>
              </fill>
            </x14:dxf>
          </x14:cfRule>
          <x14:cfRule type="containsText" priority="30" operator="containsText" id="{2A81E869-1037-4D25-97D2-0825CB06FD1D}">
            <xm:f>NOT(ISERROR(SEARCH(paramètres!#REF!,F15)))</xm:f>
            <xm:f>paramètres!#REF!</xm:f>
            <x14:dxf>
              <fill>
                <patternFill>
                  <bgColor rgb="FFFF0000"/>
                </patternFill>
              </fill>
            </x14:dxf>
          </x14:cfRule>
          <xm:sqref>F15:F16</xm:sqref>
        </x14:conditionalFormatting>
        <x14:conditionalFormatting xmlns:xm="http://schemas.microsoft.com/office/excel/2006/main">
          <x14:cfRule type="containsText" priority="13" operator="containsText" id="{410CD95C-573F-4A68-8D4A-66461FD9ABB0}">
            <xm:f>NOT(ISERROR(SEARCH(paramètres!$A$8,F17)))</xm:f>
            <xm:f>paramètres!$A$8</xm:f>
            <x14:dxf>
              <fill>
                <patternFill>
                  <bgColor rgb="FF92D050"/>
                </patternFill>
              </fill>
            </x14:dxf>
          </x14:cfRule>
          <x14:cfRule type="containsText" priority="14" operator="containsText" id="{E7E6CDA4-2A31-4D8D-AD88-59D9CBC5ADBF}">
            <xm:f>NOT(ISERROR(SEARCH(paramètres!$A$7,F17)))</xm:f>
            <xm:f>paramètres!$A$7</xm:f>
            <x14:dxf>
              <fill>
                <patternFill>
                  <bgColor rgb="FFFF0000"/>
                </patternFill>
              </fill>
            </x14:dxf>
          </x14:cfRule>
          <x14:cfRule type="containsText" priority="15" operator="containsText" id="{D6727AB1-C2C2-4782-83C3-D727E65292DA}">
            <xm:f>NOT(ISERROR(SEARCH(paramètres!$A$5,F17)))</xm:f>
            <xm:f>paramètres!$A$5</xm:f>
            <x14:dxf>
              <fill>
                <patternFill>
                  <bgColor rgb="FFFFD347"/>
                </patternFill>
              </fill>
            </x14:dxf>
          </x14:cfRule>
          <x14:cfRule type="containsText" priority="16" operator="containsText" id="{BB218D01-089A-4E04-8916-98D1574690E7}">
            <xm:f>NOT(ISERROR(SEARCH(paramètres!$A$3,F17)))</xm:f>
            <xm:f>paramètres!$A$3</xm:f>
            <x14:dxf>
              <fill>
                <patternFill>
                  <bgColor theme="3" tint="0.59996337778862885"/>
                </patternFill>
              </fill>
            </x14:dxf>
          </x14:cfRule>
          <x14:cfRule type="containsText" priority="17" operator="containsText" id="{74E531B2-975E-4CD8-B046-CA91E2519D04}">
            <xm:f>NOT(ISERROR(SEARCH(paramètres!$A$2,F17)))</xm:f>
            <xm:f>paramètres!$A$2</xm:f>
            <x14:dxf>
              <fill>
                <patternFill>
                  <bgColor rgb="FF92D050"/>
                </patternFill>
              </fill>
            </x14:dxf>
          </x14:cfRule>
          <x14:cfRule type="containsText" priority="18" operator="containsText" id="{CAF58AF5-043C-495E-8C85-B94CC078C9CB}">
            <xm:f>NOT(ISERROR(SEARCH(paramètres!#REF!,F17)))</xm:f>
            <xm:f>paramètres!#REF!</xm:f>
            <x14:dxf>
              <fill>
                <patternFill>
                  <bgColor rgb="FFFF0000"/>
                </patternFill>
              </fill>
            </x14:dxf>
          </x14:cfRule>
          <xm:sqref>F17</xm:sqref>
        </x14:conditionalFormatting>
        <x14:conditionalFormatting xmlns:xm="http://schemas.microsoft.com/office/excel/2006/main">
          <x14:cfRule type="containsText" priority="7" operator="containsText" id="{DC3E8B49-8106-40B0-90EF-B3686B24FE4C}">
            <xm:f>NOT(ISERROR(SEARCH(paramètres!$A$8,F18)))</xm:f>
            <xm:f>paramètres!$A$8</xm:f>
            <x14:dxf>
              <fill>
                <patternFill>
                  <bgColor rgb="FF92D050"/>
                </patternFill>
              </fill>
            </x14:dxf>
          </x14:cfRule>
          <x14:cfRule type="containsText" priority="8" operator="containsText" id="{FB40A15E-95D5-418A-8969-9D083297700B}">
            <xm:f>NOT(ISERROR(SEARCH(paramètres!$A$7,F18)))</xm:f>
            <xm:f>paramètres!$A$7</xm:f>
            <x14:dxf>
              <fill>
                <patternFill>
                  <bgColor rgb="FFFF0000"/>
                </patternFill>
              </fill>
            </x14:dxf>
          </x14:cfRule>
          <x14:cfRule type="containsText" priority="9" operator="containsText" id="{59615299-4467-4967-96DE-FDA3EAEADF26}">
            <xm:f>NOT(ISERROR(SEARCH(paramètres!$A$5,F18)))</xm:f>
            <xm:f>paramètres!$A$5</xm:f>
            <x14:dxf>
              <fill>
                <patternFill>
                  <bgColor rgb="FFFFD347"/>
                </patternFill>
              </fill>
            </x14:dxf>
          </x14:cfRule>
          <x14:cfRule type="containsText" priority="10" operator="containsText" id="{12920AAA-AFCB-42F3-8FCF-D36ACA6B6CCD}">
            <xm:f>NOT(ISERROR(SEARCH(paramètres!$A$3,F18)))</xm:f>
            <xm:f>paramètres!$A$3</xm:f>
            <x14:dxf>
              <fill>
                <patternFill>
                  <bgColor theme="3" tint="0.59996337778862885"/>
                </patternFill>
              </fill>
            </x14:dxf>
          </x14:cfRule>
          <x14:cfRule type="containsText" priority="11" operator="containsText" id="{3953A814-1949-496E-A6E9-C6582731D3D9}">
            <xm:f>NOT(ISERROR(SEARCH(paramètres!$A$2,F18)))</xm:f>
            <xm:f>paramètres!$A$2</xm:f>
            <x14:dxf>
              <fill>
                <patternFill>
                  <bgColor rgb="FF92D050"/>
                </patternFill>
              </fill>
            </x14:dxf>
          </x14:cfRule>
          <x14:cfRule type="containsText" priority="12" operator="containsText" id="{B4028A6D-9A36-4542-A445-155A92C909B9}">
            <xm:f>NOT(ISERROR(SEARCH(paramètres!#REF!,F18)))</xm:f>
            <xm:f>paramètres!#REF!</xm:f>
            <x14:dxf>
              <fill>
                <patternFill>
                  <bgColor rgb="FFFF0000"/>
                </patternFill>
              </fill>
            </x14:dxf>
          </x14:cfRule>
          <xm:sqref>F18</xm:sqref>
        </x14:conditionalFormatting>
        <x14:conditionalFormatting xmlns:xm="http://schemas.microsoft.com/office/excel/2006/main">
          <x14:cfRule type="containsText" priority="1" operator="containsText" id="{392CA93E-8C08-4FD1-B89C-023EAD1945CA}">
            <xm:f>NOT(ISERROR(SEARCH(paramètres!$A$8,C10)))</xm:f>
            <xm:f>paramètres!$A$8</xm:f>
            <x14:dxf>
              <fill>
                <patternFill>
                  <bgColor rgb="FF92D050"/>
                </patternFill>
              </fill>
            </x14:dxf>
          </x14:cfRule>
          <x14:cfRule type="containsText" priority="2" operator="containsText" id="{F4C91EDB-ED22-4CAA-AAB4-6380B31AE9F6}">
            <xm:f>NOT(ISERROR(SEARCH(paramètres!$A$7,C10)))</xm:f>
            <xm:f>paramètres!$A$7</xm:f>
            <x14:dxf>
              <fill>
                <patternFill>
                  <bgColor rgb="FFFF0000"/>
                </patternFill>
              </fill>
            </x14:dxf>
          </x14:cfRule>
          <x14:cfRule type="containsText" priority="3" operator="containsText" id="{6B2CCB4F-713A-4298-AA63-F6B42975F634}">
            <xm:f>NOT(ISERROR(SEARCH(paramètres!$A$5,C10)))</xm:f>
            <xm:f>paramètres!$A$5</xm:f>
            <x14:dxf>
              <fill>
                <patternFill>
                  <bgColor rgb="FFFFD347"/>
                </patternFill>
              </fill>
            </x14:dxf>
          </x14:cfRule>
          <x14:cfRule type="containsText" priority="4" operator="containsText" id="{56579FE2-4BF5-4796-9AE0-F3FB2147C903}">
            <xm:f>NOT(ISERROR(SEARCH(paramètres!$A$3,C10)))</xm:f>
            <xm:f>paramètres!$A$3</xm:f>
            <x14:dxf>
              <fill>
                <patternFill>
                  <bgColor theme="3" tint="0.59996337778862885"/>
                </patternFill>
              </fill>
            </x14:dxf>
          </x14:cfRule>
          <x14:cfRule type="containsText" priority="5" operator="containsText" id="{778B2EB4-D280-4537-9D69-8F1372B6E597}">
            <xm:f>NOT(ISERROR(SEARCH(paramètres!$A$2,C10)))</xm:f>
            <xm:f>paramètres!$A$2</xm:f>
            <x14:dxf>
              <fill>
                <patternFill>
                  <bgColor rgb="FF92D050"/>
                </patternFill>
              </fill>
            </x14:dxf>
          </x14:cfRule>
          <x14:cfRule type="containsText" priority="6" operator="containsText" id="{B4330AF1-390A-4E55-ABC4-F157CC0D44E5}">
            <xm:f>NOT(ISERROR(SEARCH(paramètres!#REF!,C10)))</xm:f>
            <xm:f>paramètres!#REF!</xm:f>
            <x14:dxf>
              <fill>
                <patternFill>
                  <bgColor rgb="FFFF0000"/>
                </patternFill>
              </fill>
            </x14:dxf>
          </x14:cfRule>
          <xm:sqref>C10:C11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paramètres!$J$2:$J$5</xm:f>
          </x14:formula1>
          <xm:sqref>H14:H18</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9"/>
  <dimension ref="A1:O18"/>
  <sheetViews>
    <sheetView showGridLines="0" zoomScale="85" zoomScaleNormal="85" workbookViewId="0">
      <pane xSplit="1" ySplit="13" topLeftCell="B14" activePane="bottomRight" state="frozen"/>
      <selection pane="topRight" activeCell="B1" sqref="B1"/>
      <selection pane="bottomLeft" activeCell="A14" sqref="A14"/>
      <selection pane="bottomRight" activeCell="E20" sqref="E20"/>
    </sheetView>
  </sheetViews>
  <sheetFormatPr baseColWidth="10" defaultRowHeight="15" x14ac:dyDescent="0.25"/>
  <cols>
    <col min="1" max="1" width="2.42578125" customWidth="1"/>
    <col min="2" max="2" width="31.42578125" customWidth="1"/>
    <col min="5" max="5" width="70.42578125" customWidth="1"/>
    <col min="6" max="6" width="13.7109375" customWidth="1"/>
    <col min="7" max="7" width="14" customWidth="1"/>
    <col min="8" max="8" width="18.42578125" customWidth="1"/>
    <col min="9" max="9" width="15.7109375" customWidth="1"/>
    <col min="10" max="10" width="17.5703125" customWidth="1"/>
    <col min="11" max="11" width="13" customWidth="1"/>
    <col min="12" max="12" width="23.140625" customWidth="1"/>
    <col min="13" max="13" width="11.85546875" customWidth="1"/>
    <col min="15" max="15" width="2.140625" customWidth="1"/>
  </cols>
  <sheetData>
    <row r="1" spans="1:15" ht="15.75" thickBot="1" x14ac:dyDescent="0.3"/>
    <row r="2" spans="1:15" x14ac:dyDescent="0.25">
      <c r="A2" s="289"/>
      <c r="B2" s="315" t="s">
        <v>1084</v>
      </c>
      <c r="C2" s="316"/>
      <c r="D2" s="316"/>
      <c r="E2" s="316"/>
      <c r="F2" s="316"/>
      <c r="G2" s="316"/>
      <c r="H2" s="316"/>
      <c r="I2" s="316"/>
      <c r="J2" s="316"/>
      <c r="K2" s="316"/>
      <c r="L2" s="316"/>
      <c r="M2" s="316"/>
      <c r="N2" s="317"/>
      <c r="O2" s="289"/>
    </row>
    <row r="3" spans="1:15" x14ac:dyDescent="0.25">
      <c r="A3" s="289"/>
      <c r="B3" s="318"/>
      <c r="C3" s="319"/>
      <c r="D3" s="319"/>
      <c r="E3" s="319"/>
      <c r="F3" s="319"/>
      <c r="G3" s="319"/>
      <c r="H3" s="319"/>
      <c r="I3" s="319"/>
      <c r="J3" s="319"/>
      <c r="K3" s="319"/>
      <c r="L3" s="319"/>
      <c r="M3" s="319"/>
      <c r="N3" s="320"/>
      <c r="O3" s="289"/>
    </row>
    <row r="4" spans="1:15" ht="19.5" thickBot="1" x14ac:dyDescent="0.35">
      <c r="A4" s="289"/>
      <c r="B4" s="328" t="s">
        <v>1085</v>
      </c>
      <c r="C4" s="329"/>
      <c r="D4" s="329"/>
      <c r="E4" s="329"/>
      <c r="F4" s="329"/>
      <c r="G4" s="329"/>
      <c r="H4" s="329"/>
      <c r="I4" s="329"/>
      <c r="J4" s="205"/>
      <c r="K4" s="205"/>
      <c r="L4" s="330" t="s">
        <v>1086</v>
      </c>
      <c r="M4" s="330"/>
      <c r="N4" s="331"/>
      <c r="O4" s="289"/>
    </row>
    <row r="5" spans="1:15" x14ac:dyDescent="0.25">
      <c r="A5" s="347" t="s">
        <v>1089</v>
      </c>
      <c r="B5" s="347"/>
      <c r="C5" s="347"/>
      <c r="D5" s="347"/>
      <c r="E5" s="347"/>
      <c r="F5" s="347"/>
      <c r="G5" s="347"/>
      <c r="H5" s="347"/>
      <c r="I5" s="347"/>
      <c r="J5" s="347"/>
      <c r="K5" s="347"/>
      <c r="L5" s="347"/>
      <c r="M5" s="347"/>
      <c r="N5" s="347"/>
      <c r="O5" s="347"/>
    </row>
    <row r="6" spans="1:15" x14ac:dyDescent="0.25">
      <c r="A6" s="347"/>
      <c r="B6" s="347"/>
      <c r="C6" s="347"/>
      <c r="D6" s="347"/>
      <c r="E6" s="347"/>
      <c r="F6" s="347"/>
      <c r="G6" s="347"/>
      <c r="H6" s="347"/>
      <c r="I6" s="347"/>
      <c r="J6" s="347"/>
      <c r="K6" s="347"/>
      <c r="L6" s="347"/>
      <c r="M6" s="347"/>
      <c r="N6" s="347"/>
      <c r="O6" s="347"/>
    </row>
    <row r="7" spans="1:15" x14ac:dyDescent="0.25">
      <c r="A7" s="289"/>
      <c r="B7" s="289"/>
      <c r="C7" s="289"/>
      <c r="D7" s="289"/>
      <c r="E7" s="289"/>
      <c r="F7" s="289"/>
      <c r="G7" s="289"/>
      <c r="H7" s="289"/>
      <c r="I7" s="289"/>
      <c r="J7" s="289"/>
      <c r="K7" s="289"/>
      <c r="L7" s="289"/>
      <c r="M7" s="289"/>
      <c r="N7" s="289"/>
      <c r="O7" s="289"/>
    </row>
    <row r="8" spans="1:15" x14ac:dyDescent="0.25">
      <c r="A8" s="289"/>
      <c r="B8" s="79" t="s">
        <v>910</v>
      </c>
      <c r="C8" s="289"/>
      <c r="D8" s="289"/>
      <c r="E8" s="289"/>
      <c r="F8" s="289"/>
      <c r="G8" s="289"/>
      <c r="H8" s="289"/>
      <c r="I8" s="289"/>
      <c r="J8" s="289"/>
      <c r="K8" s="289"/>
      <c r="L8" s="289"/>
      <c r="M8" s="289"/>
      <c r="N8" s="289"/>
      <c r="O8" s="289"/>
    </row>
    <row r="9" spans="1:15" ht="15.75" thickBot="1" x14ac:dyDescent="0.3">
      <c r="A9" s="289"/>
      <c r="B9" s="289"/>
      <c r="C9" s="289"/>
      <c r="D9" s="289"/>
      <c r="E9" s="289"/>
      <c r="F9" s="289"/>
      <c r="G9" s="289"/>
      <c r="H9" s="289"/>
      <c r="I9" s="289"/>
      <c r="J9" s="289"/>
      <c r="K9" s="289"/>
      <c r="L9" s="289"/>
      <c r="M9" s="289"/>
      <c r="N9" s="289"/>
      <c r="O9" s="289"/>
    </row>
    <row r="10" spans="1:15" ht="15.75" x14ac:dyDescent="0.25">
      <c r="A10" s="289"/>
      <c r="B10" s="370" t="s">
        <v>1183</v>
      </c>
      <c r="C10" s="371"/>
      <c r="D10" s="371"/>
      <c r="E10" s="371"/>
      <c r="F10" s="371"/>
      <c r="G10" s="371"/>
      <c r="H10" s="371"/>
      <c r="I10" s="371"/>
      <c r="J10" s="371"/>
      <c r="K10" s="371"/>
      <c r="L10" s="372"/>
      <c r="M10" s="289"/>
      <c r="N10" s="289"/>
      <c r="O10" s="289"/>
    </row>
    <row r="11" spans="1:15" ht="15.75" thickBot="1" x14ac:dyDescent="0.3">
      <c r="A11" s="289"/>
      <c r="B11" s="386" t="s">
        <v>1184</v>
      </c>
      <c r="C11" s="387"/>
      <c r="D11" s="387"/>
      <c r="E11" s="387"/>
      <c r="F11" s="387"/>
      <c r="G11" s="387"/>
      <c r="H11" s="387"/>
      <c r="I11" s="387"/>
      <c r="J11" s="387"/>
      <c r="K11" s="387"/>
      <c r="L11" s="388"/>
      <c r="M11" s="289"/>
      <c r="N11" s="289"/>
      <c r="O11" s="289"/>
    </row>
    <row r="12" spans="1:15" x14ac:dyDescent="0.25">
      <c r="A12" s="289"/>
      <c r="B12" s="378" t="s">
        <v>1093</v>
      </c>
      <c r="C12" s="356" t="s">
        <v>1091</v>
      </c>
      <c r="D12" s="356"/>
      <c r="E12" s="357" t="s">
        <v>1</v>
      </c>
      <c r="F12" s="359" t="s">
        <v>1090</v>
      </c>
      <c r="G12" s="359"/>
      <c r="H12" s="360" t="s">
        <v>1063</v>
      </c>
      <c r="I12" s="362" t="s">
        <v>4</v>
      </c>
      <c r="J12" s="364" t="s">
        <v>301</v>
      </c>
      <c r="K12" s="366" t="s">
        <v>5</v>
      </c>
      <c r="L12" s="368" t="s">
        <v>6</v>
      </c>
      <c r="M12" s="289"/>
      <c r="N12" s="289"/>
      <c r="O12" s="289"/>
    </row>
    <row r="13" spans="1:15" ht="30.75" thickBot="1" x14ac:dyDescent="0.3">
      <c r="A13" s="289"/>
      <c r="B13" s="385"/>
      <c r="C13" s="226" t="s">
        <v>1092</v>
      </c>
      <c r="D13" s="226" t="s">
        <v>1101</v>
      </c>
      <c r="E13" s="358"/>
      <c r="F13" s="218" t="s">
        <v>2</v>
      </c>
      <c r="G13" s="218" t="s">
        <v>3</v>
      </c>
      <c r="H13" s="361"/>
      <c r="I13" s="363"/>
      <c r="J13" s="365"/>
      <c r="K13" s="367"/>
      <c r="L13" s="369"/>
      <c r="M13" s="289"/>
      <c r="N13" s="289"/>
      <c r="O13" s="289"/>
    </row>
    <row r="14" spans="1:15" x14ac:dyDescent="0.25">
      <c r="A14" s="289"/>
      <c r="B14" s="279" t="s">
        <v>1162</v>
      </c>
      <c r="C14" s="261"/>
      <c r="D14" s="261" t="s">
        <v>1095</v>
      </c>
      <c r="E14" s="309" t="s">
        <v>121</v>
      </c>
      <c r="F14" s="259" t="s">
        <v>10</v>
      </c>
      <c r="G14" s="219"/>
      <c r="H14" s="221" t="s">
        <v>1103</v>
      </c>
      <c r="I14" s="259" t="s">
        <v>28</v>
      </c>
      <c r="J14" s="259" t="s">
        <v>341</v>
      </c>
      <c r="K14" s="281"/>
      <c r="L14" s="288"/>
      <c r="M14" s="289"/>
      <c r="N14" s="289"/>
      <c r="O14" s="289"/>
    </row>
    <row r="15" spans="1:15" ht="18" customHeight="1" x14ac:dyDescent="0.25">
      <c r="A15" s="289"/>
      <c r="B15" s="417" t="s">
        <v>1182</v>
      </c>
      <c r="C15" s="290" t="s">
        <v>1095</v>
      </c>
      <c r="D15" s="296"/>
      <c r="E15" s="295" t="s">
        <v>1177</v>
      </c>
      <c r="F15" s="292" t="s">
        <v>10</v>
      </c>
      <c r="G15" s="296"/>
      <c r="H15" s="291" t="s">
        <v>1104</v>
      </c>
      <c r="I15" s="292" t="s">
        <v>28</v>
      </c>
      <c r="J15" s="292" t="s">
        <v>341</v>
      </c>
      <c r="K15" s="296"/>
      <c r="L15" s="107"/>
      <c r="M15" s="289"/>
      <c r="N15" s="289"/>
      <c r="O15" s="289"/>
    </row>
    <row r="16" spans="1:15" ht="15.75" customHeight="1" x14ac:dyDescent="0.25">
      <c r="A16" s="289"/>
      <c r="B16" s="418"/>
      <c r="C16" s="290"/>
      <c r="D16" s="290" t="s">
        <v>1095</v>
      </c>
      <c r="E16" s="295" t="s">
        <v>1181</v>
      </c>
      <c r="F16" s="292" t="s">
        <v>20</v>
      </c>
      <c r="G16" s="296"/>
      <c r="H16" s="291" t="s">
        <v>1104</v>
      </c>
      <c r="I16" s="292"/>
      <c r="J16" s="292"/>
      <c r="K16" s="296"/>
      <c r="L16" s="107"/>
      <c r="M16" s="289"/>
      <c r="N16" s="289"/>
      <c r="O16" s="289"/>
    </row>
    <row r="17" spans="1:15" ht="65.25" customHeight="1" x14ac:dyDescent="0.25">
      <c r="A17" s="289"/>
      <c r="B17" s="275" t="s">
        <v>122</v>
      </c>
      <c r="C17" s="290" t="s">
        <v>1095</v>
      </c>
      <c r="D17" s="296"/>
      <c r="E17" s="295" t="s">
        <v>1175</v>
      </c>
      <c r="F17" s="292" t="s">
        <v>10</v>
      </c>
      <c r="G17" s="296"/>
      <c r="H17" s="291" t="s">
        <v>1105</v>
      </c>
      <c r="I17" s="292" t="s">
        <v>28</v>
      </c>
      <c r="J17" s="292" t="s">
        <v>341</v>
      </c>
      <c r="K17" s="296"/>
      <c r="L17" s="216"/>
      <c r="M17" s="289"/>
      <c r="N17" s="289"/>
      <c r="O17" s="289"/>
    </row>
    <row r="18" spans="1:15" ht="69" customHeight="1" thickBot="1" x14ac:dyDescent="0.3">
      <c r="A18" s="289"/>
      <c r="B18" s="276" t="s">
        <v>123</v>
      </c>
      <c r="C18" s="306" t="s">
        <v>1095</v>
      </c>
      <c r="D18" s="98"/>
      <c r="E18" s="277" t="s">
        <v>778</v>
      </c>
      <c r="F18" s="305" t="s">
        <v>10</v>
      </c>
      <c r="G18" s="98"/>
      <c r="H18" s="222" t="s">
        <v>1104</v>
      </c>
      <c r="I18" s="305" t="s">
        <v>28</v>
      </c>
      <c r="J18" s="305" t="s">
        <v>341</v>
      </c>
      <c r="K18" s="98"/>
      <c r="L18" s="99"/>
      <c r="M18" s="289"/>
      <c r="N18" s="289"/>
      <c r="O18" s="289"/>
    </row>
  </sheetData>
  <autoFilter ref="B12:L13">
    <filterColumn colId="1" showButton="0"/>
    <filterColumn colId="4" showButton="0"/>
  </autoFilter>
  <mergeCells count="16">
    <mergeCell ref="B2:N3"/>
    <mergeCell ref="B4:I4"/>
    <mergeCell ref="L4:N4"/>
    <mergeCell ref="A5:O6"/>
    <mergeCell ref="B10:L10"/>
    <mergeCell ref="B15:B16"/>
    <mergeCell ref="B11:L11"/>
    <mergeCell ref="B12:B13"/>
    <mergeCell ref="C12:D12"/>
    <mergeCell ref="E12:E13"/>
    <mergeCell ref="F12:G12"/>
    <mergeCell ref="H12:H13"/>
    <mergeCell ref="I12:I13"/>
    <mergeCell ref="J12:J13"/>
    <mergeCell ref="K12:K13"/>
    <mergeCell ref="L12:L13"/>
  </mergeCells>
  <hyperlinks>
    <hyperlink ref="B8" location="Sommaire!B7" display="SOMMAIRE"/>
    <hyperlink ref="A5:F5" location="réf_entreprises_contrats!A1" display="REFERENTIEL DES ENTREPRISES, CONTRATS ET PLANNINGS"/>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25" operator="containsText" id="{E7F3F722-E05A-45A8-90FC-E649D76CE7B4}">
            <xm:f>NOT(ISERROR(SEARCH(paramètres!$A$8,F14)))</xm:f>
            <xm:f>paramètres!$A$8</xm:f>
            <x14:dxf>
              <fill>
                <patternFill>
                  <bgColor rgb="FF92D050"/>
                </patternFill>
              </fill>
            </x14:dxf>
          </x14:cfRule>
          <x14:cfRule type="containsText" priority="26" operator="containsText" id="{FCFBBFA7-02C1-475A-BAFE-30517058F067}">
            <xm:f>NOT(ISERROR(SEARCH(paramètres!$A$7,F14)))</xm:f>
            <xm:f>paramètres!$A$7</xm:f>
            <x14:dxf>
              <fill>
                <patternFill>
                  <bgColor rgb="FFFF0000"/>
                </patternFill>
              </fill>
            </x14:dxf>
          </x14:cfRule>
          <x14:cfRule type="containsText" priority="27" operator="containsText" id="{5B717669-C6FB-4CDD-BBB8-5C600E95A2CD}">
            <xm:f>NOT(ISERROR(SEARCH(paramètres!$A$5,F14)))</xm:f>
            <xm:f>paramètres!$A$5</xm:f>
            <x14:dxf>
              <fill>
                <patternFill>
                  <bgColor rgb="FFFFD347"/>
                </patternFill>
              </fill>
            </x14:dxf>
          </x14:cfRule>
          <x14:cfRule type="containsText" priority="28" operator="containsText" id="{30DB619E-C97C-4403-9E1B-29325BA0ABF3}">
            <xm:f>NOT(ISERROR(SEARCH(paramètres!$A$3,F14)))</xm:f>
            <xm:f>paramètres!$A$3</xm:f>
            <x14:dxf>
              <fill>
                <patternFill>
                  <bgColor theme="3" tint="0.59996337778862885"/>
                </patternFill>
              </fill>
            </x14:dxf>
          </x14:cfRule>
          <x14:cfRule type="containsText" priority="29" operator="containsText" id="{B45F29C2-2AF9-4C4F-A91D-0E43DC624845}">
            <xm:f>NOT(ISERROR(SEARCH(paramètres!$A$2,F14)))</xm:f>
            <xm:f>paramètres!$A$2</xm:f>
            <x14:dxf>
              <fill>
                <patternFill>
                  <bgColor rgb="FF92D050"/>
                </patternFill>
              </fill>
            </x14:dxf>
          </x14:cfRule>
          <x14:cfRule type="containsText" priority="30" operator="containsText" id="{99CDD80C-2D40-496E-9A7F-23688F3870FA}">
            <xm:f>NOT(ISERROR(SEARCH(paramètres!#REF!,F14)))</xm:f>
            <xm:f>paramètres!#REF!</xm:f>
            <x14:dxf>
              <fill>
                <patternFill>
                  <bgColor rgb="FFFF0000"/>
                </patternFill>
              </fill>
            </x14:dxf>
          </x14:cfRule>
          <xm:sqref>F14</xm:sqref>
        </x14:conditionalFormatting>
        <x14:conditionalFormatting xmlns:xm="http://schemas.microsoft.com/office/excel/2006/main">
          <x14:cfRule type="containsText" priority="19" operator="containsText" id="{69E93224-BD3B-46DE-ADD2-6B3F70E6F62C}">
            <xm:f>NOT(ISERROR(SEARCH(paramètres!$A$8,F15)))</xm:f>
            <xm:f>paramètres!$A$8</xm:f>
            <x14:dxf>
              <fill>
                <patternFill>
                  <bgColor rgb="FF92D050"/>
                </patternFill>
              </fill>
            </x14:dxf>
          </x14:cfRule>
          <x14:cfRule type="containsText" priority="20" operator="containsText" id="{ECF2C831-5DE7-4BDA-9641-F04AAC2E2ACC}">
            <xm:f>NOT(ISERROR(SEARCH(paramètres!$A$7,F15)))</xm:f>
            <xm:f>paramètres!$A$7</xm:f>
            <x14:dxf>
              <fill>
                <patternFill>
                  <bgColor rgb="FFFF0000"/>
                </patternFill>
              </fill>
            </x14:dxf>
          </x14:cfRule>
          <x14:cfRule type="containsText" priority="21" operator="containsText" id="{77D80C63-25D7-4660-A370-C5312777342E}">
            <xm:f>NOT(ISERROR(SEARCH(paramètres!$A$5,F15)))</xm:f>
            <xm:f>paramètres!$A$5</xm:f>
            <x14:dxf>
              <fill>
                <patternFill>
                  <bgColor rgb="FFFFD347"/>
                </patternFill>
              </fill>
            </x14:dxf>
          </x14:cfRule>
          <x14:cfRule type="containsText" priority="22" operator="containsText" id="{F1F3F9AD-70CA-4A03-A5BE-FAE6BFAB0059}">
            <xm:f>NOT(ISERROR(SEARCH(paramètres!$A$3,F15)))</xm:f>
            <xm:f>paramètres!$A$3</xm:f>
            <x14:dxf>
              <fill>
                <patternFill>
                  <bgColor theme="3" tint="0.59996337778862885"/>
                </patternFill>
              </fill>
            </x14:dxf>
          </x14:cfRule>
          <x14:cfRule type="containsText" priority="23" operator="containsText" id="{4BC9E82C-EA66-4A1F-8D57-5E8DA4F0024F}">
            <xm:f>NOT(ISERROR(SEARCH(paramètres!$A$2,F15)))</xm:f>
            <xm:f>paramètres!$A$2</xm:f>
            <x14:dxf>
              <fill>
                <patternFill>
                  <bgColor rgb="FF92D050"/>
                </patternFill>
              </fill>
            </x14:dxf>
          </x14:cfRule>
          <x14:cfRule type="containsText" priority="24" operator="containsText" id="{294A2A1C-79CD-41A3-9C41-7A84FE590B9D}">
            <xm:f>NOT(ISERROR(SEARCH(paramètres!#REF!,F15)))</xm:f>
            <xm:f>paramètres!#REF!</xm:f>
            <x14:dxf>
              <fill>
                <patternFill>
                  <bgColor rgb="FFFF0000"/>
                </patternFill>
              </fill>
            </x14:dxf>
          </x14:cfRule>
          <xm:sqref>F15:F16</xm:sqref>
        </x14:conditionalFormatting>
        <x14:conditionalFormatting xmlns:xm="http://schemas.microsoft.com/office/excel/2006/main">
          <x14:cfRule type="containsText" priority="13" operator="containsText" id="{6987F790-57EE-4B6D-A317-66C594BC1283}">
            <xm:f>NOT(ISERROR(SEARCH(paramètres!$A$8,F17)))</xm:f>
            <xm:f>paramètres!$A$8</xm:f>
            <x14:dxf>
              <fill>
                <patternFill>
                  <bgColor rgb="FF92D050"/>
                </patternFill>
              </fill>
            </x14:dxf>
          </x14:cfRule>
          <x14:cfRule type="containsText" priority="14" operator="containsText" id="{6DDB4DD8-B887-438E-BF7D-9BA92F5E9020}">
            <xm:f>NOT(ISERROR(SEARCH(paramètres!$A$7,F17)))</xm:f>
            <xm:f>paramètres!$A$7</xm:f>
            <x14:dxf>
              <fill>
                <patternFill>
                  <bgColor rgb="FFFF0000"/>
                </patternFill>
              </fill>
            </x14:dxf>
          </x14:cfRule>
          <x14:cfRule type="containsText" priority="15" operator="containsText" id="{82A50BF5-EF99-4296-857C-BCC6B4A61CF4}">
            <xm:f>NOT(ISERROR(SEARCH(paramètres!$A$5,F17)))</xm:f>
            <xm:f>paramètres!$A$5</xm:f>
            <x14:dxf>
              <fill>
                <patternFill>
                  <bgColor rgb="FFFFD347"/>
                </patternFill>
              </fill>
            </x14:dxf>
          </x14:cfRule>
          <x14:cfRule type="containsText" priority="16" operator="containsText" id="{48039EA8-136C-453B-A493-40FF03B323D3}">
            <xm:f>NOT(ISERROR(SEARCH(paramètres!$A$3,F17)))</xm:f>
            <xm:f>paramètres!$A$3</xm:f>
            <x14:dxf>
              <fill>
                <patternFill>
                  <bgColor theme="3" tint="0.59996337778862885"/>
                </patternFill>
              </fill>
            </x14:dxf>
          </x14:cfRule>
          <x14:cfRule type="containsText" priority="17" operator="containsText" id="{B8699650-27D2-4A48-8C4E-EB5EE63BC478}">
            <xm:f>NOT(ISERROR(SEARCH(paramètres!$A$2,F17)))</xm:f>
            <xm:f>paramètres!$A$2</xm:f>
            <x14:dxf>
              <fill>
                <patternFill>
                  <bgColor rgb="FF92D050"/>
                </patternFill>
              </fill>
            </x14:dxf>
          </x14:cfRule>
          <x14:cfRule type="containsText" priority="18" operator="containsText" id="{82BD8629-3656-4A29-80F7-9881FE79E690}">
            <xm:f>NOT(ISERROR(SEARCH(paramètres!#REF!,F17)))</xm:f>
            <xm:f>paramètres!#REF!</xm:f>
            <x14:dxf>
              <fill>
                <patternFill>
                  <bgColor rgb="FFFF0000"/>
                </patternFill>
              </fill>
            </x14:dxf>
          </x14:cfRule>
          <xm:sqref>F17</xm:sqref>
        </x14:conditionalFormatting>
        <x14:conditionalFormatting xmlns:xm="http://schemas.microsoft.com/office/excel/2006/main">
          <x14:cfRule type="containsText" priority="7" operator="containsText" id="{ADDDC132-D2B2-4DA3-B1D2-EFEFA68EB8C4}">
            <xm:f>NOT(ISERROR(SEARCH(paramètres!$A$8,F18)))</xm:f>
            <xm:f>paramètres!$A$8</xm:f>
            <x14:dxf>
              <fill>
                <patternFill>
                  <bgColor rgb="FF92D050"/>
                </patternFill>
              </fill>
            </x14:dxf>
          </x14:cfRule>
          <x14:cfRule type="containsText" priority="8" operator="containsText" id="{580E423B-64B0-484F-A47C-DE54E776EB5E}">
            <xm:f>NOT(ISERROR(SEARCH(paramètres!$A$7,F18)))</xm:f>
            <xm:f>paramètres!$A$7</xm:f>
            <x14:dxf>
              <fill>
                <patternFill>
                  <bgColor rgb="FFFF0000"/>
                </patternFill>
              </fill>
            </x14:dxf>
          </x14:cfRule>
          <x14:cfRule type="containsText" priority="9" operator="containsText" id="{174FBA67-DAE4-461D-95AA-5152B7A340E9}">
            <xm:f>NOT(ISERROR(SEARCH(paramètres!$A$5,F18)))</xm:f>
            <xm:f>paramètres!$A$5</xm:f>
            <x14:dxf>
              <fill>
                <patternFill>
                  <bgColor rgb="FFFFD347"/>
                </patternFill>
              </fill>
            </x14:dxf>
          </x14:cfRule>
          <x14:cfRule type="containsText" priority="10" operator="containsText" id="{0807E677-073B-4956-9F80-837A285ACB66}">
            <xm:f>NOT(ISERROR(SEARCH(paramètres!$A$3,F18)))</xm:f>
            <xm:f>paramètres!$A$3</xm:f>
            <x14:dxf>
              <fill>
                <patternFill>
                  <bgColor theme="3" tint="0.59996337778862885"/>
                </patternFill>
              </fill>
            </x14:dxf>
          </x14:cfRule>
          <x14:cfRule type="containsText" priority="11" operator="containsText" id="{35F017C5-152D-484D-9185-0D63D0154AA8}">
            <xm:f>NOT(ISERROR(SEARCH(paramètres!$A$2,F18)))</xm:f>
            <xm:f>paramètres!$A$2</xm:f>
            <x14:dxf>
              <fill>
                <patternFill>
                  <bgColor rgb="FF92D050"/>
                </patternFill>
              </fill>
            </x14:dxf>
          </x14:cfRule>
          <x14:cfRule type="containsText" priority="12" operator="containsText" id="{85EC9C0E-F82C-4DA3-A8C5-B8388FCC8AE9}">
            <xm:f>NOT(ISERROR(SEARCH(paramètres!#REF!,F18)))</xm:f>
            <xm:f>paramètres!#REF!</xm:f>
            <x14:dxf>
              <fill>
                <patternFill>
                  <bgColor rgb="FFFF0000"/>
                </patternFill>
              </fill>
            </x14:dxf>
          </x14:cfRule>
          <xm:sqref>F18</xm:sqref>
        </x14:conditionalFormatting>
        <x14:conditionalFormatting xmlns:xm="http://schemas.microsoft.com/office/excel/2006/main">
          <x14:cfRule type="containsText" priority="1" operator="containsText" id="{2E426AE6-1488-4021-AFED-528DD26DDF20}">
            <xm:f>NOT(ISERROR(SEARCH(paramètres!$A$8,C10)))</xm:f>
            <xm:f>paramètres!$A$8</xm:f>
            <x14:dxf>
              <fill>
                <patternFill>
                  <bgColor rgb="FF92D050"/>
                </patternFill>
              </fill>
            </x14:dxf>
          </x14:cfRule>
          <x14:cfRule type="containsText" priority="2" operator="containsText" id="{A5D910DC-1ACE-4B9A-914A-8C02104AFF95}">
            <xm:f>NOT(ISERROR(SEARCH(paramètres!$A$7,C10)))</xm:f>
            <xm:f>paramètres!$A$7</xm:f>
            <x14:dxf>
              <fill>
                <patternFill>
                  <bgColor rgb="FFFF0000"/>
                </patternFill>
              </fill>
            </x14:dxf>
          </x14:cfRule>
          <x14:cfRule type="containsText" priority="3" operator="containsText" id="{9A0A62DD-C513-4F06-9D11-97D8B2963C29}">
            <xm:f>NOT(ISERROR(SEARCH(paramètres!$A$5,C10)))</xm:f>
            <xm:f>paramètres!$A$5</xm:f>
            <x14:dxf>
              <fill>
                <patternFill>
                  <bgColor rgb="FFFFD347"/>
                </patternFill>
              </fill>
            </x14:dxf>
          </x14:cfRule>
          <x14:cfRule type="containsText" priority="4" operator="containsText" id="{679B4580-B38B-41BE-A789-E826EC1635C0}">
            <xm:f>NOT(ISERROR(SEARCH(paramètres!$A$3,C10)))</xm:f>
            <xm:f>paramètres!$A$3</xm:f>
            <x14:dxf>
              <fill>
                <patternFill>
                  <bgColor theme="3" tint="0.59996337778862885"/>
                </patternFill>
              </fill>
            </x14:dxf>
          </x14:cfRule>
          <x14:cfRule type="containsText" priority="5" operator="containsText" id="{35BED0B6-3DF5-4C75-9E50-D7445BE8E1A0}">
            <xm:f>NOT(ISERROR(SEARCH(paramètres!$A$2,C10)))</xm:f>
            <xm:f>paramètres!$A$2</xm:f>
            <x14:dxf>
              <fill>
                <patternFill>
                  <bgColor rgb="FF92D050"/>
                </patternFill>
              </fill>
            </x14:dxf>
          </x14:cfRule>
          <x14:cfRule type="containsText" priority="6" operator="containsText" id="{A702C719-7050-4F78-A0C6-D4A718CA5837}">
            <xm:f>NOT(ISERROR(SEARCH(paramètres!#REF!,C10)))</xm:f>
            <xm:f>paramètres!#REF!</xm:f>
            <x14:dxf>
              <fill>
                <patternFill>
                  <bgColor rgb="FFFF0000"/>
                </patternFill>
              </fill>
            </x14:dxf>
          </x14:cfRule>
          <xm:sqref>C10:C11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paramètres!$J$2:$J$5</xm:f>
          </x14:formula1>
          <xm:sqref>H14:H18</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dimension ref="A1:O16"/>
  <sheetViews>
    <sheetView showGridLines="0" zoomScale="85" zoomScaleNormal="85" workbookViewId="0">
      <pane xSplit="1" ySplit="12" topLeftCell="B13" activePane="bottomRight" state="frozen"/>
      <selection pane="topRight" activeCell="B1" sqref="B1"/>
      <selection pane="bottomLeft" activeCell="A13" sqref="A13"/>
      <selection pane="bottomRight" activeCell="E21" sqref="E21"/>
    </sheetView>
  </sheetViews>
  <sheetFormatPr baseColWidth="10" defaultRowHeight="15" x14ac:dyDescent="0.25"/>
  <cols>
    <col min="1" max="1" width="2.140625" customWidth="1"/>
    <col min="2" max="2" width="46" customWidth="1"/>
    <col min="3" max="3" width="12.42578125" customWidth="1"/>
    <col min="4" max="4" width="12" customWidth="1"/>
    <col min="5" max="5" width="54.85546875" customWidth="1"/>
    <col min="6" max="6" width="13.28515625" customWidth="1"/>
    <col min="7" max="7" width="13.85546875" customWidth="1"/>
    <col min="8" max="8" width="18.140625" customWidth="1"/>
    <col min="12" max="12" width="19.42578125" customWidth="1"/>
    <col min="13" max="13" width="28.28515625" customWidth="1"/>
    <col min="15" max="15" width="2.140625" customWidth="1"/>
  </cols>
  <sheetData>
    <row r="1" spans="1:15" ht="15.75" thickBot="1" x14ac:dyDescent="0.3"/>
    <row r="2" spans="1:15" x14ac:dyDescent="0.25">
      <c r="A2" s="289"/>
      <c r="B2" s="315" t="s">
        <v>1084</v>
      </c>
      <c r="C2" s="316"/>
      <c r="D2" s="316"/>
      <c r="E2" s="316"/>
      <c r="F2" s="316"/>
      <c r="G2" s="316"/>
      <c r="H2" s="316"/>
      <c r="I2" s="316"/>
      <c r="J2" s="316"/>
      <c r="K2" s="316"/>
      <c r="L2" s="316"/>
      <c r="M2" s="316"/>
      <c r="N2" s="317"/>
      <c r="O2" s="289"/>
    </row>
    <row r="3" spans="1:15" x14ac:dyDescent="0.25">
      <c r="A3" s="289"/>
      <c r="B3" s="318"/>
      <c r="C3" s="319"/>
      <c r="D3" s="319"/>
      <c r="E3" s="319"/>
      <c r="F3" s="319"/>
      <c r="G3" s="319"/>
      <c r="H3" s="319"/>
      <c r="I3" s="319"/>
      <c r="J3" s="319"/>
      <c r="K3" s="319"/>
      <c r="L3" s="319"/>
      <c r="M3" s="319"/>
      <c r="N3" s="320"/>
      <c r="O3" s="289"/>
    </row>
    <row r="4" spans="1:15" ht="19.5" thickBot="1" x14ac:dyDescent="0.35">
      <c r="A4" s="289"/>
      <c r="B4" s="328" t="s">
        <v>1085</v>
      </c>
      <c r="C4" s="329"/>
      <c r="D4" s="329"/>
      <c r="E4" s="329"/>
      <c r="F4" s="329"/>
      <c r="G4" s="329"/>
      <c r="H4" s="329"/>
      <c r="I4" s="329"/>
      <c r="J4" s="205"/>
      <c r="K4" s="205"/>
      <c r="L4" s="330" t="s">
        <v>1086</v>
      </c>
      <c r="M4" s="330"/>
      <c r="N4" s="331"/>
      <c r="O4" s="289"/>
    </row>
    <row r="5" spans="1:15" x14ac:dyDescent="0.25">
      <c r="A5" s="347" t="s">
        <v>1089</v>
      </c>
      <c r="B5" s="347"/>
      <c r="C5" s="347"/>
      <c r="D5" s="347"/>
      <c r="E5" s="347"/>
      <c r="F5" s="347"/>
      <c r="G5" s="347"/>
      <c r="H5" s="347"/>
      <c r="I5" s="347"/>
      <c r="J5" s="347"/>
      <c r="K5" s="347"/>
      <c r="L5" s="347"/>
      <c r="M5" s="347"/>
      <c r="N5" s="347"/>
      <c r="O5" s="347"/>
    </row>
    <row r="6" spans="1:15" x14ac:dyDescent="0.25">
      <c r="A6" s="347"/>
      <c r="B6" s="347"/>
      <c r="C6" s="347"/>
      <c r="D6" s="347"/>
      <c r="E6" s="347"/>
      <c r="F6" s="347"/>
      <c r="G6" s="347"/>
      <c r="H6" s="347"/>
      <c r="I6" s="347"/>
      <c r="J6" s="347"/>
      <c r="K6" s="347"/>
      <c r="L6" s="347"/>
      <c r="M6" s="347"/>
      <c r="N6" s="347"/>
      <c r="O6" s="347"/>
    </row>
    <row r="7" spans="1:15" x14ac:dyDescent="0.25">
      <c r="A7" s="289"/>
      <c r="B7" s="289"/>
      <c r="C7" s="289"/>
      <c r="D7" s="289"/>
      <c r="E7" s="289"/>
      <c r="F7" s="289"/>
      <c r="G7" s="289"/>
      <c r="H7" s="289"/>
      <c r="I7" s="289"/>
      <c r="J7" s="289"/>
      <c r="K7" s="289"/>
      <c r="L7" s="289"/>
      <c r="M7" s="289"/>
      <c r="N7" s="289"/>
      <c r="O7" s="289"/>
    </row>
    <row r="8" spans="1:15" ht="15.75" customHeight="1" x14ac:dyDescent="0.25">
      <c r="A8" s="289"/>
      <c r="B8" s="79" t="s">
        <v>910</v>
      </c>
      <c r="C8" s="289"/>
      <c r="D8" s="289"/>
      <c r="E8" s="289"/>
      <c r="F8" s="289"/>
      <c r="G8" s="289"/>
      <c r="H8" s="289"/>
      <c r="I8" s="289"/>
      <c r="J8" s="289"/>
      <c r="K8" s="289"/>
      <c r="L8" s="289"/>
      <c r="M8" s="289"/>
      <c r="N8" s="289"/>
      <c r="O8" s="289"/>
    </row>
    <row r="9" spans="1:15" ht="15.75" thickBot="1" x14ac:dyDescent="0.3">
      <c r="A9" s="289"/>
      <c r="B9" s="289"/>
      <c r="C9" s="289"/>
      <c r="D9" s="289"/>
      <c r="E9" s="289"/>
      <c r="F9" s="289"/>
      <c r="G9" s="289"/>
      <c r="H9" s="289"/>
      <c r="I9" s="289"/>
      <c r="J9" s="289"/>
      <c r="K9" s="289"/>
      <c r="L9" s="289"/>
      <c r="M9" s="289"/>
      <c r="N9" s="289"/>
      <c r="O9" s="289"/>
    </row>
    <row r="10" spans="1:15" ht="16.5" thickBot="1" x14ac:dyDescent="0.3">
      <c r="A10" s="289"/>
      <c r="B10" s="394" t="s">
        <v>124</v>
      </c>
      <c r="C10" s="395"/>
      <c r="D10" s="395"/>
      <c r="E10" s="395"/>
      <c r="F10" s="395"/>
      <c r="G10" s="395"/>
      <c r="H10" s="395"/>
      <c r="I10" s="395"/>
      <c r="J10" s="395"/>
      <c r="K10" s="395"/>
      <c r="L10" s="396"/>
      <c r="M10" s="289"/>
      <c r="N10" s="289"/>
      <c r="O10" s="289"/>
    </row>
    <row r="11" spans="1:15" x14ac:dyDescent="0.25">
      <c r="A11" s="289"/>
      <c r="B11" s="378" t="s">
        <v>1093</v>
      </c>
      <c r="C11" s="356" t="s">
        <v>1091</v>
      </c>
      <c r="D11" s="356"/>
      <c r="E11" s="357" t="s">
        <v>1</v>
      </c>
      <c r="F11" s="359" t="s">
        <v>1090</v>
      </c>
      <c r="G11" s="359"/>
      <c r="H11" s="360" t="s">
        <v>1063</v>
      </c>
      <c r="I11" s="362" t="s">
        <v>4</v>
      </c>
      <c r="J11" s="364" t="s">
        <v>301</v>
      </c>
      <c r="K11" s="366" t="s">
        <v>5</v>
      </c>
      <c r="L11" s="368" t="s">
        <v>6</v>
      </c>
      <c r="M11" s="289"/>
      <c r="N11" s="289"/>
      <c r="O11" s="289"/>
    </row>
    <row r="12" spans="1:15" ht="30.75" thickBot="1" x14ac:dyDescent="0.3">
      <c r="A12" s="289"/>
      <c r="B12" s="385"/>
      <c r="C12" s="226" t="s">
        <v>1092</v>
      </c>
      <c r="D12" s="226" t="s">
        <v>1101</v>
      </c>
      <c r="E12" s="358"/>
      <c r="F12" s="218" t="s">
        <v>2</v>
      </c>
      <c r="G12" s="218" t="s">
        <v>3</v>
      </c>
      <c r="H12" s="361"/>
      <c r="I12" s="363"/>
      <c r="J12" s="365"/>
      <c r="K12" s="367"/>
      <c r="L12" s="369"/>
      <c r="M12" s="289"/>
      <c r="N12" s="289"/>
      <c r="O12" s="289"/>
    </row>
    <row r="13" spans="1:15" ht="19.5" customHeight="1" x14ac:dyDescent="0.25">
      <c r="A13" s="289"/>
      <c r="B13" s="279" t="s">
        <v>1188</v>
      </c>
      <c r="C13" s="261"/>
      <c r="D13" s="261" t="s">
        <v>1095</v>
      </c>
      <c r="E13" s="309" t="s">
        <v>125</v>
      </c>
      <c r="F13" s="259" t="s">
        <v>126</v>
      </c>
      <c r="G13" s="219"/>
      <c r="H13" s="221" t="s">
        <v>1103</v>
      </c>
      <c r="I13" s="259" t="s">
        <v>127</v>
      </c>
      <c r="J13" s="259"/>
      <c r="K13" s="281"/>
      <c r="L13" s="288"/>
      <c r="M13" s="289"/>
      <c r="N13" s="289"/>
      <c r="O13" s="289"/>
    </row>
    <row r="14" spans="1:15" ht="49.5" customHeight="1" x14ac:dyDescent="0.25">
      <c r="A14" s="289"/>
      <c r="B14" s="311" t="s">
        <v>1189</v>
      </c>
      <c r="C14" s="290" t="s">
        <v>1095</v>
      </c>
      <c r="D14" s="296"/>
      <c r="E14" s="295" t="s">
        <v>1191</v>
      </c>
      <c r="F14" s="292" t="s">
        <v>10</v>
      </c>
      <c r="G14" s="296"/>
      <c r="H14" s="291" t="s">
        <v>1104</v>
      </c>
      <c r="I14" s="292" t="s">
        <v>28</v>
      </c>
      <c r="J14" s="292"/>
      <c r="K14" s="296"/>
      <c r="L14" s="107"/>
      <c r="M14" s="289"/>
      <c r="N14" s="289"/>
      <c r="O14" s="289"/>
    </row>
    <row r="15" spans="1:15" s="289" customFormat="1" ht="37.5" customHeight="1" thickBot="1" x14ac:dyDescent="0.3">
      <c r="B15" s="276" t="s">
        <v>36</v>
      </c>
      <c r="C15" s="306" t="s">
        <v>1095</v>
      </c>
      <c r="D15" s="98"/>
      <c r="E15" s="277" t="s">
        <v>1190</v>
      </c>
      <c r="F15" s="305" t="s">
        <v>10</v>
      </c>
      <c r="G15" s="98"/>
      <c r="H15" s="222" t="s">
        <v>1104</v>
      </c>
      <c r="I15" s="305" t="s">
        <v>28</v>
      </c>
      <c r="J15" s="305"/>
      <c r="K15" s="98"/>
      <c r="L15" s="99"/>
    </row>
    <row r="16" spans="1:15" s="289" customFormat="1" ht="37.5" customHeight="1" x14ac:dyDescent="0.25">
      <c r="B16" s="303"/>
      <c r="C16" s="303"/>
      <c r="D16" s="302"/>
      <c r="E16" s="299"/>
      <c r="F16" s="298"/>
      <c r="G16" s="302"/>
      <c r="H16" s="312"/>
      <c r="I16" s="298"/>
      <c r="J16" s="298"/>
      <c r="K16" s="302"/>
      <c r="L16" s="302"/>
    </row>
  </sheetData>
  <autoFilter ref="B11:L12">
    <filterColumn colId="1" showButton="0"/>
    <filterColumn colId="4" showButton="0"/>
  </autoFilter>
  <mergeCells count="14">
    <mergeCell ref="I11:I12"/>
    <mergeCell ref="J11:J12"/>
    <mergeCell ref="K11:K12"/>
    <mergeCell ref="L11:L12"/>
    <mergeCell ref="B2:N3"/>
    <mergeCell ref="B4:I4"/>
    <mergeCell ref="L4:N4"/>
    <mergeCell ref="A5:O6"/>
    <mergeCell ref="B10:L10"/>
    <mergeCell ref="B11:B12"/>
    <mergeCell ref="C11:D11"/>
    <mergeCell ref="E11:E12"/>
    <mergeCell ref="F11:G11"/>
    <mergeCell ref="H11:H12"/>
  </mergeCells>
  <hyperlinks>
    <hyperlink ref="B8" location="Sommaire!B7" display="SOMMAIRE"/>
    <hyperlink ref="A5:F5" location="réf_entreprises_contrats!A1" display="REFERENTIEL DES ENTREPRISES, CONTRATS ET PLANNINGS"/>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43" operator="containsText" id="{96DE5BB2-AA23-4491-82E0-2343D34178E8}">
            <xm:f>NOT(ISERROR(SEARCH(paramètres!$A$8,F16)))</xm:f>
            <xm:f>paramètres!$A$8</xm:f>
            <x14:dxf>
              <fill>
                <patternFill>
                  <bgColor rgb="FF92D050"/>
                </patternFill>
              </fill>
            </x14:dxf>
          </x14:cfRule>
          <x14:cfRule type="containsText" priority="44" operator="containsText" id="{8F585E7D-058B-44B5-8725-9F090B1F2391}">
            <xm:f>NOT(ISERROR(SEARCH(paramètres!$A$7,F16)))</xm:f>
            <xm:f>paramètres!$A$7</xm:f>
            <x14:dxf>
              <fill>
                <patternFill>
                  <bgColor rgb="FFFF0000"/>
                </patternFill>
              </fill>
            </x14:dxf>
          </x14:cfRule>
          <x14:cfRule type="containsText" priority="45" operator="containsText" id="{8A21817D-2F73-416B-889D-60D69F4F108E}">
            <xm:f>NOT(ISERROR(SEARCH(paramètres!$A$5,F16)))</xm:f>
            <xm:f>paramètres!$A$5</xm:f>
            <x14:dxf>
              <fill>
                <patternFill>
                  <bgColor rgb="FFFFD347"/>
                </patternFill>
              </fill>
            </x14:dxf>
          </x14:cfRule>
          <x14:cfRule type="containsText" priority="46" operator="containsText" id="{560F437A-257B-4F15-A16B-E91CF3F2C734}">
            <xm:f>NOT(ISERROR(SEARCH(paramètres!$A$3,F16)))</xm:f>
            <xm:f>paramètres!$A$3</xm:f>
            <x14:dxf>
              <fill>
                <patternFill>
                  <bgColor theme="3" tint="0.59996337778862885"/>
                </patternFill>
              </fill>
            </x14:dxf>
          </x14:cfRule>
          <x14:cfRule type="containsText" priority="47" operator="containsText" id="{DC3B25EF-0815-442B-B7E0-C5168DD020F7}">
            <xm:f>NOT(ISERROR(SEARCH(paramètres!$A$2,F16)))</xm:f>
            <xm:f>paramètres!$A$2</xm:f>
            <x14:dxf>
              <fill>
                <patternFill>
                  <bgColor rgb="FF92D050"/>
                </patternFill>
              </fill>
            </x14:dxf>
          </x14:cfRule>
          <x14:cfRule type="containsText" priority="48" operator="containsText" id="{48F76951-BF39-4E4A-8E4E-84AD4F3C7808}">
            <xm:f>NOT(ISERROR(SEARCH(paramètres!#REF!,F16)))</xm:f>
            <xm:f>paramètres!#REF!</xm:f>
            <x14:dxf>
              <fill>
                <patternFill>
                  <bgColor rgb="FFFF0000"/>
                </patternFill>
              </fill>
            </x14:dxf>
          </x14:cfRule>
          <xm:sqref>F16</xm:sqref>
        </x14:conditionalFormatting>
        <x14:conditionalFormatting xmlns:xm="http://schemas.microsoft.com/office/excel/2006/main">
          <x14:cfRule type="containsText" priority="37" operator="containsText" id="{F9022317-8F74-41FF-9682-9134F65DCC2E}">
            <xm:f>NOT(ISERROR(SEARCH(paramètres!$A$8,F14)))</xm:f>
            <xm:f>paramètres!$A$8</xm:f>
            <x14:dxf>
              <fill>
                <patternFill>
                  <bgColor rgb="FF92D050"/>
                </patternFill>
              </fill>
            </x14:dxf>
          </x14:cfRule>
          <x14:cfRule type="containsText" priority="38" operator="containsText" id="{CD21A30F-186C-4BAA-9604-E48EC21CD873}">
            <xm:f>NOT(ISERROR(SEARCH(paramètres!$A$7,F14)))</xm:f>
            <xm:f>paramètres!$A$7</xm:f>
            <x14:dxf>
              <fill>
                <patternFill>
                  <bgColor rgb="FFFF0000"/>
                </patternFill>
              </fill>
            </x14:dxf>
          </x14:cfRule>
          <x14:cfRule type="containsText" priority="39" operator="containsText" id="{FAA565B1-31FE-4453-8D79-10E13D471874}">
            <xm:f>NOT(ISERROR(SEARCH(paramètres!$A$5,F14)))</xm:f>
            <xm:f>paramètres!$A$5</xm:f>
            <x14:dxf>
              <fill>
                <patternFill>
                  <bgColor rgb="FFFFD347"/>
                </patternFill>
              </fill>
            </x14:dxf>
          </x14:cfRule>
          <x14:cfRule type="containsText" priority="40" operator="containsText" id="{ABFC090F-AB42-4EB8-A96F-094F5145EA41}">
            <xm:f>NOT(ISERROR(SEARCH(paramètres!$A$3,F14)))</xm:f>
            <xm:f>paramètres!$A$3</xm:f>
            <x14:dxf>
              <fill>
                <patternFill>
                  <bgColor theme="3" tint="0.59996337778862885"/>
                </patternFill>
              </fill>
            </x14:dxf>
          </x14:cfRule>
          <x14:cfRule type="containsText" priority="41" operator="containsText" id="{163B3421-54DF-48AC-814A-E68F7A7BB2FD}">
            <xm:f>NOT(ISERROR(SEARCH(paramètres!$A$2,F14)))</xm:f>
            <xm:f>paramètres!$A$2</xm:f>
            <x14:dxf>
              <fill>
                <patternFill>
                  <bgColor rgb="FF92D050"/>
                </patternFill>
              </fill>
            </x14:dxf>
          </x14:cfRule>
          <x14:cfRule type="containsText" priority="42" operator="containsText" id="{43640066-F222-4754-96A9-776C95E6CF73}">
            <xm:f>NOT(ISERROR(SEARCH(paramètres!#REF!,F14)))</xm:f>
            <xm:f>paramètres!#REF!</xm:f>
            <x14:dxf>
              <fill>
                <patternFill>
                  <bgColor rgb="FFFF0000"/>
                </patternFill>
              </fill>
            </x14:dxf>
          </x14:cfRule>
          <xm:sqref>F14</xm:sqref>
        </x14:conditionalFormatting>
        <x14:conditionalFormatting xmlns:xm="http://schemas.microsoft.com/office/excel/2006/main">
          <x14:cfRule type="containsText" priority="13" operator="containsText" id="{4E5CAAC8-33C7-4DBE-A5C9-50621AC604DC}">
            <xm:f>NOT(ISERROR(SEARCH(paramètres!$A$8,C10)))</xm:f>
            <xm:f>paramètres!$A$8</xm:f>
            <x14:dxf>
              <fill>
                <patternFill>
                  <bgColor rgb="FF92D050"/>
                </patternFill>
              </fill>
            </x14:dxf>
          </x14:cfRule>
          <x14:cfRule type="containsText" priority="14" operator="containsText" id="{A8961916-274F-4BE4-92AB-3F113DFE4C87}">
            <xm:f>NOT(ISERROR(SEARCH(paramètres!$A$7,C10)))</xm:f>
            <xm:f>paramètres!$A$7</xm:f>
            <x14:dxf>
              <fill>
                <patternFill>
                  <bgColor rgb="FFFF0000"/>
                </patternFill>
              </fill>
            </x14:dxf>
          </x14:cfRule>
          <x14:cfRule type="containsText" priority="15" operator="containsText" id="{932B957A-7453-4B8D-9894-63AFF0FA2AB2}">
            <xm:f>NOT(ISERROR(SEARCH(paramètres!$A$5,C10)))</xm:f>
            <xm:f>paramètres!$A$5</xm:f>
            <x14:dxf>
              <fill>
                <patternFill>
                  <bgColor rgb="FFFFD347"/>
                </patternFill>
              </fill>
            </x14:dxf>
          </x14:cfRule>
          <x14:cfRule type="containsText" priority="16" operator="containsText" id="{A1A3D1E9-93D8-43FF-B0F2-18668FE368D1}">
            <xm:f>NOT(ISERROR(SEARCH(paramètres!$A$3,C10)))</xm:f>
            <xm:f>paramètres!$A$3</xm:f>
            <x14:dxf>
              <fill>
                <patternFill>
                  <bgColor theme="3" tint="0.59996337778862885"/>
                </patternFill>
              </fill>
            </x14:dxf>
          </x14:cfRule>
          <x14:cfRule type="containsText" priority="17" operator="containsText" id="{62879A60-8D4B-4C59-8DC3-898FD8F8F2C5}">
            <xm:f>NOT(ISERROR(SEARCH(paramètres!$A$2,C10)))</xm:f>
            <xm:f>paramètres!$A$2</xm:f>
            <x14:dxf>
              <fill>
                <patternFill>
                  <bgColor rgb="FF92D050"/>
                </patternFill>
              </fill>
            </x14:dxf>
          </x14:cfRule>
          <x14:cfRule type="containsText" priority="18" operator="containsText" id="{F07F2F02-7F73-491D-8DAD-944228CB52C3}">
            <xm:f>NOT(ISERROR(SEARCH(paramètres!#REF!,C10)))</xm:f>
            <xm:f>paramètres!#REF!</xm:f>
            <x14:dxf>
              <fill>
                <patternFill>
                  <bgColor rgb="FFFF0000"/>
                </patternFill>
              </fill>
            </x14:dxf>
          </x14:cfRule>
          <xm:sqref>C10</xm:sqref>
        </x14:conditionalFormatting>
        <x14:conditionalFormatting xmlns:xm="http://schemas.microsoft.com/office/excel/2006/main">
          <x14:cfRule type="containsText" priority="7" operator="containsText" id="{E9EEE32C-281D-42A8-A3CE-B16B8497CB5B}">
            <xm:f>NOT(ISERROR(SEARCH(paramètres!$A$8,F15)))</xm:f>
            <xm:f>paramètres!$A$8</xm:f>
            <x14:dxf>
              <fill>
                <patternFill>
                  <bgColor rgb="FF92D050"/>
                </patternFill>
              </fill>
            </x14:dxf>
          </x14:cfRule>
          <x14:cfRule type="containsText" priority="8" operator="containsText" id="{4731CE92-421B-4B93-B51C-419D08DA5091}">
            <xm:f>NOT(ISERROR(SEARCH(paramètres!$A$7,F15)))</xm:f>
            <xm:f>paramètres!$A$7</xm:f>
            <x14:dxf>
              <fill>
                <patternFill>
                  <bgColor rgb="FFFF0000"/>
                </patternFill>
              </fill>
            </x14:dxf>
          </x14:cfRule>
          <x14:cfRule type="containsText" priority="9" operator="containsText" id="{D9857251-241A-4B96-BFCE-A2E75C4B4537}">
            <xm:f>NOT(ISERROR(SEARCH(paramètres!$A$5,F15)))</xm:f>
            <xm:f>paramètres!$A$5</xm:f>
            <x14:dxf>
              <fill>
                <patternFill>
                  <bgColor rgb="FFFFD347"/>
                </patternFill>
              </fill>
            </x14:dxf>
          </x14:cfRule>
          <x14:cfRule type="containsText" priority="10" operator="containsText" id="{77313FAF-BA71-436B-8FFC-5091611626F8}">
            <xm:f>NOT(ISERROR(SEARCH(paramètres!$A$3,F15)))</xm:f>
            <xm:f>paramètres!$A$3</xm:f>
            <x14:dxf>
              <fill>
                <patternFill>
                  <bgColor theme="3" tint="0.59996337778862885"/>
                </patternFill>
              </fill>
            </x14:dxf>
          </x14:cfRule>
          <x14:cfRule type="containsText" priority="11" operator="containsText" id="{9C392F07-5F8C-4B56-924F-03DBF350189D}">
            <xm:f>NOT(ISERROR(SEARCH(paramètres!$A$2,F15)))</xm:f>
            <xm:f>paramètres!$A$2</xm:f>
            <x14:dxf>
              <fill>
                <patternFill>
                  <bgColor rgb="FF92D050"/>
                </patternFill>
              </fill>
            </x14:dxf>
          </x14:cfRule>
          <x14:cfRule type="containsText" priority="12" operator="containsText" id="{231A64BE-09B2-47F2-8768-13D945BFF323}">
            <xm:f>NOT(ISERROR(SEARCH(paramètres!#REF!,F15)))</xm:f>
            <xm:f>paramètres!#REF!</xm:f>
            <x14:dxf>
              <fill>
                <patternFill>
                  <bgColor rgb="FFFF0000"/>
                </patternFill>
              </fill>
            </x14:dxf>
          </x14:cfRule>
          <xm:sqref>F15</xm:sqref>
        </x14:conditionalFormatting>
        <x14:conditionalFormatting xmlns:xm="http://schemas.microsoft.com/office/excel/2006/main">
          <x14:cfRule type="containsText" priority="1" operator="containsText" id="{857CA4BE-3D7B-485F-BDB6-89F4478AC810}">
            <xm:f>NOT(ISERROR(SEARCH(paramètres!$A$8,F13)))</xm:f>
            <xm:f>paramètres!$A$8</xm:f>
            <x14:dxf>
              <fill>
                <patternFill>
                  <bgColor rgb="FF92D050"/>
                </patternFill>
              </fill>
            </x14:dxf>
          </x14:cfRule>
          <x14:cfRule type="containsText" priority="2" operator="containsText" id="{308ACEF8-5595-4F95-9F21-75E38EDDC665}">
            <xm:f>NOT(ISERROR(SEARCH(paramètres!$A$7,F13)))</xm:f>
            <xm:f>paramètres!$A$7</xm:f>
            <x14:dxf>
              <fill>
                <patternFill>
                  <bgColor rgb="FFFF0000"/>
                </patternFill>
              </fill>
            </x14:dxf>
          </x14:cfRule>
          <x14:cfRule type="containsText" priority="3" operator="containsText" id="{D26A113F-7C9A-4D58-8A2F-18753286D7BD}">
            <xm:f>NOT(ISERROR(SEARCH(paramètres!$A$5,F13)))</xm:f>
            <xm:f>paramètres!$A$5</xm:f>
            <x14:dxf>
              <fill>
                <patternFill>
                  <bgColor rgb="FFFFD347"/>
                </patternFill>
              </fill>
            </x14:dxf>
          </x14:cfRule>
          <x14:cfRule type="containsText" priority="4" operator="containsText" id="{C3D69761-0D9A-4C2A-BBAC-4BCF12B48815}">
            <xm:f>NOT(ISERROR(SEARCH(paramètres!$A$3,F13)))</xm:f>
            <xm:f>paramètres!$A$3</xm:f>
            <x14:dxf>
              <fill>
                <patternFill>
                  <bgColor theme="3" tint="0.59996337778862885"/>
                </patternFill>
              </fill>
            </x14:dxf>
          </x14:cfRule>
          <x14:cfRule type="containsText" priority="5" operator="containsText" id="{49EFC73A-8722-485F-9B10-5DF4626DB4C7}">
            <xm:f>NOT(ISERROR(SEARCH(paramètres!$A$2,F13)))</xm:f>
            <xm:f>paramètres!$A$2</xm:f>
            <x14:dxf>
              <fill>
                <patternFill>
                  <bgColor rgb="FF92D050"/>
                </patternFill>
              </fill>
            </x14:dxf>
          </x14:cfRule>
          <x14:cfRule type="containsText" priority="6" operator="containsText" id="{48EB140A-2C02-4407-B62E-259BA5BE833E}">
            <xm:f>NOT(ISERROR(SEARCH(paramètres!#REF!,F13)))</xm:f>
            <xm:f>paramètres!#REF!</xm:f>
            <x14:dxf>
              <fill>
                <patternFill>
                  <bgColor rgb="FFFF0000"/>
                </patternFill>
              </fill>
            </x14:dxf>
          </x14:cfRule>
          <xm:sqref>F13</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paramètres!$J$2:$J$5</xm:f>
          </x14:formula1>
          <xm:sqref>H13:H16</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2"/>
  <dimension ref="B2:L31"/>
  <sheetViews>
    <sheetView workbookViewId="0">
      <selection activeCell="S27" sqref="S27"/>
    </sheetView>
  </sheetViews>
  <sheetFormatPr baseColWidth="10" defaultRowHeight="15" x14ac:dyDescent="0.25"/>
  <sheetData>
    <row r="2" spans="2:12" x14ac:dyDescent="0.25">
      <c r="B2" s="79" t="s">
        <v>910</v>
      </c>
    </row>
    <row r="3" spans="2:12" ht="15.75" thickBot="1" x14ac:dyDescent="0.3"/>
    <row r="4" spans="2:12" ht="16.5" thickBot="1" x14ac:dyDescent="0.3">
      <c r="B4" s="394" t="s">
        <v>130</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60" x14ac:dyDescent="0.25">
      <c r="B7" s="7" t="s">
        <v>131</v>
      </c>
      <c r="C7" s="4" t="s">
        <v>10</v>
      </c>
      <c r="D7" s="4"/>
      <c r="E7" s="4"/>
      <c r="F7" s="4" t="s">
        <v>13</v>
      </c>
      <c r="G7" s="4"/>
      <c r="H7" s="4"/>
      <c r="I7" s="4" t="s">
        <v>28</v>
      </c>
      <c r="J7" s="430" t="s">
        <v>341</v>
      </c>
      <c r="K7" s="4"/>
      <c r="L7" s="7"/>
    </row>
    <row r="8" spans="2:12" ht="90.75" thickBot="1" x14ac:dyDescent="0.3">
      <c r="B8" s="6" t="s">
        <v>132</v>
      </c>
      <c r="C8" s="5" t="s">
        <v>133</v>
      </c>
      <c r="D8" s="5"/>
      <c r="E8" s="5"/>
      <c r="F8" s="5" t="s">
        <v>13</v>
      </c>
      <c r="G8" s="5"/>
      <c r="H8" s="5"/>
      <c r="I8" s="5" t="s">
        <v>134</v>
      </c>
      <c r="J8" s="393"/>
      <c r="K8" s="5"/>
      <c r="L8" s="6"/>
    </row>
    <row r="9" spans="2:12" ht="16.5" thickBot="1" x14ac:dyDescent="0.3">
      <c r="B9" s="394" t="s">
        <v>135</v>
      </c>
      <c r="C9" s="395"/>
      <c r="D9" s="395"/>
      <c r="E9" s="395"/>
      <c r="F9" s="395"/>
      <c r="G9" s="395"/>
      <c r="H9" s="395"/>
      <c r="I9" s="395"/>
      <c r="J9" s="395"/>
      <c r="K9" s="395"/>
      <c r="L9" s="396"/>
    </row>
    <row r="10" spans="2:12" x14ac:dyDescent="0.25">
      <c r="B10" s="419" t="s">
        <v>1</v>
      </c>
      <c r="C10" s="421" t="s">
        <v>2</v>
      </c>
      <c r="D10" s="421" t="s">
        <v>3</v>
      </c>
      <c r="E10" s="426" t="s">
        <v>0</v>
      </c>
      <c r="F10" s="426"/>
      <c r="G10" s="426"/>
      <c r="H10" s="426"/>
      <c r="I10" s="427" t="s">
        <v>4</v>
      </c>
      <c r="J10" s="428" t="s">
        <v>301</v>
      </c>
      <c r="K10" s="423" t="s">
        <v>5</v>
      </c>
      <c r="L10" s="424" t="s">
        <v>6</v>
      </c>
    </row>
    <row r="11" spans="2:12" x14ac:dyDescent="0.25">
      <c r="B11" s="420"/>
      <c r="C11" s="422"/>
      <c r="D11" s="422"/>
      <c r="E11" s="16">
        <v>1</v>
      </c>
      <c r="F11" s="16">
        <v>2</v>
      </c>
      <c r="G11" s="16">
        <v>3</v>
      </c>
      <c r="H11" s="16">
        <v>4</v>
      </c>
      <c r="I11" s="375"/>
      <c r="J11" s="429"/>
      <c r="K11" s="373"/>
      <c r="L11" s="425"/>
    </row>
    <row r="12" spans="2:12" ht="225.75" thickBot="1" x14ac:dyDescent="0.3">
      <c r="B12" s="6" t="s">
        <v>136</v>
      </c>
      <c r="C12" s="5" t="s">
        <v>10</v>
      </c>
      <c r="D12" s="5"/>
      <c r="E12" s="5"/>
      <c r="F12" s="5" t="s">
        <v>13</v>
      </c>
      <c r="G12" s="5"/>
      <c r="H12" s="5"/>
      <c r="I12" s="5" t="s">
        <v>28</v>
      </c>
      <c r="J12" s="33" t="s">
        <v>341</v>
      </c>
      <c r="K12" s="5"/>
      <c r="L12" s="6" t="s">
        <v>137</v>
      </c>
    </row>
    <row r="13" spans="2:12" ht="16.5" thickBot="1" x14ac:dyDescent="0.3">
      <c r="B13" s="394" t="s">
        <v>138</v>
      </c>
      <c r="C13" s="395"/>
      <c r="D13" s="395"/>
      <c r="E13" s="395"/>
      <c r="F13" s="395"/>
      <c r="G13" s="395"/>
      <c r="H13" s="395"/>
      <c r="I13" s="395"/>
      <c r="J13" s="395"/>
      <c r="K13" s="395"/>
      <c r="L13" s="396"/>
    </row>
    <row r="14" spans="2:12" x14ac:dyDescent="0.25">
      <c r="B14" s="419" t="s">
        <v>1</v>
      </c>
      <c r="C14" s="421" t="s">
        <v>2</v>
      </c>
      <c r="D14" s="421" t="s">
        <v>3</v>
      </c>
      <c r="E14" s="426" t="s">
        <v>0</v>
      </c>
      <c r="F14" s="426"/>
      <c r="G14" s="426"/>
      <c r="H14" s="426"/>
      <c r="I14" s="427" t="s">
        <v>4</v>
      </c>
      <c r="J14" s="428" t="s">
        <v>301</v>
      </c>
      <c r="K14" s="423" t="s">
        <v>5</v>
      </c>
      <c r="L14" s="424" t="s">
        <v>6</v>
      </c>
    </row>
    <row r="15" spans="2:12" x14ac:dyDescent="0.25">
      <c r="B15" s="420"/>
      <c r="C15" s="422"/>
      <c r="D15" s="422"/>
      <c r="E15" s="16">
        <v>1</v>
      </c>
      <c r="F15" s="16">
        <v>2</v>
      </c>
      <c r="G15" s="16">
        <v>3</v>
      </c>
      <c r="H15" s="16">
        <v>4</v>
      </c>
      <c r="I15" s="375"/>
      <c r="J15" s="429"/>
      <c r="K15" s="373"/>
      <c r="L15" s="425"/>
    </row>
    <row r="16" spans="2:12" ht="90.75" thickBot="1" x14ac:dyDescent="0.3">
      <c r="B16" s="6" t="s">
        <v>139</v>
      </c>
      <c r="C16" s="5" t="s">
        <v>10</v>
      </c>
      <c r="D16" s="5"/>
      <c r="E16" s="5"/>
      <c r="F16" s="5" t="s">
        <v>13</v>
      </c>
      <c r="G16" s="5"/>
      <c r="H16" s="5"/>
      <c r="I16" s="5" t="s">
        <v>28</v>
      </c>
      <c r="J16" s="33" t="s">
        <v>341</v>
      </c>
      <c r="K16" s="5"/>
      <c r="L16" s="6"/>
    </row>
    <row r="17" spans="2:12" ht="16.5" thickBot="1" x14ac:dyDescent="0.3">
      <c r="B17" s="394" t="s">
        <v>140</v>
      </c>
      <c r="C17" s="395"/>
      <c r="D17" s="395"/>
      <c r="E17" s="395"/>
      <c r="F17" s="395"/>
      <c r="G17" s="395"/>
      <c r="H17" s="395"/>
      <c r="I17" s="395"/>
      <c r="J17" s="395"/>
      <c r="K17" s="395"/>
      <c r="L17" s="396"/>
    </row>
    <row r="18" spans="2:12" x14ac:dyDescent="0.25">
      <c r="B18" s="419" t="s">
        <v>1</v>
      </c>
      <c r="C18" s="421" t="s">
        <v>2</v>
      </c>
      <c r="D18" s="421" t="s">
        <v>3</v>
      </c>
      <c r="E18" s="426" t="s">
        <v>0</v>
      </c>
      <c r="F18" s="426"/>
      <c r="G18" s="426"/>
      <c r="H18" s="426"/>
      <c r="I18" s="427" t="s">
        <v>4</v>
      </c>
      <c r="J18" s="428" t="s">
        <v>301</v>
      </c>
      <c r="K18" s="423" t="s">
        <v>5</v>
      </c>
      <c r="L18" s="424" t="s">
        <v>6</v>
      </c>
    </row>
    <row r="19" spans="2:12" x14ac:dyDescent="0.25">
      <c r="B19" s="420"/>
      <c r="C19" s="422"/>
      <c r="D19" s="422"/>
      <c r="E19" s="16">
        <v>1</v>
      </c>
      <c r="F19" s="16">
        <v>2</v>
      </c>
      <c r="G19" s="16">
        <v>3</v>
      </c>
      <c r="H19" s="16">
        <v>4</v>
      </c>
      <c r="I19" s="375"/>
      <c r="J19" s="429"/>
      <c r="K19" s="373"/>
      <c r="L19" s="425"/>
    </row>
    <row r="20" spans="2:12" ht="180" x14ac:dyDescent="0.25">
      <c r="B20" s="14" t="s">
        <v>779</v>
      </c>
      <c r="C20" s="15" t="s">
        <v>10</v>
      </c>
      <c r="D20" s="15"/>
      <c r="E20" s="15"/>
      <c r="F20" s="15" t="s">
        <v>13</v>
      </c>
      <c r="G20" s="15"/>
      <c r="H20" s="15"/>
      <c r="I20" s="15" t="s">
        <v>28</v>
      </c>
      <c r="J20" s="15" t="s">
        <v>341</v>
      </c>
      <c r="K20" s="15"/>
      <c r="L20" s="14"/>
    </row>
    <row r="21" spans="2:12" ht="45.75" thickBot="1" x14ac:dyDescent="0.3">
      <c r="B21" s="21" t="s">
        <v>141</v>
      </c>
      <c r="C21" s="22" t="s">
        <v>142</v>
      </c>
      <c r="D21" s="22"/>
      <c r="E21" s="22"/>
      <c r="F21" s="22"/>
      <c r="G21" s="22" t="s">
        <v>13</v>
      </c>
      <c r="H21" s="22"/>
      <c r="I21" s="22" t="s">
        <v>143</v>
      </c>
      <c r="J21" s="22" t="s">
        <v>341</v>
      </c>
      <c r="K21" s="22"/>
      <c r="L21" s="21"/>
    </row>
    <row r="22" spans="2:12" ht="15.75" x14ac:dyDescent="0.25">
      <c r="B22" s="370" t="s">
        <v>144</v>
      </c>
      <c r="C22" s="371"/>
      <c r="D22" s="371"/>
      <c r="E22" s="371"/>
      <c r="F22" s="371"/>
      <c r="G22" s="371"/>
      <c r="H22" s="371"/>
      <c r="I22" s="371"/>
      <c r="J22" s="371"/>
      <c r="K22" s="371"/>
      <c r="L22" s="372"/>
    </row>
    <row r="23" spans="2:12" ht="15.75" thickBot="1" x14ac:dyDescent="0.3">
      <c r="B23" s="386" t="s">
        <v>335</v>
      </c>
      <c r="C23" s="387"/>
      <c r="D23" s="387"/>
      <c r="E23" s="387"/>
      <c r="F23" s="387"/>
      <c r="G23" s="387"/>
      <c r="H23" s="387"/>
      <c r="I23" s="387"/>
      <c r="J23" s="387"/>
      <c r="K23" s="387"/>
      <c r="L23" s="388"/>
    </row>
    <row r="24" spans="2:12" x14ac:dyDescent="0.25">
      <c r="B24" s="419" t="s">
        <v>1</v>
      </c>
      <c r="C24" s="421" t="s">
        <v>2</v>
      </c>
      <c r="D24" s="421" t="s">
        <v>3</v>
      </c>
      <c r="E24" s="426" t="s">
        <v>0</v>
      </c>
      <c r="F24" s="426"/>
      <c r="G24" s="426"/>
      <c r="H24" s="426"/>
      <c r="I24" s="427" t="s">
        <v>4</v>
      </c>
      <c r="J24" s="428" t="s">
        <v>301</v>
      </c>
      <c r="K24" s="423" t="s">
        <v>5</v>
      </c>
      <c r="L24" s="424" t="s">
        <v>6</v>
      </c>
    </row>
    <row r="25" spans="2:12" x14ac:dyDescent="0.25">
      <c r="B25" s="420"/>
      <c r="C25" s="422"/>
      <c r="D25" s="422"/>
      <c r="E25" s="16">
        <v>1</v>
      </c>
      <c r="F25" s="16">
        <v>2</v>
      </c>
      <c r="G25" s="16">
        <v>3</v>
      </c>
      <c r="H25" s="16">
        <v>4</v>
      </c>
      <c r="I25" s="375"/>
      <c r="J25" s="429"/>
      <c r="K25" s="373"/>
      <c r="L25" s="425"/>
    </row>
    <row r="26" spans="2:12" ht="30" x14ac:dyDescent="0.25">
      <c r="B26" s="7" t="s">
        <v>145</v>
      </c>
      <c r="C26" s="4" t="s">
        <v>20</v>
      </c>
      <c r="D26" s="4"/>
      <c r="E26" s="4" t="s">
        <v>13</v>
      </c>
      <c r="F26" s="4"/>
      <c r="G26" s="4"/>
      <c r="H26" s="4"/>
      <c r="I26" s="4" t="s">
        <v>146</v>
      </c>
      <c r="J26" s="35"/>
      <c r="K26" s="4"/>
      <c r="L26" s="7"/>
    </row>
    <row r="27" spans="2:12" ht="255.75" thickBot="1" x14ac:dyDescent="0.3">
      <c r="B27" s="6" t="s">
        <v>780</v>
      </c>
      <c r="C27" s="5" t="s">
        <v>10</v>
      </c>
      <c r="D27" s="5"/>
      <c r="E27" s="5" t="s">
        <v>13</v>
      </c>
      <c r="F27" s="5"/>
      <c r="G27" s="5"/>
      <c r="H27" s="5"/>
      <c r="I27" s="5" t="s">
        <v>146</v>
      </c>
      <c r="J27" s="33"/>
      <c r="K27" s="5"/>
      <c r="L27" s="6"/>
    </row>
    <row r="28" spans="2:12" ht="16.5" thickBot="1" x14ac:dyDescent="0.3">
      <c r="B28" s="394" t="s">
        <v>148</v>
      </c>
      <c r="C28" s="395"/>
      <c r="D28" s="395"/>
      <c r="E28" s="395"/>
      <c r="F28" s="395"/>
      <c r="G28" s="395"/>
      <c r="H28" s="395"/>
      <c r="I28" s="395"/>
      <c r="J28" s="395"/>
      <c r="K28" s="395"/>
      <c r="L28" s="396"/>
    </row>
    <row r="29" spans="2:12" x14ac:dyDescent="0.25">
      <c r="B29" s="419" t="s">
        <v>1</v>
      </c>
      <c r="C29" s="421" t="s">
        <v>2</v>
      </c>
      <c r="D29" s="421" t="s">
        <v>3</v>
      </c>
      <c r="E29" s="426" t="s">
        <v>0</v>
      </c>
      <c r="F29" s="426"/>
      <c r="G29" s="426"/>
      <c r="H29" s="426"/>
      <c r="I29" s="427" t="s">
        <v>4</v>
      </c>
      <c r="J29" s="428" t="s">
        <v>301</v>
      </c>
      <c r="K29" s="423" t="s">
        <v>5</v>
      </c>
      <c r="L29" s="424" t="s">
        <v>6</v>
      </c>
    </row>
    <row r="30" spans="2:12" x14ac:dyDescent="0.25">
      <c r="B30" s="420"/>
      <c r="C30" s="422"/>
      <c r="D30" s="422"/>
      <c r="E30" s="16">
        <v>1</v>
      </c>
      <c r="F30" s="16">
        <v>2</v>
      </c>
      <c r="G30" s="16">
        <v>3</v>
      </c>
      <c r="H30" s="16">
        <v>4</v>
      </c>
      <c r="I30" s="375"/>
      <c r="J30" s="429"/>
      <c r="K30" s="373"/>
      <c r="L30" s="425"/>
    </row>
    <row r="31" spans="2:12" ht="90" x14ac:dyDescent="0.25">
      <c r="B31" s="6" t="s">
        <v>147</v>
      </c>
      <c r="C31" s="5" t="s">
        <v>10</v>
      </c>
      <c r="D31" s="5"/>
      <c r="E31" s="5" t="s">
        <v>13</v>
      </c>
      <c r="F31" s="5"/>
      <c r="G31" s="5"/>
      <c r="H31" s="5"/>
      <c r="I31" s="5" t="s">
        <v>28</v>
      </c>
      <c r="J31" s="33" t="s">
        <v>341</v>
      </c>
      <c r="K31" s="5"/>
      <c r="L31" s="6"/>
    </row>
  </sheetData>
  <mergeCells count="56">
    <mergeCell ref="K24:K25"/>
    <mergeCell ref="L24:L25"/>
    <mergeCell ref="K10:K11"/>
    <mergeCell ref="L10:L11"/>
    <mergeCell ref="B22:L22"/>
    <mergeCell ref="B17:L17"/>
    <mergeCell ref="B18:B19"/>
    <mergeCell ref="C18:C19"/>
    <mergeCell ref="D18:D19"/>
    <mergeCell ref="E18:H18"/>
    <mergeCell ref="I18:I19"/>
    <mergeCell ref="K18:K19"/>
    <mergeCell ref="L18:L19"/>
    <mergeCell ref="J18:J19"/>
    <mergeCell ref="J5:J6"/>
    <mergeCell ref="I14:I15"/>
    <mergeCell ref="J7:J8"/>
    <mergeCell ref="J14:J15"/>
    <mergeCell ref="J10:J11"/>
    <mergeCell ref="B9:L9"/>
    <mergeCell ref="B4:L4"/>
    <mergeCell ref="B5:B6"/>
    <mergeCell ref="C5:C6"/>
    <mergeCell ref="D5:D6"/>
    <mergeCell ref="E5:H5"/>
    <mergeCell ref="I5:I6"/>
    <mergeCell ref="K5:K6"/>
    <mergeCell ref="L5:L6"/>
    <mergeCell ref="B23:L23"/>
    <mergeCell ref="J29:J30"/>
    <mergeCell ref="J24:J25"/>
    <mergeCell ref="B29:B30"/>
    <mergeCell ref="C29:C30"/>
    <mergeCell ref="D29:D30"/>
    <mergeCell ref="E29:H29"/>
    <mergeCell ref="B28:L28"/>
    <mergeCell ref="I29:I30"/>
    <mergeCell ref="K29:K30"/>
    <mergeCell ref="L29:L30"/>
    <mergeCell ref="B24:B25"/>
    <mergeCell ref="C24:C25"/>
    <mergeCell ref="D24:D25"/>
    <mergeCell ref="E24:H24"/>
    <mergeCell ref="I24:I25"/>
    <mergeCell ref="B10:B11"/>
    <mergeCell ref="C10:C11"/>
    <mergeCell ref="B13:L13"/>
    <mergeCell ref="K14:K15"/>
    <mergeCell ref="L14:L15"/>
    <mergeCell ref="B14:B15"/>
    <mergeCell ref="C14:C15"/>
    <mergeCell ref="D14:D15"/>
    <mergeCell ref="E14:H14"/>
    <mergeCell ref="D10:D11"/>
    <mergeCell ref="E10:H10"/>
    <mergeCell ref="I10:I11"/>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09" operator="containsText" id="{DBB162EC-782F-48B5-BFF4-340F067A9B64}">
            <xm:f>NOT(ISERROR(SEARCH(paramètres!$A$8,C4)))</xm:f>
            <xm:f>paramètres!$A$8</xm:f>
            <x14:dxf>
              <fill>
                <patternFill>
                  <bgColor rgb="FF92D050"/>
                </patternFill>
              </fill>
            </x14:dxf>
          </x14:cfRule>
          <x14:cfRule type="containsText" priority="110" operator="containsText" id="{EE8CDF02-2A31-40AA-A474-A364E5C4F48C}">
            <xm:f>NOT(ISERROR(SEARCH(paramètres!$A$7,C4)))</xm:f>
            <xm:f>paramètres!$A$7</xm:f>
            <x14:dxf>
              <fill>
                <patternFill>
                  <bgColor rgb="FFFF0000"/>
                </patternFill>
              </fill>
            </x14:dxf>
          </x14:cfRule>
          <x14:cfRule type="containsText" priority="111" operator="containsText" id="{CEB729F1-A9BB-4607-9176-065D8204A0FE}">
            <xm:f>NOT(ISERROR(SEARCH(paramètres!$A$5,C4)))</xm:f>
            <xm:f>paramètres!$A$5</xm:f>
            <x14:dxf>
              <fill>
                <patternFill>
                  <bgColor rgb="FFFFD347"/>
                </patternFill>
              </fill>
            </x14:dxf>
          </x14:cfRule>
          <x14:cfRule type="containsText" priority="112" operator="containsText" id="{B612B873-B621-45B2-AEC1-E58A16E32653}">
            <xm:f>NOT(ISERROR(SEARCH(paramètres!$A$3,C4)))</xm:f>
            <xm:f>paramètres!$A$3</xm:f>
            <x14:dxf>
              <fill>
                <patternFill>
                  <bgColor theme="3" tint="0.59996337778862885"/>
                </patternFill>
              </fill>
            </x14:dxf>
          </x14:cfRule>
          <x14:cfRule type="containsText" priority="113" operator="containsText" id="{332A02C0-12EE-46BB-B031-A43C976C0804}">
            <xm:f>NOT(ISERROR(SEARCH(paramètres!$A$2,C4)))</xm:f>
            <xm:f>paramètres!$A$2</xm:f>
            <x14:dxf>
              <fill>
                <patternFill>
                  <bgColor rgb="FF92D050"/>
                </patternFill>
              </fill>
            </x14:dxf>
          </x14:cfRule>
          <x14:cfRule type="containsText" priority="114" operator="containsText" id="{2E2F9EFC-4AD3-4B14-997D-05AB8E48D53B}">
            <xm:f>NOT(ISERROR(SEARCH(paramètres!#REF!,C4)))</xm:f>
            <xm:f>paramètres!#REF!</xm:f>
            <x14:dxf>
              <fill>
                <patternFill>
                  <bgColor rgb="FFFF0000"/>
                </patternFill>
              </fill>
            </x14:dxf>
          </x14:cfRule>
          <xm:sqref>C4:C31</xm:sqref>
        </x14:conditionalFormatting>
      </x14:conditionalFormatting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3"/>
  <dimension ref="B2:L31"/>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130</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60" x14ac:dyDescent="0.25">
      <c r="B7" s="7" t="s">
        <v>131</v>
      </c>
      <c r="C7" s="97" t="s">
        <v>10</v>
      </c>
      <c r="D7" s="97"/>
      <c r="E7" s="97"/>
      <c r="F7" s="97" t="s">
        <v>13</v>
      </c>
      <c r="G7" s="97"/>
      <c r="H7" s="97"/>
      <c r="I7" s="97" t="s">
        <v>28</v>
      </c>
      <c r="J7" s="430" t="s">
        <v>341</v>
      </c>
      <c r="K7" s="97"/>
      <c r="L7" s="7"/>
    </row>
    <row r="8" spans="2:12" ht="90.75" thickBot="1" x14ac:dyDescent="0.3">
      <c r="B8" s="6" t="s">
        <v>132</v>
      </c>
      <c r="C8" s="96" t="s">
        <v>133</v>
      </c>
      <c r="D8" s="96"/>
      <c r="E8" s="96"/>
      <c r="F8" s="96" t="s">
        <v>13</v>
      </c>
      <c r="G8" s="96"/>
      <c r="H8" s="96"/>
      <c r="I8" s="96" t="s">
        <v>134</v>
      </c>
      <c r="J8" s="393"/>
      <c r="K8" s="96"/>
      <c r="L8" s="6"/>
    </row>
    <row r="9" spans="2:12" ht="16.5" thickBot="1" x14ac:dyDescent="0.3">
      <c r="B9" s="394" t="s">
        <v>135</v>
      </c>
      <c r="C9" s="395"/>
      <c r="D9" s="395"/>
      <c r="E9" s="395"/>
      <c r="F9" s="395"/>
      <c r="G9" s="395"/>
      <c r="H9" s="395"/>
      <c r="I9" s="395"/>
      <c r="J9" s="395"/>
      <c r="K9" s="395"/>
      <c r="L9" s="396"/>
    </row>
    <row r="10" spans="2:12" x14ac:dyDescent="0.25">
      <c r="B10" s="419" t="s">
        <v>1</v>
      </c>
      <c r="C10" s="421" t="s">
        <v>2</v>
      </c>
      <c r="D10" s="421" t="s">
        <v>3</v>
      </c>
      <c r="E10" s="426" t="s">
        <v>0</v>
      </c>
      <c r="F10" s="426"/>
      <c r="G10" s="426"/>
      <c r="H10" s="426"/>
      <c r="I10" s="427" t="s">
        <v>4</v>
      </c>
      <c r="J10" s="428" t="s">
        <v>301</v>
      </c>
      <c r="K10" s="423" t="s">
        <v>5</v>
      </c>
      <c r="L10" s="424" t="s">
        <v>6</v>
      </c>
    </row>
    <row r="11" spans="2:12" x14ac:dyDescent="0.25">
      <c r="B11" s="420"/>
      <c r="C11" s="422"/>
      <c r="D11" s="422"/>
      <c r="E11" s="16">
        <v>1</v>
      </c>
      <c r="F11" s="16">
        <v>2</v>
      </c>
      <c r="G11" s="16">
        <v>3</v>
      </c>
      <c r="H11" s="16">
        <v>4</v>
      </c>
      <c r="I11" s="375"/>
      <c r="J11" s="429"/>
      <c r="K11" s="373"/>
      <c r="L11" s="425"/>
    </row>
    <row r="12" spans="2:12" ht="225.75" thickBot="1" x14ac:dyDescent="0.3">
      <c r="B12" s="6" t="s">
        <v>136</v>
      </c>
      <c r="C12" s="96" t="s">
        <v>10</v>
      </c>
      <c r="D12" s="96"/>
      <c r="E12" s="96"/>
      <c r="F12" s="96" t="s">
        <v>13</v>
      </c>
      <c r="G12" s="96"/>
      <c r="H12" s="96"/>
      <c r="I12" s="96" t="s">
        <v>28</v>
      </c>
      <c r="J12" s="96" t="s">
        <v>341</v>
      </c>
      <c r="K12" s="96"/>
      <c r="L12" s="6" t="s">
        <v>137</v>
      </c>
    </row>
    <row r="13" spans="2:12" ht="16.5" thickBot="1" x14ac:dyDescent="0.3">
      <c r="B13" s="394" t="s">
        <v>138</v>
      </c>
      <c r="C13" s="395"/>
      <c r="D13" s="395"/>
      <c r="E13" s="395"/>
      <c r="F13" s="395"/>
      <c r="G13" s="395"/>
      <c r="H13" s="395"/>
      <c r="I13" s="395"/>
      <c r="J13" s="395"/>
      <c r="K13" s="395"/>
      <c r="L13" s="396"/>
    </row>
    <row r="14" spans="2:12" x14ac:dyDescent="0.25">
      <c r="B14" s="419" t="s">
        <v>1</v>
      </c>
      <c r="C14" s="421" t="s">
        <v>2</v>
      </c>
      <c r="D14" s="421" t="s">
        <v>3</v>
      </c>
      <c r="E14" s="426" t="s">
        <v>0</v>
      </c>
      <c r="F14" s="426"/>
      <c r="G14" s="426"/>
      <c r="H14" s="426"/>
      <c r="I14" s="427" t="s">
        <v>4</v>
      </c>
      <c r="J14" s="428" t="s">
        <v>301</v>
      </c>
      <c r="K14" s="423" t="s">
        <v>5</v>
      </c>
      <c r="L14" s="424" t="s">
        <v>6</v>
      </c>
    </row>
    <row r="15" spans="2:12" x14ac:dyDescent="0.25">
      <c r="B15" s="420"/>
      <c r="C15" s="422"/>
      <c r="D15" s="422"/>
      <c r="E15" s="16">
        <v>1</v>
      </c>
      <c r="F15" s="16">
        <v>2</v>
      </c>
      <c r="G15" s="16">
        <v>3</v>
      </c>
      <c r="H15" s="16">
        <v>4</v>
      </c>
      <c r="I15" s="375"/>
      <c r="J15" s="429"/>
      <c r="K15" s="373"/>
      <c r="L15" s="425"/>
    </row>
    <row r="16" spans="2:12" ht="90.75" thickBot="1" x14ac:dyDescent="0.3">
      <c r="B16" s="6" t="s">
        <v>139</v>
      </c>
      <c r="C16" s="96" t="s">
        <v>10</v>
      </c>
      <c r="D16" s="96"/>
      <c r="E16" s="96"/>
      <c r="F16" s="96" t="s">
        <v>13</v>
      </c>
      <c r="G16" s="96"/>
      <c r="H16" s="96"/>
      <c r="I16" s="96" t="s">
        <v>28</v>
      </c>
      <c r="J16" s="96" t="s">
        <v>341</v>
      </c>
      <c r="K16" s="96"/>
      <c r="L16" s="6"/>
    </row>
    <row r="17" spans="2:12" ht="16.5" thickBot="1" x14ac:dyDescent="0.3">
      <c r="B17" s="394" t="s">
        <v>140</v>
      </c>
      <c r="C17" s="395"/>
      <c r="D17" s="395"/>
      <c r="E17" s="395"/>
      <c r="F17" s="395"/>
      <c r="G17" s="395"/>
      <c r="H17" s="395"/>
      <c r="I17" s="395"/>
      <c r="J17" s="395"/>
      <c r="K17" s="395"/>
      <c r="L17" s="396"/>
    </row>
    <row r="18" spans="2:12" x14ac:dyDescent="0.25">
      <c r="B18" s="419" t="s">
        <v>1</v>
      </c>
      <c r="C18" s="421" t="s">
        <v>2</v>
      </c>
      <c r="D18" s="421" t="s">
        <v>3</v>
      </c>
      <c r="E18" s="426" t="s">
        <v>0</v>
      </c>
      <c r="F18" s="426"/>
      <c r="G18" s="426"/>
      <c r="H18" s="426"/>
      <c r="I18" s="427" t="s">
        <v>4</v>
      </c>
      <c r="J18" s="428" t="s">
        <v>301</v>
      </c>
      <c r="K18" s="423" t="s">
        <v>5</v>
      </c>
      <c r="L18" s="424" t="s">
        <v>6</v>
      </c>
    </row>
    <row r="19" spans="2:12" x14ac:dyDescent="0.25">
      <c r="B19" s="420"/>
      <c r="C19" s="422"/>
      <c r="D19" s="422"/>
      <c r="E19" s="16">
        <v>1</v>
      </c>
      <c r="F19" s="16">
        <v>2</v>
      </c>
      <c r="G19" s="16">
        <v>3</v>
      </c>
      <c r="H19" s="16">
        <v>4</v>
      </c>
      <c r="I19" s="375"/>
      <c r="J19" s="429"/>
      <c r="K19" s="373"/>
      <c r="L19" s="425"/>
    </row>
    <row r="20" spans="2:12" ht="180" x14ac:dyDescent="0.25">
      <c r="B20" s="14" t="s">
        <v>779</v>
      </c>
      <c r="C20" s="15" t="s">
        <v>10</v>
      </c>
      <c r="D20" s="15"/>
      <c r="E20" s="15"/>
      <c r="F20" s="15" t="s">
        <v>13</v>
      </c>
      <c r="G20" s="15"/>
      <c r="H20" s="15"/>
      <c r="I20" s="15" t="s">
        <v>28</v>
      </c>
      <c r="J20" s="15" t="s">
        <v>341</v>
      </c>
      <c r="K20" s="15"/>
      <c r="L20" s="14"/>
    </row>
    <row r="21" spans="2:12" ht="45.75" thickBot="1" x14ac:dyDescent="0.3">
      <c r="B21" s="21" t="s">
        <v>141</v>
      </c>
      <c r="C21" s="22" t="s">
        <v>142</v>
      </c>
      <c r="D21" s="22"/>
      <c r="E21" s="22"/>
      <c r="F21" s="22"/>
      <c r="G21" s="22" t="s">
        <v>13</v>
      </c>
      <c r="H21" s="22"/>
      <c r="I21" s="22" t="s">
        <v>143</v>
      </c>
      <c r="J21" s="22" t="s">
        <v>341</v>
      </c>
      <c r="K21" s="22"/>
      <c r="L21" s="21"/>
    </row>
    <row r="22" spans="2:12" ht="15.75" x14ac:dyDescent="0.25">
      <c r="B22" s="370" t="s">
        <v>144</v>
      </c>
      <c r="C22" s="371"/>
      <c r="D22" s="371"/>
      <c r="E22" s="371"/>
      <c r="F22" s="371"/>
      <c r="G22" s="371"/>
      <c r="H22" s="371"/>
      <c r="I22" s="371"/>
      <c r="J22" s="371"/>
      <c r="K22" s="371"/>
      <c r="L22" s="372"/>
    </row>
    <row r="23" spans="2:12" ht="15.75" thickBot="1" x14ac:dyDescent="0.3">
      <c r="B23" s="386" t="s">
        <v>335</v>
      </c>
      <c r="C23" s="387"/>
      <c r="D23" s="387"/>
      <c r="E23" s="387"/>
      <c r="F23" s="387"/>
      <c r="G23" s="387"/>
      <c r="H23" s="387"/>
      <c r="I23" s="387"/>
      <c r="J23" s="387"/>
      <c r="K23" s="387"/>
      <c r="L23" s="388"/>
    </row>
    <row r="24" spans="2:12" x14ac:dyDescent="0.25">
      <c r="B24" s="419" t="s">
        <v>1</v>
      </c>
      <c r="C24" s="421" t="s">
        <v>2</v>
      </c>
      <c r="D24" s="421" t="s">
        <v>3</v>
      </c>
      <c r="E24" s="426" t="s">
        <v>0</v>
      </c>
      <c r="F24" s="426"/>
      <c r="G24" s="426"/>
      <c r="H24" s="426"/>
      <c r="I24" s="427" t="s">
        <v>4</v>
      </c>
      <c r="J24" s="428" t="s">
        <v>301</v>
      </c>
      <c r="K24" s="423" t="s">
        <v>5</v>
      </c>
      <c r="L24" s="424" t="s">
        <v>6</v>
      </c>
    </row>
    <row r="25" spans="2:12" x14ac:dyDescent="0.25">
      <c r="B25" s="420"/>
      <c r="C25" s="422"/>
      <c r="D25" s="422"/>
      <c r="E25" s="16">
        <v>1</v>
      </c>
      <c r="F25" s="16">
        <v>2</v>
      </c>
      <c r="G25" s="16">
        <v>3</v>
      </c>
      <c r="H25" s="16">
        <v>4</v>
      </c>
      <c r="I25" s="375"/>
      <c r="J25" s="429"/>
      <c r="K25" s="373"/>
      <c r="L25" s="425"/>
    </row>
    <row r="26" spans="2:12" ht="30" x14ac:dyDescent="0.25">
      <c r="B26" s="7" t="s">
        <v>145</v>
      </c>
      <c r="C26" s="97" t="s">
        <v>20</v>
      </c>
      <c r="D26" s="97"/>
      <c r="E26" s="97" t="s">
        <v>13</v>
      </c>
      <c r="F26" s="97"/>
      <c r="G26" s="97"/>
      <c r="H26" s="97"/>
      <c r="I26" s="97" t="s">
        <v>146</v>
      </c>
      <c r="J26" s="97"/>
      <c r="K26" s="97"/>
      <c r="L26" s="7"/>
    </row>
    <row r="27" spans="2:12" ht="255.75" thickBot="1" x14ac:dyDescent="0.3">
      <c r="B27" s="6" t="s">
        <v>780</v>
      </c>
      <c r="C27" s="96" t="s">
        <v>10</v>
      </c>
      <c r="D27" s="96"/>
      <c r="E27" s="96" t="s">
        <v>13</v>
      </c>
      <c r="F27" s="96"/>
      <c r="G27" s="96"/>
      <c r="H27" s="96"/>
      <c r="I27" s="96" t="s">
        <v>146</v>
      </c>
      <c r="J27" s="96"/>
      <c r="K27" s="96"/>
      <c r="L27" s="6"/>
    </row>
    <row r="28" spans="2:12" ht="16.5" thickBot="1" x14ac:dyDescent="0.3">
      <c r="B28" s="394" t="s">
        <v>148</v>
      </c>
      <c r="C28" s="395"/>
      <c r="D28" s="395"/>
      <c r="E28" s="395"/>
      <c r="F28" s="395"/>
      <c r="G28" s="395"/>
      <c r="H28" s="395"/>
      <c r="I28" s="395"/>
      <c r="J28" s="395"/>
      <c r="K28" s="395"/>
      <c r="L28" s="396"/>
    </row>
    <row r="29" spans="2:12" x14ac:dyDescent="0.25">
      <c r="B29" s="419" t="s">
        <v>1</v>
      </c>
      <c r="C29" s="421" t="s">
        <v>2</v>
      </c>
      <c r="D29" s="421" t="s">
        <v>3</v>
      </c>
      <c r="E29" s="426" t="s">
        <v>0</v>
      </c>
      <c r="F29" s="426"/>
      <c r="G29" s="426"/>
      <c r="H29" s="426"/>
      <c r="I29" s="427" t="s">
        <v>4</v>
      </c>
      <c r="J29" s="428" t="s">
        <v>301</v>
      </c>
      <c r="K29" s="423" t="s">
        <v>5</v>
      </c>
      <c r="L29" s="424" t="s">
        <v>6</v>
      </c>
    </row>
    <row r="30" spans="2:12" x14ac:dyDescent="0.25">
      <c r="B30" s="420"/>
      <c r="C30" s="422"/>
      <c r="D30" s="422"/>
      <c r="E30" s="16">
        <v>1</v>
      </c>
      <c r="F30" s="16">
        <v>2</v>
      </c>
      <c r="G30" s="16">
        <v>3</v>
      </c>
      <c r="H30" s="16">
        <v>4</v>
      </c>
      <c r="I30" s="375"/>
      <c r="J30" s="429"/>
      <c r="K30" s="373"/>
      <c r="L30" s="425"/>
    </row>
    <row r="31" spans="2:12" ht="90" x14ac:dyDescent="0.25">
      <c r="B31" s="6" t="s">
        <v>147</v>
      </c>
      <c r="C31" s="96" t="s">
        <v>10</v>
      </c>
      <c r="D31" s="96"/>
      <c r="E31" s="96" t="s">
        <v>13</v>
      </c>
      <c r="F31" s="96"/>
      <c r="G31" s="96"/>
      <c r="H31" s="96"/>
      <c r="I31" s="96" t="s">
        <v>28</v>
      </c>
      <c r="J31" s="96" t="s">
        <v>341</v>
      </c>
      <c r="K31" s="96"/>
      <c r="L31" s="6"/>
    </row>
  </sheetData>
  <mergeCells count="56">
    <mergeCell ref="B28:L28"/>
    <mergeCell ref="B29:B30"/>
    <mergeCell ref="C29:C30"/>
    <mergeCell ref="D29:D30"/>
    <mergeCell ref="E29:H29"/>
    <mergeCell ref="I29:I30"/>
    <mergeCell ref="J29:J30"/>
    <mergeCell ref="K29:K30"/>
    <mergeCell ref="L29:L30"/>
    <mergeCell ref="B22:L22"/>
    <mergeCell ref="B23:L23"/>
    <mergeCell ref="B24:B25"/>
    <mergeCell ref="C24:C25"/>
    <mergeCell ref="D24:D25"/>
    <mergeCell ref="E24:H24"/>
    <mergeCell ref="I24:I25"/>
    <mergeCell ref="J24:J25"/>
    <mergeCell ref="K24:K25"/>
    <mergeCell ref="L24:L25"/>
    <mergeCell ref="B17:L17"/>
    <mergeCell ref="B18:B19"/>
    <mergeCell ref="C18:C19"/>
    <mergeCell ref="D18:D19"/>
    <mergeCell ref="E18:H18"/>
    <mergeCell ref="I18:I19"/>
    <mergeCell ref="J18:J19"/>
    <mergeCell ref="K18:K19"/>
    <mergeCell ref="L18:L19"/>
    <mergeCell ref="B13:L13"/>
    <mergeCell ref="B14:B15"/>
    <mergeCell ref="C14:C15"/>
    <mergeCell ref="D14:D15"/>
    <mergeCell ref="E14:H14"/>
    <mergeCell ref="I14:I15"/>
    <mergeCell ref="J14:J15"/>
    <mergeCell ref="K14:K15"/>
    <mergeCell ref="L14:L15"/>
    <mergeCell ref="J7:J8"/>
    <mergeCell ref="B9:L9"/>
    <mergeCell ref="B10:B11"/>
    <mergeCell ref="C10:C11"/>
    <mergeCell ref="D10:D11"/>
    <mergeCell ref="E10:H10"/>
    <mergeCell ref="I10:I11"/>
    <mergeCell ref="J10:J11"/>
    <mergeCell ref="K10:K11"/>
    <mergeCell ref="L10:L11"/>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15" operator="containsText" id="{401BBA46-6E8C-4A3D-9304-2BF71693AE25}">
            <xm:f>NOT(ISERROR(SEARCH(paramètres!$A$8,C4)))</xm:f>
            <xm:f>paramètres!$A$8</xm:f>
            <x14:dxf>
              <fill>
                <patternFill>
                  <bgColor rgb="FF92D050"/>
                </patternFill>
              </fill>
            </x14:dxf>
          </x14:cfRule>
          <x14:cfRule type="containsText" priority="116" operator="containsText" id="{E75C6077-10C8-4FB9-A3BE-94E6473ADCFC}">
            <xm:f>NOT(ISERROR(SEARCH(paramètres!$A$7,C4)))</xm:f>
            <xm:f>paramètres!$A$7</xm:f>
            <x14:dxf>
              <fill>
                <patternFill>
                  <bgColor rgb="FFFF0000"/>
                </patternFill>
              </fill>
            </x14:dxf>
          </x14:cfRule>
          <x14:cfRule type="containsText" priority="117" operator="containsText" id="{F459FB7F-7745-4DD8-8EB3-95869E7121F9}">
            <xm:f>NOT(ISERROR(SEARCH(paramètres!$A$5,C4)))</xm:f>
            <xm:f>paramètres!$A$5</xm:f>
            <x14:dxf>
              <fill>
                <patternFill>
                  <bgColor rgb="FFFFD347"/>
                </patternFill>
              </fill>
            </x14:dxf>
          </x14:cfRule>
          <x14:cfRule type="containsText" priority="118" operator="containsText" id="{B7FD0CAE-41A0-4AC6-880A-29B296BF558D}">
            <xm:f>NOT(ISERROR(SEARCH(paramètres!$A$3,C4)))</xm:f>
            <xm:f>paramètres!$A$3</xm:f>
            <x14:dxf>
              <fill>
                <patternFill>
                  <bgColor theme="3" tint="0.59996337778862885"/>
                </patternFill>
              </fill>
            </x14:dxf>
          </x14:cfRule>
          <x14:cfRule type="containsText" priority="119" operator="containsText" id="{27AD6515-9D7E-4D11-8AF0-AB09284C8AF2}">
            <xm:f>NOT(ISERROR(SEARCH(paramètres!$A$2,C4)))</xm:f>
            <xm:f>paramètres!$A$2</xm:f>
            <x14:dxf>
              <fill>
                <patternFill>
                  <bgColor rgb="FF92D050"/>
                </patternFill>
              </fill>
            </x14:dxf>
          </x14:cfRule>
          <x14:cfRule type="containsText" priority="120" operator="containsText" id="{FC5542F1-534C-4682-BC33-9826064E9099}">
            <xm:f>NOT(ISERROR(SEARCH(paramètres!#REF!,C4)))</xm:f>
            <xm:f>paramètres!#REF!</xm:f>
            <x14:dxf>
              <fill>
                <patternFill>
                  <bgColor rgb="FFFF0000"/>
                </patternFill>
              </fill>
            </x14:dxf>
          </x14:cfRule>
          <xm:sqref>C4:C31</xm:sqref>
        </x14:conditionalFormatting>
      </x14:conditionalFormatting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4"/>
  <dimension ref="B2:L26"/>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135</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225.75" thickBot="1" x14ac:dyDescent="0.3">
      <c r="B7" s="6" t="s">
        <v>136</v>
      </c>
      <c r="C7" s="96" t="s">
        <v>10</v>
      </c>
      <c r="D7" s="96"/>
      <c r="E7" s="96"/>
      <c r="F7" s="96" t="s">
        <v>13</v>
      </c>
      <c r="G7" s="96"/>
      <c r="H7" s="96"/>
      <c r="I7" s="96" t="s">
        <v>28</v>
      </c>
      <c r="J7" s="96" t="s">
        <v>341</v>
      </c>
      <c r="K7" s="96"/>
      <c r="L7" s="6" t="s">
        <v>137</v>
      </c>
    </row>
    <row r="8" spans="2:12" ht="16.5" thickBot="1" x14ac:dyDescent="0.3">
      <c r="B8" s="394" t="s">
        <v>138</v>
      </c>
      <c r="C8" s="395"/>
      <c r="D8" s="395"/>
      <c r="E8" s="395"/>
      <c r="F8" s="395"/>
      <c r="G8" s="395"/>
      <c r="H8" s="395"/>
      <c r="I8" s="395"/>
      <c r="J8" s="395"/>
      <c r="K8" s="395"/>
      <c r="L8" s="396"/>
    </row>
    <row r="9" spans="2:12" x14ac:dyDescent="0.25">
      <c r="B9" s="419" t="s">
        <v>1</v>
      </c>
      <c r="C9" s="421" t="s">
        <v>2</v>
      </c>
      <c r="D9" s="421" t="s">
        <v>3</v>
      </c>
      <c r="E9" s="426" t="s">
        <v>0</v>
      </c>
      <c r="F9" s="426"/>
      <c r="G9" s="426"/>
      <c r="H9" s="426"/>
      <c r="I9" s="427" t="s">
        <v>4</v>
      </c>
      <c r="J9" s="428" t="s">
        <v>301</v>
      </c>
      <c r="K9" s="423" t="s">
        <v>5</v>
      </c>
      <c r="L9" s="424" t="s">
        <v>6</v>
      </c>
    </row>
    <row r="10" spans="2:12" x14ac:dyDescent="0.25">
      <c r="B10" s="420"/>
      <c r="C10" s="422"/>
      <c r="D10" s="422"/>
      <c r="E10" s="16">
        <v>1</v>
      </c>
      <c r="F10" s="16">
        <v>2</v>
      </c>
      <c r="G10" s="16">
        <v>3</v>
      </c>
      <c r="H10" s="16">
        <v>4</v>
      </c>
      <c r="I10" s="375"/>
      <c r="J10" s="429"/>
      <c r="K10" s="373"/>
      <c r="L10" s="425"/>
    </row>
    <row r="11" spans="2:12" ht="90.75" thickBot="1" x14ac:dyDescent="0.3">
      <c r="B11" s="6" t="s">
        <v>139</v>
      </c>
      <c r="C11" s="96" t="s">
        <v>10</v>
      </c>
      <c r="D11" s="96"/>
      <c r="E11" s="96"/>
      <c r="F11" s="96" t="s">
        <v>13</v>
      </c>
      <c r="G11" s="96"/>
      <c r="H11" s="96"/>
      <c r="I11" s="96" t="s">
        <v>28</v>
      </c>
      <c r="J11" s="96" t="s">
        <v>341</v>
      </c>
      <c r="K11" s="96"/>
      <c r="L11" s="6"/>
    </row>
    <row r="12" spans="2:12" ht="16.5" thickBot="1" x14ac:dyDescent="0.3">
      <c r="B12" s="394" t="s">
        <v>140</v>
      </c>
      <c r="C12" s="395"/>
      <c r="D12" s="395"/>
      <c r="E12" s="395"/>
      <c r="F12" s="395"/>
      <c r="G12" s="395"/>
      <c r="H12" s="395"/>
      <c r="I12" s="395"/>
      <c r="J12" s="395"/>
      <c r="K12" s="395"/>
      <c r="L12" s="396"/>
    </row>
    <row r="13" spans="2:12" x14ac:dyDescent="0.25">
      <c r="B13" s="419" t="s">
        <v>1</v>
      </c>
      <c r="C13" s="421" t="s">
        <v>2</v>
      </c>
      <c r="D13" s="421" t="s">
        <v>3</v>
      </c>
      <c r="E13" s="426" t="s">
        <v>0</v>
      </c>
      <c r="F13" s="426"/>
      <c r="G13" s="426"/>
      <c r="H13" s="426"/>
      <c r="I13" s="427" t="s">
        <v>4</v>
      </c>
      <c r="J13" s="428" t="s">
        <v>301</v>
      </c>
      <c r="K13" s="423" t="s">
        <v>5</v>
      </c>
      <c r="L13" s="424" t="s">
        <v>6</v>
      </c>
    </row>
    <row r="14" spans="2:12" x14ac:dyDescent="0.25">
      <c r="B14" s="420"/>
      <c r="C14" s="422"/>
      <c r="D14" s="422"/>
      <c r="E14" s="16">
        <v>1</v>
      </c>
      <c r="F14" s="16">
        <v>2</v>
      </c>
      <c r="G14" s="16">
        <v>3</v>
      </c>
      <c r="H14" s="16">
        <v>4</v>
      </c>
      <c r="I14" s="375"/>
      <c r="J14" s="429"/>
      <c r="K14" s="373"/>
      <c r="L14" s="425"/>
    </row>
    <row r="15" spans="2:12" ht="180" x14ac:dyDescent="0.25">
      <c r="B15" s="14" t="s">
        <v>779</v>
      </c>
      <c r="C15" s="15" t="s">
        <v>10</v>
      </c>
      <c r="D15" s="15"/>
      <c r="E15" s="15"/>
      <c r="F15" s="15" t="s">
        <v>13</v>
      </c>
      <c r="G15" s="15"/>
      <c r="H15" s="15"/>
      <c r="I15" s="15" t="s">
        <v>28</v>
      </c>
      <c r="J15" s="15" t="s">
        <v>341</v>
      </c>
      <c r="K15" s="15"/>
      <c r="L15" s="14"/>
    </row>
    <row r="16" spans="2:12" ht="45.75" thickBot="1" x14ac:dyDescent="0.3">
      <c r="B16" s="21" t="s">
        <v>141</v>
      </c>
      <c r="C16" s="22" t="s">
        <v>142</v>
      </c>
      <c r="D16" s="22"/>
      <c r="E16" s="22"/>
      <c r="F16" s="22"/>
      <c r="G16" s="22" t="s">
        <v>13</v>
      </c>
      <c r="H16" s="22"/>
      <c r="I16" s="22" t="s">
        <v>143</v>
      </c>
      <c r="J16" s="22" t="s">
        <v>341</v>
      </c>
      <c r="K16" s="22"/>
      <c r="L16" s="21"/>
    </row>
    <row r="17" spans="2:12" ht="15.75" x14ac:dyDescent="0.25">
      <c r="B17" s="370" t="s">
        <v>144</v>
      </c>
      <c r="C17" s="371"/>
      <c r="D17" s="371"/>
      <c r="E17" s="371"/>
      <c r="F17" s="371"/>
      <c r="G17" s="371"/>
      <c r="H17" s="371"/>
      <c r="I17" s="371"/>
      <c r="J17" s="371"/>
      <c r="K17" s="371"/>
      <c r="L17" s="372"/>
    </row>
    <row r="18" spans="2:12" ht="15.75" thickBot="1" x14ac:dyDescent="0.3">
      <c r="B18" s="386" t="s">
        <v>335</v>
      </c>
      <c r="C18" s="387"/>
      <c r="D18" s="387"/>
      <c r="E18" s="387"/>
      <c r="F18" s="387"/>
      <c r="G18" s="387"/>
      <c r="H18" s="387"/>
      <c r="I18" s="387"/>
      <c r="J18" s="387"/>
      <c r="K18" s="387"/>
      <c r="L18" s="388"/>
    </row>
    <row r="19" spans="2:12" x14ac:dyDescent="0.25">
      <c r="B19" s="419" t="s">
        <v>1</v>
      </c>
      <c r="C19" s="421" t="s">
        <v>2</v>
      </c>
      <c r="D19" s="421" t="s">
        <v>3</v>
      </c>
      <c r="E19" s="426" t="s">
        <v>0</v>
      </c>
      <c r="F19" s="426"/>
      <c r="G19" s="426"/>
      <c r="H19" s="426"/>
      <c r="I19" s="427" t="s">
        <v>4</v>
      </c>
      <c r="J19" s="428" t="s">
        <v>301</v>
      </c>
      <c r="K19" s="423" t="s">
        <v>5</v>
      </c>
      <c r="L19" s="424" t="s">
        <v>6</v>
      </c>
    </row>
    <row r="20" spans="2:12" x14ac:dyDescent="0.25">
      <c r="B20" s="420"/>
      <c r="C20" s="422"/>
      <c r="D20" s="422"/>
      <c r="E20" s="16">
        <v>1</v>
      </c>
      <c r="F20" s="16">
        <v>2</v>
      </c>
      <c r="G20" s="16">
        <v>3</v>
      </c>
      <c r="H20" s="16">
        <v>4</v>
      </c>
      <c r="I20" s="375"/>
      <c r="J20" s="429"/>
      <c r="K20" s="373"/>
      <c r="L20" s="425"/>
    </row>
    <row r="21" spans="2:12" ht="30" x14ac:dyDescent="0.25">
      <c r="B21" s="7" t="s">
        <v>145</v>
      </c>
      <c r="C21" s="97" t="s">
        <v>20</v>
      </c>
      <c r="D21" s="97"/>
      <c r="E21" s="97" t="s">
        <v>13</v>
      </c>
      <c r="F21" s="97"/>
      <c r="G21" s="97"/>
      <c r="H21" s="97"/>
      <c r="I21" s="97" t="s">
        <v>146</v>
      </c>
      <c r="J21" s="97"/>
      <c r="K21" s="97"/>
      <c r="L21" s="7"/>
    </row>
    <row r="22" spans="2:12" ht="255.75" thickBot="1" x14ac:dyDescent="0.3">
      <c r="B22" s="6" t="s">
        <v>780</v>
      </c>
      <c r="C22" s="96" t="s">
        <v>10</v>
      </c>
      <c r="D22" s="96"/>
      <c r="E22" s="96" t="s">
        <v>13</v>
      </c>
      <c r="F22" s="96"/>
      <c r="G22" s="96"/>
      <c r="H22" s="96"/>
      <c r="I22" s="96" t="s">
        <v>146</v>
      </c>
      <c r="J22" s="96"/>
      <c r="K22" s="96"/>
      <c r="L22" s="6"/>
    </row>
    <row r="23" spans="2:12" ht="16.5" thickBot="1" x14ac:dyDescent="0.3">
      <c r="B23" s="394" t="s">
        <v>148</v>
      </c>
      <c r="C23" s="395"/>
      <c r="D23" s="395"/>
      <c r="E23" s="395"/>
      <c r="F23" s="395"/>
      <c r="G23" s="395"/>
      <c r="H23" s="395"/>
      <c r="I23" s="395"/>
      <c r="J23" s="395"/>
      <c r="K23" s="395"/>
      <c r="L23" s="396"/>
    </row>
    <row r="24" spans="2:12" x14ac:dyDescent="0.25">
      <c r="B24" s="419" t="s">
        <v>1</v>
      </c>
      <c r="C24" s="421" t="s">
        <v>2</v>
      </c>
      <c r="D24" s="421" t="s">
        <v>3</v>
      </c>
      <c r="E24" s="426" t="s">
        <v>0</v>
      </c>
      <c r="F24" s="426"/>
      <c r="G24" s="426"/>
      <c r="H24" s="426"/>
      <c r="I24" s="427" t="s">
        <v>4</v>
      </c>
      <c r="J24" s="428" t="s">
        <v>301</v>
      </c>
      <c r="K24" s="423" t="s">
        <v>5</v>
      </c>
      <c r="L24" s="424" t="s">
        <v>6</v>
      </c>
    </row>
    <row r="25" spans="2:12" x14ac:dyDescent="0.25">
      <c r="B25" s="420"/>
      <c r="C25" s="422"/>
      <c r="D25" s="422"/>
      <c r="E25" s="16">
        <v>1</v>
      </c>
      <c r="F25" s="16">
        <v>2</v>
      </c>
      <c r="G25" s="16">
        <v>3</v>
      </c>
      <c r="H25" s="16">
        <v>4</v>
      </c>
      <c r="I25" s="375"/>
      <c r="J25" s="429"/>
      <c r="K25" s="373"/>
      <c r="L25" s="425"/>
    </row>
    <row r="26" spans="2:12" ht="90" x14ac:dyDescent="0.25">
      <c r="B26" s="6" t="s">
        <v>147</v>
      </c>
      <c r="C26" s="96" t="s">
        <v>10</v>
      </c>
      <c r="D26" s="96"/>
      <c r="E26" s="96" t="s">
        <v>13</v>
      </c>
      <c r="F26" s="96"/>
      <c r="G26" s="96"/>
      <c r="H26" s="96"/>
      <c r="I26" s="96" t="s">
        <v>28</v>
      </c>
      <c r="J26" s="96" t="s">
        <v>341</v>
      </c>
      <c r="K26" s="96"/>
      <c r="L26" s="6"/>
    </row>
  </sheetData>
  <mergeCells count="46">
    <mergeCell ref="B23:L23"/>
    <mergeCell ref="B24:B25"/>
    <mergeCell ref="C24:C25"/>
    <mergeCell ref="D24:D25"/>
    <mergeCell ref="E24:H24"/>
    <mergeCell ref="I24:I25"/>
    <mergeCell ref="J24:J25"/>
    <mergeCell ref="K24:K25"/>
    <mergeCell ref="L24:L25"/>
    <mergeCell ref="B17:L17"/>
    <mergeCell ref="B18:L18"/>
    <mergeCell ref="B19:B20"/>
    <mergeCell ref="C19:C20"/>
    <mergeCell ref="D19:D20"/>
    <mergeCell ref="E19:H19"/>
    <mergeCell ref="I19:I20"/>
    <mergeCell ref="J19:J20"/>
    <mergeCell ref="K19:K20"/>
    <mergeCell ref="L19:L20"/>
    <mergeCell ref="B12:L12"/>
    <mergeCell ref="B13:B14"/>
    <mergeCell ref="C13:C14"/>
    <mergeCell ref="D13:D14"/>
    <mergeCell ref="E13:H13"/>
    <mergeCell ref="I13:I14"/>
    <mergeCell ref="J13:J14"/>
    <mergeCell ref="K13:K14"/>
    <mergeCell ref="L13:L14"/>
    <mergeCell ref="B8:L8"/>
    <mergeCell ref="B9:B10"/>
    <mergeCell ref="C9:C10"/>
    <mergeCell ref="D9:D10"/>
    <mergeCell ref="E9:H9"/>
    <mergeCell ref="I9:I10"/>
    <mergeCell ref="J9:J10"/>
    <mergeCell ref="K9:K10"/>
    <mergeCell ref="L9:L10"/>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21" operator="containsText" id="{F07D29C4-BE31-451F-9148-74CF3E725499}">
            <xm:f>NOT(ISERROR(SEARCH(paramètres!$A$8,C4)))</xm:f>
            <xm:f>paramètres!$A$8</xm:f>
            <x14:dxf>
              <fill>
                <patternFill>
                  <bgColor rgb="FF92D050"/>
                </patternFill>
              </fill>
            </x14:dxf>
          </x14:cfRule>
          <x14:cfRule type="containsText" priority="122" operator="containsText" id="{6FA09391-2E10-4200-A107-3A2FE6851DA2}">
            <xm:f>NOT(ISERROR(SEARCH(paramètres!$A$7,C4)))</xm:f>
            <xm:f>paramètres!$A$7</xm:f>
            <x14:dxf>
              <fill>
                <patternFill>
                  <bgColor rgb="FFFF0000"/>
                </patternFill>
              </fill>
            </x14:dxf>
          </x14:cfRule>
          <x14:cfRule type="containsText" priority="123" operator="containsText" id="{050DB197-6884-4C25-B475-3D505A664461}">
            <xm:f>NOT(ISERROR(SEARCH(paramètres!$A$5,C4)))</xm:f>
            <xm:f>paramètres!$A$5</xm:f>
            <x14:dxf>
              <fill>
                <patternFill>
                  <bgColor rgb="FFFFD347"/>
                </patternFill>
              </fill>
            </x14:dxf>
          </x14:cfRule>
          <x14:cfRule type="containsText" priority="124" operator="containsText" id="{B1A19F6D-EBD5-40F4-AD78-675312F9186B}">
            <xm:f>NOT(ISERROR(SEARCH(paramètres!$A$3,C4)))</xm:f>
            <xm:f>paramètres!$A$3</xm:f>
            <x14:dxf>
              <fill>
                <patternFill>
                  <bgColor theme="3" tint="0.59996337778862885"/>
                </patternFill>
              </fill>
            </x14:dxf>
          </x14:cfRule>
          <x14:cfRule type="containsText" priority="125" operator="containsText" id="{0F70AD62-DEAB-4ADE-B101-307316152277}">
            <xm:f>NOT(ISERROR(SEARCH(paramètres!$A$2,C4)))</xm:f>
            <xm:f>paramètres!$A$2</xm:f>
            <x14:dxf>
              <fill>
                <patternFill>
                  <bgColor rgb="FF92D050"/>
                </patternFill>
              </fill>
            </x14:dxf>
          </x14:cfRule>
          <x14:cfRule type="containsText" priority="126" operator="containsText" id="{D93C27E8-EDE9-476C-A4F9-CC59C6A24085}">
            <xm:f>NOT(ISERROR(SEARCH(paramètres!#REF!,C4)))</xm:f>
            <xm:f>paramètres!#REF!</xm:f>
            <x14:dxf>
              <fill>
                <patternFill>
                  <bgColor rgb="FFFF0000"/>
                </patternFill>
              </fill>
            </x14:dxf>
          </x14:cfRule>
          <xm:sqref>C4:C26</xm:sqref>
        </x14:conditionalFormatting>
      </x14:conditionalFormatting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5"/>
  <dimension ref="B2:L18"/>
  <sheetViews>
    <sheetView topLeftCell="B1" workbookViewId="0">
      <selection activeCell="B2" sqref="B2"/>
    </sheetView>
  </sheetViews>
  <sheetFormatPr baseColWidth="10" defaultRowHeight="15" x14ac:dyDescent="0.25"/>
  <cols>
    <col min="2" max="2" width="68.140625" customWidth="1"/>
    <col min="11" max="11" width="25.85546875" customWidth="1"/>
    <col min="12" max="12" width="46.85546875" customWidth="1"/>
  </cols>
  <sheetData>
    <row r="2" spans="2:12" x14ac:dyDescent="0.25">
      <c r="B2" s="79" t="s">
        <v>910</v>
      </c>
    </row>
    <row r="3" spans="2:12" ht="15.75" thickBot="1" x14ac:dyDescent="0.3"/>
    <row r="4" spans="2:12" ht="16.5" thickBot="1" x14ac:dyDescent="0.3">
      <c r="B4" s="394" t="s">
        <v>151</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58.5" customHeight="1" thickBot="1" x14ac:dyDescent="0.3">
      <c r="B7" s="6" t="s">
        <v>781</v>
      </c>
      <c r="C7" s="5" t="s">
        <v>126</v>
      </c>
      <c r="D7" s="5"/>
      <c r="E7" s="5"/>
      <c r="F7" s="5"/>
      <c r="G7" s="5" t="s">
        <v>13</v>
      </c>
      <c r="H7" s="5"/>
      <c r="I7" s="5" t="s">
        <v>149</v>
      </c>
      <c r="J7" s="33" t="s">
        <v>782</v>
      </c>
      <c r="K7" s="5" t="s">
        <v>150</v>
      </c>
      <c r="L7" s="6"/>
    </row>
    <row r="8" spans="2:12" ht="16.5" thickBot="1" x14ac:dyDescent="0.3">
      <c r="B8" s="394" t="s">
        <v>152</v>
      </c>
      <c r="C8" s="395"/>
      <c r="D8" s="395"/>
      <c r="E8" s="395"/>
      <c r="F8" s="395"/>
      <c r="G8" s="395"/>
      <c r="H8" s="395"/>
      <c r="I8" s="395"/>
      <c r="J8" s="395"/>
      <c r="K8" s="395"/>
      <c r="L8" s="396"/>
    </row>
    <row r="9" spans="2:12" x14ac:dyDescent="0.25">
      <c r="B9" s="419" t="s">
        <v>1</v>
      </c>
      <c r="C9" s="421" t="s">
        <v>2</v>
      </c>
      <c r="D9" s="421" t="s">
        <v>3</v>
      </c>
      <c r="E9" s="426" t="s">
        <v>0</v>
      </c>
      <c r="F9" s="426"/>
      <c r="G9" s="426"/>
      <c r="H9" s="426"/>
      <c r="I9" s="427" t="s">
        <v>4</v>
      </c>
      <c r="J9" s="428" t="s">
        <v>301</v>
      </c>
      <c r="K9" s="423" t="s">
        <v>5</v>
      </c>
      <c r="L9" s="424" t="s">
        <v>6</v>
      </c>
    </row>
    <row r="10" spans="2:12" x14ac:dyDescent="0.25">
      <c r="B10" s="420"/>
      <c r="C10" s="422"/>
      <c r="D10" s="422"/>
      <c r="E10" s="16">
        <v>1</v>
      </c>
      <c r="F10" s="16">
        <v>2</v>
      </c>
      <c r="G10" s="16">
        <v>3</v>
      </c>
      <c r="H10" s="16">
        <v>4</v>
      </c>
      <c r="I10" s="375"/>
      <c r="J10" s="429"/>
      <c r="K10" s="373"/>
      <c r="L10" s="425"/>
    </row>
    <row r="11" spans="2:12" ht="82.5" customHeight="1" thickBot="1" x14ac:dyDescent="0.3">
      <c r="B11" s="6" t="s">
        <v>153</v>
      </c>
      <c r="C11" s="5" t="s">
        <v>126</v>
      </c>
      <c r="D11" s="5"/>
      <c r="E11" s="5"/>
      <c r="F11" s="5"/>
      <c r="G11" s="5" t="s">
        <v>13</v>
      </c>
      <c r="H11" s="5"/>
      <c r="I11" s="5" t="s">
        <v>149</v>
      </c>
      <c r="J11" s="33" t="s">
        <v>782</v>
      </c>
      <c r="K11" s="5" t="s">
        <v>784</v>
      </c>
      <c r="L11" s="6" t="s">
        <v>783</v>
      </c>
    </row>
    <row r="12" spans="2:12" ht="16.5" thickBot="1" x14ac:dyDescent="0.3">
      <c r="B12" s="394" t="s">
        <v>787</v>
      </c>
      <c r="C12" s="395"/>
      <c r="D12" s="395"/>
      <c r="E12" s="395"/>
      <c r="F12" s="395"/>
      <c r="G12" s="395"/>
      <c r="H12" s="395"/>
      <c r="I12" s="395"/>
      <c r="J12" s="395"/>
      <c r="K12" s="395"/>
      <c r="L12" s="396"/>
    </row>
    <row r="13" spans="2:12" ht="15.75" thickBot="1" x14ac:dyDescent="0.3">
      <c r="B13" s="413" t="s">
        <v>788</v>
      </c>
      <c r="C13" s="414"/>
      <c r="D13" s="414"/>
      <c r="E13" s="414"/>
      <c r="F13" s="414"/>
      <c r="G13" s="414"/>
      <c r="H13" s="414"/>
      <c r="I13" s="414"/>
      <c r="J13" s="414"/>
      <c r="K13" s="414"/>
      <c r="L13" s="415"/>
    </row>
    <row r="14" spans="2:12" x14ac:dyDescent="0.25">
      <c r="B14" s="419" t="s">
        <v>1</v>
      </c>
      <c r="C14" s="421" t="s">
        <v>2</v>
      </c>
      <c r="D14" s="421" t="s">
        <v>3</v>
      </c>
      <c r="E14" s="426" t="s">
        <v>0</v>
      </c>
      <c r="F14" s="426"/>
      <c r="G14" s="426"/>
      <c r="H14" s="426"/>
      <c r="I14" s="427" t="s">
        <v>4</v>
      </c>
      <c r="J14" s="428" t="s">
        <v>301</v>
      </c>
      <c r="K14" s="423" t="s">
        <v>5</v>
      </c>
      <c r="L14" s="424" t="s">
        <v>6</v>
      </c>
    </row>
    <row r="15" spans="2:12" x14ac:dyDescent="0.25">
      <c r="B15" s="420"/>
      <c r="C15" s="422"/>
      <c r="D15" s="422"/>
      <c r="E15" s="16">
        <v>1</v>
      </c>
      <c r="F15" s="16">
        <v>2</v>
      </c>
      <c r="G15" s="16">
        <v>3</v>
      </c>
      <c r="H15" s="16">
        <v>4</v>
      </c>
      <c r="I15" s="375"/>
      <c r="J15" s="429"/>
      <c r="K15" s="373"/>
      <c r="L15" s="425"/>
    </row>
    <row r="16" spans="2:12" ht="120" x14ac:dyDescent="0.25">
      <c r="B16" s="7" t="s">
        <v>792</v>
      </c>
      <c r="C16" s="61" t="s">
        <v>126</v>
      </c>
      <c r="D16" s="61"/>
      <c r="E16" s="61"/>
      <c r="F16" s="61"/>
      <c r="G16" s="61" t="s">
        <v>13</v>
      </c>
      <c r="H16" s="61"/>
      <c r="I16" s="61"/>
      <c r="J16" s="430" t="s">
        <v>782</v>
      </c>
      <c r="K16" s="430" t="s">
        <v>789</v>
      </c>
      <c r="L16" s="430" t="s">
        <v>790</v>
      </c>
    </row>
    <row r="17" spans="2:12" ht="165" x14ac:dyDescent="0.25">
      <c r="B17" s="7" t="s">
        <v>791</v>
      </c>
      <c r="C17" s="61" t="s">
        <v>126</v>
      </c>
      <c r="D17" s="61"/>
      <c r="E17" s="61"/>
      <c r="F17" s="61"/>
      <c r="G17" s="61" t="s">
        <v>13</v>
      </c>
      <c r="H17" s="61"/>
      <c r="I17" s="61"/>
      <c r="J17" s="392"/>
      <c r="K17" s="392"/>
      <c r="L17" s="392"/>
    </row>
    <row r="18" spans="2:12" ht="120" x14ac:dyDescent="0.25">
      <c r="B18" s="7" t="s">
        <v>793</v>
      </c>
      <c r="C18" s="61" t="s">
        <v>10</v>
      </c>
      <c r="D18" s="61"/>
      <c r="E18" s="61"/>
      <c r="F18" s="61"/>
      <c r="G18" s="61" t="s">
        <v>13</v>
      </c>
      <c r="H18" s="61"/>
      <c r="I18" s="61"/>
      <c r="J18" s="431"/>
      <c r="K18" s="431"/>
      <c r="L18" s="431"/>
    </row>
  </sheetData>
  <mergeCells count="31">
    <mergeCell ref="L14:L15"/>
    <mergeCell ref="D14:D15"/>
    <mergeCell ref="E14:H14"/>
    <mergeCell ref="I14:I15"/>
    <mergeCell ref="J14:J15"/>
    <mergeCell ref="K14:K15"/>
    <mergeCell ref="L16:L18"/>
    <mergeCell ref="K16:K18"/>
    <mergeCell ref="J16:J18"/>
    <mergeCell ref="J9:J10"/>
    <mergeCell ref="B8:L8"/>
    <mergeCell ref="B9:B10"/>
    <mergeCell ref="C9:C10"/>
    <mergeCell ref="D9:D10"/>
    <mergeCell ref="E9:H9"/>
    <mergeCell ref="I9:I10"/>
    <mergeCell ref="K9:K10"/>
    <mergeCell ref="L9:L10"/>
    <mergeCell ref="B12:L12"/>
    <mergeCell ref="B13:L13"/>
    <mergeCell ref="B14:B15"/>
    <mergeCell ref="C14:C15"/>
    <mergeCell ref="J5:J6"/>
    <mergeCell ref="B4:L4"/>
    <mergeCell ref="B5:B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27" operator="containsText" id="{C1441D53-9355-4075-81E3-A35E5A8B1747}">
            <xm:f>NOT(ISERROR(SEARCH(paramètres!$A$8,C4)))</xm:f>
            <xm:f>paramètres!$A$8</xm:f>
            <x14:dxf>
              <fill>
                <patternFill>
                  <bgColor rgb="FF92D050"/>
                </patternFill>
              </fill>
            </x14:dxf>
          </x14:cfRule>
          <x14:cfRule type="containsText" priority="128" operator="containsText" id="{FE149DEC-309A-403D-B8AF-CAFD47F8D674}">
            <xm:f>NOT(ISERROR(SEARCH(paramètres!$A$7,C4)))</xm:f>
            <xm:f>paramètres!$A$7</xm:f>
            <x14:dxf>
              <fill>
                <patternFill>
                  <bgColor rgb="FFFF0000"/>
                </patternFill>
              </fill>
            </x14:dxf>
          </x14:cfRule>
          <x14:cfRule type="containsText" priority="129" operator="containsText" id="{460602D0-C78D-4A95-A61D-D3441A2A84B7}">
            <xm:f>NOT(ISERROR(SEARCH(paramètres!$A$5,C4)))</xm:f>
            <xm:f>paramètres!$A$5</xm:f>
            <x14:dxf>
              <fill>
                <patternFill>
                  <bgColor rgb="FFFFD347"/>
                </patternFill>
              </fill>
            </x14:dxf>
          </x14:cfRule>
          <x14:cfRule type="containsText" priority="130" operator="containsText" id="{CBF2E21B-C065-46B3-8518-37C17185DA2E}">
            <xm:f>NOT(ISERROR(SEARCH(paramètres!$A$3,C4)))</xm:f>
            <xm:f>paramètres!$A$3</xm:f>
            <x14:dxf>
              <fill>
                <patternFill>
                  <bgColor theme="3" tint="0.59996337778862885"/>
                </patternFill>
              </fill>
            </x14:dxf>
          </x14:cfRule>
          <x14:cfRule type="containsText" priority="131" operator="containsText" id="{AE87F6D0-4EC2-40CB-B579-95346173188F}">
            <xm:f>NOT(ISERROR(SEARCH(paramètres!$A$2,C4)))</xm:f>
            <xm:f>paramètres!$A$2</xm:f>
            <x14:dxf>
              <fill>
                <patternFill>
                  <bgColor rgb="FF92D050"/>
                </patternFill>
              </fill>
            </x14:dxf>
          </x14:cfRule>
          <x14:cfRule type="containsText" priority="132" operator="containsText" id="{DAB0FB20-DA70-49D7-9F87-C31CFADF9117}">
            <xm:f>NOT(ISERROR(SEARCH(paramètres!#REF!,C4)))</xm:f>
            <xm:f>paramètres!#REF!</xm:f>
            <x14:dxf>
              <fill>
                <patternFill>
                  <bgColor rgb="FFFF0000"/>
                </patternFill>
              </fill>
            </x14:dxf>
          </x14:cfRule>
          <xm:sqref>C4:C18</xm:sqref>
        </x14:conditionalFormatting>
      </x14:conditionalFormatting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6"/>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154</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330" x14ac:dyDescent="0.25">
      <c r="B7" s="7" t="s">
        <v>785</v>
      </c>
      <c r="C7" s="4" t="s">
        <v>10</v>
      </c>
      <c r="D7" s="4"/>
      <c r="E7" s="4"/>
      <c r="F7" s="4" t="s">
        <v>13</v>
      </c>
      <c r="G7" s="4"/>
      <c r="H7" s="4"/>
      <c r="I7" s="4" t="s">
        <v>149</v>
      </c>
      <c r="J7" s="35"/>
      <c r="K7" s="4"/>
      <c r="L7" s="7" t="s">
        <v>786</v>
      </c>
    </row>
  </sheetData>
  <mergeCells count="9">
    <mergeCell ref="J5:J6"/>
    <mergeCell ref="B4:L4"/>
    <mergeCell ref="B5:B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45" operator="containsText" id="{EE18D7AD-2FD7-41FB-ADF7-89D8BE220152}">
            <xm:f>NOT(ISERROR(SEARCH(paramètres!$A$8,C4)))</xm:f>
            <xm:f>paramètres!$A$8</xm:f>
            <x14:dxf>
              <fill>
                <patternFill>
                  <bgColor rgb="FF92D050"/>
                </patternFill>
              </fill>
            </x14:dxf>
          </x14:cfRule>
          <x14:cfRule type="containsText" priority="146" operator="containsText" id="{34CCC411-2600-4DFC-8799-9496D7312BB8}">
            <xm:f>NOT(ISERROR(SEARCH(paramètres!$A$7,C4)))</xm:f>
            <xm:f>paramètres!$A$7</xm:f>
            <x14:dxf>
              <fill>
                <patternFill>
                  <bgColor rgb="FFFF0000"/>
                </patternFill>
              </fill>
            </x14:dxf>
          </x14:cfRule>
          <x14:cfRule type="containsText" priority="147" operator="containsText" id="{A2442C52-0AA9-41EF-A66C-8A7322DB6635}">
            <xm:f>NOT(ISERROR(SEARCH(paramètres!$A$5,C4)))</xm:f>
            <xm:f>paramètres!$A$5</xm:f>
            <x14:dxf>
              <fill>
                <patternFill>
                  <bgColor rgb="FFFFD347"/>
                </patternFill>
              </fill>
            </x14:dxf>
          </x14:cfRule>
          <x14:cfRule type="containsText" priority="148" operator="containsText" id="{02DE60BE-27A6-4E4A-BFD8-71CEDA3A15A8}">
            <xm:f>NOT(ISERROR(SEARCH(paramètres!$A$3,C4)))</xm:f>
            <xm:f>paramètres!$A$3</xm:f>
            <x14:dxf>
              <fill>
                <patternFill>
                  <bgColor theme="3" tint="0.59996337778862885"/>
                </patternFill>
              </fill>
            </x14:dxf>
          </x14:cfRule>
          <x14:cfRule type="containsText" priority="149" operator="containsText" id="{73278C5C-EFCF-4C7E-9655-8FEAA1AB851A}">
            <xm:f>NOT(ISERROR(SEARCH(paramètres!$A$2,C4)))</xm:f>
            <xm:f>paramètres!$A$2</xm:f>
            <x14:dxf>
              <fill>
                <patternFill>
                  <bgColor rgb="FF92D050"/>
                </patternFill>
              </fill>
            </x14:dxf>
          </x14:cfRule>
          <x14:cfRule type="containsText" priority="150" operator="containsText" id="{C0C4646C-159A-4D31-84AF-048E575CD1FF}">
            <xm:f>NOT(ISERROR(SEARCH(paramètres!#REF!,C4)))</xm:f>
            <xm:f>paramètres!#REF!</xm:f>
            <x14:dxf>
              <fill>
                <patternFill>
                  <bgColor rgb="FFFF0000"/>
                </patternFill>
              </fill>
            </x14:dxf>
          </x14:cfRule>
          <xm:sqref>C4:C7</xm:sqref>
        </x14:conditionalFormatting>
      </x14:conditionalFormatting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7"/>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156</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195" x14ac:dyDescent="0.25">
      <c r="B7" s="6" t="s">
        <v>794</v>
      </c>
      <c r="C7" s="5" t="s">
        <v>10</v>
      </c>
      <c r="D7" s="5"/>
      <c r="E7" s="5"/>
      <c r="F7" s="5" t="s">
        <v>13</v>
      </c>
      <c r="G7" s="5"/>
      <c r="H7" s="5"/>
      <c r="I7" s="5" t="s">
        <v>157</v>
      </c>
      <c r="J7" s="33"/>
      <c r="K7" s="5"/>
      <c r="L7" s="6" t="s">
        <v>795</v>
      </c>
    </row>
  </sheetData>
  <mergeCells count="9">
    <mergeCell ref="J5:J6"/>
    <mergeCell ref="B4:L4"/>
    <mergeCell ref="B5:B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51" operator="containsText" id="{62724B69-2CC8-475C-8F9F-A3418BCB7D04}">
            <xm:f>NOT(ISERROR(SEARCH(paramètres!$A$8,C4)))</xm:f>
            <xm:f>paramètres!$A$8</xm:f>
            <x14:dxf>
              <fill>
                <patternFill>
                  <bgColor rgb="FF92D050"/>
                </patternFill>
              </fill>
            </x14:dxf>
          </x14:cfRule>
          <x14:cfRule type="containsText" priority="152" operator="containsText" id="{225ADE01-1021-4BF3-A174-4999FC6BE5D0}">
            <xm:f>NOT(ISERROR(SEARCH(paramètres!$A$7,C4)))</xm:f>
            <xm:f>paramètres!$A$7</xm:f>
            <x14:dxf>
              <fill>
                <patternFill>
                  <bgColor rgb="FFFF0000"/>
                </patternFill>
              </fill>
            </x14:dxf>
          </x14:cfRule>
          <x14:cfRule type="containsText" priority="153" operator="containsText" id="{D02A3BBE-5F6C-4B17-B644-2D178BAED2E3}">
            <xm:f>NOT(ISERROR(SEARCH(paramètres!$A$5,C4)))</xm:f>
            <xm:f>paramètres!$A$5</xm:f>
            <x14:dxf>
              <fill>
                <patternFill>
                  <bgColor rgb="FFFFD347"/>
                </patternFill>
              </fill>
            </x14:dxf>
          </x14:cfRule>
          <x14:cfRule type="containsText" priority="154" operator="containsText" id="{05BE704F-D22F-476C-B898-24A6AF8DF95C}">
            <xm:f>NOT(ISERROR(SEARCH(paramètres!$A$3,C4)))</xm:f>
            <xm:f>paramètres!$A$3</xm:f>
            <x14:dxf>
              <fill>
                <patternFill>
                  <bgColor theme="3" tint="0.59996337778862885"/>
                </patternFill>
              </fill>
            </x14:dxf>
          </x14:cfRule>
          <x14:cfRule type="containsText" priority="155" operator="containsText" id="{2111AD19-E61E-4701-BBBD-B229F344F4FB}">
            <xm:f>NOT(ISERROR(SEARCH(paramètres!$A$2,C4)))</xm:f>
            <xm:f>paramètres!$A$2</xm:f>
            <x14:dxf>
              <fill>
                <patternFill>
                  <bgColor rgb="FF92D050"/>
                </patternFill>
              </fill>
            </x14:dxf>
          </x14:cfRule>
          <x14:cfRule type="containsText" priority="156" operator="containsText" id="{45CCA62B-4A4D-4972-B207-195B81162C30}">
            <xm:f>NOT(ISERROR(SEARCH(paramètres!#REF!,C4)))</xm:f>
            <xm:f>paramètres!#REF!</xm:f>
            <x14:dxf>
              <fill>
                <patternFill>
                  <bgColor rgb="FFFF0000"/>
                </patternFill>
              </fill>
            </x14:dxf>
          </x14:cfRule>
          <xm:sqref>C4:C7</xm:sqref>
        </x14:conditionalFormatting>
      </x14:conditionalFormatting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8"/>
  <dimension ref="B2:L7"/>
  <sheetViews>
    <sheetView workbookViewId="0">
      <selection activeCell="B4" sqref="B4:L4"/>
    </sheetView>
  </sheetViews>
  <sheetFormatPr baseColWidth="10" defaultRowHeight="15" x14ac:dyDescent="0.25"/>
  <cols>
    <col min="2" max="2" width="45.85546875" customWidth="1"/>
  </cols>
  <sheetData>
    <row r="2" spans="2:12" x14ac:dyDescent="0.25">
      <c r="B2" s="79" t="s">
        <v>910</v>
      </c>
    </row>
    <row r="3" spans="2:12" ht="15.75" thickBot="1" x14ac:dyDescent="0.3"/>
    <row r="4" spans="2:12" ht="16.5" thickBot="1" x14ac:dyDescent="0.3">
      <c r="B4" s="394" t="s">
        <v>158</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45.75" customHeight="1" x14ac:dyDescent="0.25">
      <c r="B7" s="17" t="s">
        <v>796</v>
      </c>
      <c r="C7" s="18" t="s">
        <v>10</v>
      </c>
      <c r="D7" s="18"/>
      <c r="E7" s="18"/>
      <c r="F7" s="18"/>
      <c r="G7" s="18" t="s">
        <v>13</v>
      </c>
      <c r="H7" s="18"/>
      <c r="I7" s="18" t="s">
        <v>157</v>
      </c>
      <c r="J7" s="18"/>
      <c r="K7" s="18"/>
      <c r="L7" s="17"/>
    </row>
  </sheetData>
  <mergeCells count="9">
    <mergeCell ref="K5:K6"/>
    <mergeCell ref="L5:L6"/>
    <mergeCell ref="B4:L4"/>
    <mergeCell ref="J5:J6"/>
    <mergeCell ref="B5:B6"/>
    <mergeCell ref="C5:C6"/>
    <mergeCell ref="D5:D6"/>
    <mergeCell ref="E5:H5"/>
    <mergeCell ref="I5:I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57" operator="containsText" id="{32260FF8-6162-4BCB-8D9A-C58093D95B2D}">
            <xm:f>NOT(ISERROR(SEARCH(paramètres!$A$8,C4)))</xm:f>
            <xm:f>paramètres!$A$8</xm:f>
            <x14:dxf>
              <fill>
                <patternFill>
                  <bgColor rgb="FF92D050"/>
                </patternFill>
              </fill>
            </x14:dxf>
          </x14:cfRule>
          <x14:cfRule type="containsText" priority="158" operator="containsText" id="{41C35605-BB34-46B3-BD21-1811AA583CEB}">
            <xm:f>NOT(ISERROR(SEARCH(paramètres!$A$7,C4)))</xm:f>
            <xm:f>paramètres!$A$7</xm:f>
            <x14:dxf>
              <fill>
                <patternFill>
                  <bgColor rgb="FFFF0000"/>
                </patternFill>
              </fill>
            </x14:dxf>
          </x14:cfRule>
          <x14:cfRule type="containsText" priority="159" operator="containsText" id="{17ED2037-F3BE-41E5-964C-60FD2A1706EA}">
            <xm:f>NOT(ISERROR(SEARCH(paramètres!$A$5,C4)))</xm:f>
            <xm:f>paramètres!$A$5</xm:f>
            <x14:dxf>
              <fill>
                <patternFill>
                  <bgColor rgb="FFFFD347"/>
                </patternFill>
              </fill>
            </x14:dxf>
          </x14:cfRule>
          <x14:cfRule type="containsText" priority="160" operator="containsText" id="{22267216-C2BC-4B68-8D0D-AB318AB8D15A}">
            <xm:f>NOT(ISERROR(SEARCH(paramètres!$A$3,C4)))</xm:f>
            <xm:f>paramètres!$A$3</xm:f>
            <x14:dxf>
              <fill>
                <patternFill>
                  <bgColor theme="3" tint="0.59996337778862885"/>
                </patternFill>
              </fill>
            </x14:dxf>
          </x14:cfRule>
          <x14:cfRule type="containsText" priority="161" operator="containsText" id="{5E9FB6DE-F640-4DE9-A15A-F7D6FBEB32DF}">
            <xm:f>NOT(ISERROR(SEARCH(paramètres!$A$2,C4)))</xm:f>
            <xm:f>paramètres!$A$2</xm:f>
            <x14:dxf>
              <fill>
                <patternFill>
                  <bgColor rgb="FF92D050"/>
                </patternFill>
              </fill>
            </x14:dxf>
          </x14:cfRule>
          <x14:cfRule type="containsText" priority="162" operator="containsText" id="{A7EB9F88-0F8B-4CB1-A66D-C5FD8A3CA3EB}">
            <xm:f>NOT(ISERROR(SEARCH(paramètres!#REF!,C4)))</xm:f>
            <xm:f>paramètres!#REF!</xm:f>
            <x14:dxf>
              <fill>
                <patternFill>
                  <bgColor rgb="FFFF0000"/>
                </patternFill>
              </fill>
            </x14:dxf>
          </x14:cfRule>
          <xm:sqref>C4:C7</xm:sqref>
        </x14:conditionalFormatting>
      </x14:conditionalFormatting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9"/>
  <dimension ref="B2:L16"/>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5.75" x14ac:dyDescent="0.25">
      <c r="B4" s="370" t="s">
        <v>166</v>
      </c>
      <c r="C4" s="371"/>
      <c r="D4" s="371"/>
      <c r="E4" s="371"/>
      <c r="F4" s="371"/>
      <c r="G4" s="371"/>
      <c r="H4" s="371"/>
      <c r="I4" s="371"/>
      <c r="J4" s="371"/>
      <c r="K4" s="371"/>
      <c r="L4" s="372"/>
    </row>
    <row r="5" spans="2:12" ht="15.75" thickBot="1" x14ac:dyDescent="0.3">
      <c r="B5" s="386" t="s">
        <v>798</v>
      </c>
      <c r="C5" s="387"/>
      <c r="D5" s="387"/>
      <c r="E5" s="387"/>
      <c r="F5" s="387"/>
      <c r="G5" s="387"/>
      <c r="H5" s="387"/>
      <c r="I5" s="387"/>
      <c r="J5" s="387"/>
      <c r="K5" s="387"/>
      <c r="L5" s="388"/>
    </row>
    <row r="6" spans="2:12" x14ac:dyDescent="0.25">
      <c r="B6" s="419" t="s">
        <v>1</v>
      </c>
      <c r="C6" s="421" t="s">
        <v>2</v>
      </c>
      <c r="D6" s="421" t="s">
        <v>3</v>
      </c>
      <c r="E6" s="426" t="s">
        <v>0</v>
      </c>
      <c r="F6" s="426"/>
      <c r="G6" s="426"/>
      <c r="H6" s="426"/>
      <c r="I6" s="427" t="s">
        <v>4</v>
      </c>
      <c r="J6" s="428" t="s">
        <v>301</v>
      </c>
      <c r="K6" s="423" t="s">
        <v>5</v>
      </c>
      <c r="L6" s="424" t="s">
        <v>6</v>
      </c>
    </row>
    <row r="7" spans="2:12" x14ac:dyDescent="0.25">
      <c r="B7" s="420"/>
      <c r="C7" s="422"/>
      <c r="D7" s="422"/>
      <c r="E7" s="16">
        <v>1</v>
      </c>
      <c r="F7" s="16">
        <v>2</v>
      </c>
      <c r="G7" s="16">
        <v>3</v>
      </c>
      <c r="H7" s="16">
        <v>4</v>
      </c>
      <c r="I7" s="375"/>
      <c r="J7" s="429"/>
      <c r="K7" s="373"/>
      <c r="L7" s="425"/>
    </row>
    <row r="8" spans="2:12" ht="300" x14ac:dyDescent="0.25">
      <c r="B8" s="7" t="s">
        <v>797</v>
      </c>
      <c r="C8" s="4" t="s">
        <v>10</v>
      </c>
      <c r="D8" s="4"/>
      <c r="E8" s="4"/>
      <c r="F8" s="4"/>
      <c r="G8" s="4" t="s">
        <v>13</v>
      </c>
      <c r="H8" s="4"/>
      <c r="I8" s="4" t="s">
        <v>28</v>
      </c>
      <c r="J8" s="35"/>
      <c r="K8" s="4"/>
      <c r="L8" s="7" t="s">
        <v>162</v>
      </c>
    </row>
    <row r="9" spans="2:12" ht="60" x14ac:dyDescent="0.25">
      <c r="B9" s="7" t="s">
        <v>163</v>
      </c>
      <c r="C9" s="4" t="s">
        <v>164</v>
      </c>
      <c r="D9" s="4"/>
      <c r="E9" s="4"/>
      <c r="F9" s="4"/>
      <c r="G9" s="4" t="s">
        <v>13</v>
      </c>
      <c r="H9" s="4"/>
      <c r="I9" s="4" t="s">
        <v>134</v>
      </c>
      <c r="J9" s="35"/>
      <c r="K9" s="4"/>
      <c r="L9" s="7" t="s">
        <v>165</v>
      </c>
    </row>
    <row r="10" spans="2:12" ht="60" x14ac:dyDescent="0.25">
      <c r="B10" s="7" t="s">
        <v>167</v>
      </c>
      <c r="C10" s="4" t="s">
        <v>168</v>
      </c>
      <c r="D10" s="4"/>
      <c r="E10" s="4"/>
      <c r="F10" s="4"/>
      <c r="G10" s="4" t="s">
        <v>13</v>
      </c>
      <c r="H10" s="4"/>
      <c r="I10" s="4" t="s">
        <v>134</v>
      </c>
      <c r="J10" s="35"/>
      <c r="K10" s="4"/>
      <c r="L10" s="7" t="s">
        <v>169</v>
      </c>
    </row>
    <row r="11" spans="2:12" ht="30.75" thickBot="1" x14ac:dyDescent="0.3">
      <c r="B11" s="7" t="s">
        <v>159</v>
      </c>
      <c r="C11" s="4" t="s">
        <v>160</v>
      </c>
      <c r="D11" s="4"/>
      <c r="E11" s="4"/>
      <c r="F11" s="4"/>
      <c r="G11" s="4" t="s">
        <v>13</v>
      </c>
      <c r="H11" s="4"/>
      <c r="I11" s="4"/>
      <c r="J11" s="35"/>
      <c r="K11" s="4"/>
      <c r="L11" s="7" t="s">
        <v>161</v>
      </c>
    </row>
    <row r="12" spans="2:12" ht="16.5" thickBot="1" x14ac:dyDescent="0.3">
      <c r="B12" s="394" t="s">
        <v>799</v>
      </c>
      <c r="C12" s="395"/>
      <c r="D12" s="395"/>
      <c r="E12" s="395"/>
      <c r="F12" s="395"/>
      <c r="G12" s="395"/>
      <c r="H12" s="395"/>
      <c r="I12" s="395"/>
      <c r="J12" s="395"/>
      <c r="K12" s="395"/>
      <c r="L12" s="396"/>
    </row>
    <row r="13" spans="2:12" x14ac:dyDescent="0.25">
      <c r="B13" s="419" t="s">
        <v>1</v>
      </c>
      <c r="C13" s="421" t="s">
        <v>2</v>
      </c>
      <c r="D13" s="421" t="s">
        <v>3</v>
      </c>
      <c r="E13" s="426" t="s">
        <v>0</v>
      </c>
      <c r="F13" s="426"/>
      <c r="G13" s="426"/>
      <c r="H13" s="426"/>
      <c r="I13" s="427" t="s">
        <v>4</v>
      </c>
      <c r="J13" s="428" t="s">
        <v>301</v>
      </c>
      <c r="K13" s="423" t="s">
        <v>5</v>
      </c>
      <c r="L13" s="424" t="s">
        <v>6</v>
      </c>
    </row>
    <row r="14" spans="2:12" x14ac:dyDescent="0.25">
      <c r="B14" s="420"/>
      <c r="C14" s="422"/>
      <c r="D14" s="422"/>
      <c r="E14" s="16">
        <v>1</v>
      </c>
      <c r="F14" s="16">
        <v>2</v>
      </c>
      <c r="G14" s="16">
        <v>3</v>
      </c>
      <c r="H14" s="16">
        <v>4</v>
      </c>
      <c r="I14" s="375"/>
      <c r="J14" s="429"/>
      <c r="K14" s="373"/>
      <c r="L14" s="425"/>
    </row>
    <row r="15" spans="2:12" ht="120" x14ac:dyDescent="0.25">
      <c r="B15" s="7" t="s">
        <v>800</v>
      </c>
      <c r="C15" s="61" t="s">
        <v>10</v>
      </c>
      <c r="D15" s="61"/>
      <c r="E15" s="61"/>
      <c r="F15" s="61"/>
      <c r="G15" s="61" t="s">
        <v>13</v>
      </c>
      <c r="H15" s="61"/>
      <c r="I15" s="61"/>
      <c r="J15" s="61"/>
      <c r="K15" s="61"/>
      <c r="L15" s="7"/>
    </row>
    <row r="16" spans="2:12" ht="45" x14ac:dyDescent="0.25">
      <c r="B16" s="6" t="s">
        <v>801</v>
      </c>
      <c r="C16" s="62" t="s">
        <v>168</v>
      </c>
      <c r="D16" s="62"/>
      <c r="E16" s="62"/>
      <c r="F16" s="62"/>
      <c r="G16" s="62" t="s">
        <v>13</v>
      </c>
      <c r="H16" s="62"/>
      <c r="I16" s="62"/>
      <c r="J16" s="62"/>
      <c r="K16" s="62"/>
      <c r="L16" s="6"/>
    </row>
  </sheetData>
  <mergeCells count="19">
    <mergeCell ref="B12:L12"/>
    <mergeCell ref="B13:B14"/>
    <mergeCell ref="C13:C14"/>
    <mergeCell ref="D13:D14"/>
    <mergeCell ref="E13:H13"/>
    <mergeCell ref="I13:I14"/>
    <mergeCell ref="J13:J14"/>
    <mergeCell ref="K13:K14"/>
    <mergeCell ref="L13:L14"/>
    <mergeCell ref="B4:L4"/>
    <mergeCell ref="J6:J7"/>
    <mergeCell ref="B5:L5"/>
    <mergeCell ref="B6:B7"/>
    <mergeCell ref="C6:C7"/>
    <mergeCell ref="D6:D7"/>
    <mergeCell ref="E6:H6"/>
    <mergeCell ref="I6:I7"/>
    <mergeCell ref="K6:K7"/>
    <mergeCell ref="L6:L7"/>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63" operator="containsText" id="{05780BA5-9227-405B-AB27-5A6F4F2BA93F}">
            <xm:f>NOT(ISERROR(SEARCH(paramètres!$A$8,C4)))</xm:f>
            <xm:f>paramètres!$A$8</xm:f>
            <x14:dxf>
              <fill>
                <patternFill>
                  <bgColor rgb="FF92D050"/>
                </patternFill>
              </fill>
            </x14:dxf>
          </x14:cfRule>
          <x14:cfRule type="containsText" priority="164" operator="containsText" id="{0C1BC16C-1532-44AD-A321-8A41294B4AE7}">
            <xm:f>NOT(ISERROR(SEARCH(paramètres!$A$7,C4)))</xm:f>
            <xm:f>paramètres!$A$7</xm:f>
            <x14:dxf>
              <fill>
                <patternFill>
                  <bgColor rgb="FFFF0000"/>
                </patternFill>
              </fill>
            </x14:dxf>
          </x14:cfRule>
          <x14:cfRule type="containsText" priority="165" operator="containsText" id="{4223CD86-425D-4D3F-BBEF-F0442C2E1FCD}">
            <xm:f>NOT(ISERROR(SEARCH(paramètres!$A$5,C4)))</xm:f>
            <xm:f>paramètres!$A$5</xm:f>
            <x14:dxf>
              <fill>
                <patternFill>
                  <bgColor rgb="FFFFD347"/>
                </patternFill>
              </fill>
            </x14:dxf>
          </x14:cfRule>
          <x14:cfRule type="containsText" priority="166" operator="containsText" id="{DC448AA8-0A7F-42EF-818B-7DC50A25A83F}">
            <xm:f>NOT(ISERROR(SEARCH(paramètres!$A$3,C4)))</xm:f>
            <xm:f>paramètres!$A$3</xm:f>
            <x14:dxf>
              <fill>
                <patternFill>
                  <bgColor theme="3" tint="0.59996337778862885"/>
                </patternFill>
              </fill>
            </x14:dxf>
          </x14:cfRule>
          <x14:cfRule type="containsText" priority="167" operator="containsText" id="{680A5286-8047-4BEB-B11D-9FA2D5749F19}">
            <xm:f>NOT(ISERROR(SEARCH(paramètres!$A$2,C4)))</xm:f>
            <xm:f>paramètres!$A$2</xm:f>
            <x14:dxf>
              <fill>
                <patternFill>
                  <bgColor rgb="FF92D050"/>
                </patternFill>
              </fill>
            </x14:dxf>
          </x14:cfRule>
          <x14:cfRule type="containsText" priority="168" operator="containsText" id="{ECCA517D-0A82-4F35-91F1-95B13C54A53E}">
            <xm:f>NOT(ISERROR(SEARCH(paramètres!#REF!,C4)))</xm:f>
            <xm:f>paramètres!#REF!</xm:f>
            <x14:dxf>
              <fill>
                <patternFill>
                  <bgColor rgb="FFFF0000"/>
                </patternFill>
              </fill>
            </x14:dxf>
          </x14:cfRule>
          <xm:sqref>C4:C16</xm:sqref>
        </x14:conditionalFormatting>
      </x14:conditionalFormatting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0"/>
  <dimension ref="B2:L9"/>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170</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120" x14ac:dyDescent="0.25">
      <c r="B7" s="25" t="s">
        <v>802</v>
      </c>
      <c r="C7" s="26" t="s">
        <v>10</v>
      </c>
      <c r="D7" s="9"/>
      <c r="E7" s="9"/>
      <c r="F7" s="9"/>
      <c r="G7" s="3" t="s">
        <v>13</v>
      </c>
      <c r="H7" s="9"/>
      <c r="I7" s="3" t="s">
        <v>28</v>
      </c>
      <c r="J7" s="37"/>
      <c r="K7" s="9"/>
      <c r="L7" s="9"/>
    </row>
    <row r="8" spans="2:12" ht="60" x14ac:dyDescent="0.25">
      <c r="B8" s="25" t="s">
        <v>803</v>
      </c>
      <c r="C8" s="26" t="s">
        <v>171</v>
      </c>
      <c r="D8" s="9"/>
      <c r="E8" s="9"/>
      <c r="F8" s="9"/>
      <c r="G8" s="3" t="s">
        <v>13</v>
      </c>
      <c r="H8" s="9"/>
      <c r="I8" s="3" t="s">
        <v>28</v>
      </c>
      <c r="J8" s="37"/>
      <c r="K8" s="9"/>
      <c r="L8" s="9"/>
    </row>
    <row r="9" spans="2:12" ht="75" x14ac:dyDescent="0.25">
      <c r="B9" s="25" t="s">
        <v>172</v>
      </c>
      <c r="C9" s="26" t="s">
        <v>173</v>
      </c>
      <c r="D9" s="9"/>
      <c r="E9" s="9"/>
      <c r="F9" s="9"/>
      <c r="G9" s="3" t="s">
        <v>13</v>
      </c>
      <c r="H9" s="9"/>
      <c r="I9" s="3" t="s">
        <v>28</v>
      </c>
      <c r="J9" s="37"/>
      <c r="K9" s="9"/>
      <c r="L9" s="9"/>
    </row>
  </sheetData>
  <mergeCells count="9">
    <mergeCell ref="B4:L4"/>
    <mergeCell ref="B5:B6"/>
    <mergeCell ref="C5:C6"/>
    <mergeCell ref="D5:D6"/>
    <mergeCell ref="E5:H5"/>
    <mergeCell ref="I5:I6"/>
    <mergeCell ref="K5:K6"/>
    <mergeCell ref="L5:L6"/>
    <mergeCell ref="J5:J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75" operator="containsText" id="{2AEDF0F4-3DD7-4921-8F91-001A23D3B85C}">
            <xm:f>NOT(ISERROR(SEARCH(paramètres!$A$8,C4)))</xm:f>
            <xm:f>paramètres!$A$8</xm:f>
            <x14:dxf>
              <fill>
                <patternFill>
                  <bgColor rgb="FF92D050"/>
                </patternFill>
              </fill>
            </x14:dxf>
          </x14:cfRule>
          <x14:cfRule type="containsText" priority="176" operator="containsText" id="{25DB45B9-C303-4BD5-B37D-6086D528D3FE}">
            <xm:f>NOT(ISERROR(SEARCH(paramètres!$A$7,C4)))</xm:f>
            <xm:f>paramètres!$A$7</xm:f>
            <x14:dxf>
              <fill>
                <patternFill>
                  <bgColor rgb="FFFF0000"/>
                </patternFill>
              </fill>
            </x14:dxf>
          </x14:cfRule>
          <x14:cfRule type="containsText" priority="177" operator="containsText" id="{D4127B39-411C-44E7-9AB9-1CBE7512137C}">
            <xm:f>NOT(ISERROR(SEARCH(paramètres!$A$5,C4)))</xm:f>
            <xm:f>paramètres!$A$5</xm:f>
            <x14:dxf>
              <fill>
                <patternFill>
                  <bgColor rgb="FFFFD347"/>
                </patternFill>
              </fill>
            </x14:dxf>
          </x14:cfRule>
          <x14:cfRule type="containsText" priority="178" operator="containsText" id="{AE119E0A-243A-4B34-AB40-DA6E12C5A54C}">
            <xm:f>NOT(ISERROR(SEARCH(paramètres!$A$3,C4)))</xm:f>
            <xm:f>paramètres!$A$3</xm:f>
            <x14:dxf>
              <fill>
                <patternFill>
                  <bgColor theme="3" tint="0.59996337778862885"/>
                </patternFill>
              </fill>
            </x14:dxf>
          </x14:cfRule>
          <x14:cfRule type="containsText" priority="179" operator="containsText" id="{2FAAD034-198C-4A8E-AC4A-CA9F6A1F3D01}">
            <xm:f>NOT(ISERROR(SEARCH(paramètres!$A$2,C4)))</xm:f>
            <xm:f>paramètres!$A$2</xm:f>
            <x14:dxf>
              <fill>
                <patternFill>
                  <bgColor rgb="FF92D050"/>
                </patternFill>
              </fill>
            </x14:dxf>
          </x14:cfRule>
          <x14:cfRule type="containsText" priority="180" operator="containsText" id="{CFC7EA8E-B39F-4B4B-9B59-C375F1334193}">
            <xm:f>NOT(ISERROR(SEARCH(paramètres!#REF!,C4)))</xm:f>
            <xm:f>paramètres!#REF!</xm:f>
            <x14:dxf>
              <fill>
                <patternFill>
                  <bgColor rgb="FFFF0000"/>
                </patternFill>
              </fill>
            </x14:dxf>
          </x14:cfRule>
          <xm:sqref>C4:C9</xm:sqref>
        </x14:conditionalFormatting>
      </x14:conditionalFormatting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1"/>
  <dimension ref="B2:L21"/>
  <sheetViews>
    <sheetView workbookViewId="0">
      <selection activeCell="B2" sqref="B2"/>
    </sheetView>
  </sheetViews>
  <sheetFormatPr baseColWidth="10" defaultRowHeight="15" x14ac:dyDescent="0.25"/>
  <cols>
    <col min="2" max="2" width="57.42578125" customWidth="1"/>
    <col min="12" max="12" width="34.28515625" customWidth="1"/>
  </cols>
  <sheetData>
    <row r="2" spans="2:12" x14ac:dyDescent="0.25">
      <c r="B2" s="79" t="s">
        <v>910</v>
      </c>
    </row>
    <row r="3" spans="2:12" ht="15.75" thickBot="1" x14ac:dyDescent="0.3"/>
    <row r="4" spans="2:12" ht="15.75" x14ac:dyDescent="0.25">
      <c r="B4" s="370" t="s">
        <v>176</v>
      </c>
      <c r="C4" s="371"/>
      <c r="D4" s="371"/>
      <c r="E4" s="371"/>
      <c r="F4" s="371"/>
      <c r="G4" s="371"/>
      <c r="H4" s="371"/>
      <c r="I4" s="371"/>
      <c r="J4" s="371"/>
      <c r="K4" s="371"/>
      <c r="L4" s="372"/>
    </row>
    <row r="5" spans="2:12" ht="15.75" thickBot="1" x14ac:dyDescent="0.3">
      <c r="B5" s="386" t="s">
        <v>807</v>
      </c>
      <c r="C5" s="387"/>
      <c r="D5" s="387"/>
      <c r="E5" s="387"/>
      <c r="F5" s="387"/>
      <c r="G5" s="387"/>
      <c r="H5" s="387"/>
      <c r="I5" s="387"/>
      <c r="J5" s="387"/>
      <c r="K5" s="387"/>
      <c r="L5" s="388"/>
    </row>
    <row r="6" spans="2:12" x14ac:dyDescent="0.25">
      <c r="B6" s="419" t="s">
        <v>1</v>
      </c>
      <c r="C6" s="421" t="s">
        <v>2</v>
      </c>
      <c r="D6" s="421" t="s">
        <v>3</v>
      </c>
      <c r="E6" s="426" t="s">
        <v>0</v>
      </c>
      <c r="F6" s="426"/>
      <c r="G6" s="426"/>
      <c r="H6" s="426"/>
      <c r="I6" s="427" t="s">
        <v>4</v>
      </c>
      <c r="J6" s="428" t="s">
        <v>301</v>
      </c>
      <c r="K6" s="423" t="s">
        <v>5</v>
      </c>
      <c r="L6" s="424" t="s">
        <v>6</v>
      </c>
    </row>
    <row r="7" spans="2:12" x14ac:dyDescent="0.25">
      <c r="B7" s="420"/>
      <c r="C7" s="422"/>
      <c r="D7" s="422"/>
      <c r="E7" s="16">
        <v>1</v>
      </c>
      <c r="F7" s="16">
        <v>2</v>
      </c>
      <c r="G7" s="16">
        <v>3</v>
      </c>
      <c r="H7" s="16">
        <v>4</v>
      </c>
      <c r="I7" s="375"/>
      <c r="J7" s="429"/>
      <c r="K7" s="373"/>
      <c r="L7" s="425"/>
    </row>
    <row r="8" spans="2:12" ht="60.75" customHeight="1" thickBot="1" x14ac:dyDescent="0.3">
      <c r="B8" s="12" t="s">
        <v>804</v>
      </c>
      <c r="C8" s="3" t="s">
        <v>10</v>
      </c>
      <c r="D8" s="3"/>
      <c r="E8" s="3" t="s">
        <v>13</v>
      </c>
      <c r="F8" s="3"/>
      <c r="G8" s="3"/>
      <c r="H8" s="3"/>
      <c r="I8" s="3" t="s">
        <v>28</v>
      </c>
      <c r="J8" s="37" t="s">
        <v>341</v>
      </c>
      <c r="K8" s="3"/>
      <c r="L8" s="12" t="s">
        <v>177</v>
      </c>
    </row>
    <row r="9" spans="2:12" ht="16.5" thickBot="1" x14ac:dyDescent="0.3">
      <c r="B9" s="394" t="s">
        <v>178</v>
      </c>
      <c r="C9" s="395"/>
      <c r="D9" s="395"/>
      <c r="E9" s="395"/>
      <c r="F9" s="395"/>
      <c r="G9" s="395"/>
      <c r="H9" s="395"/>
      <c r="I9" s="395"/>
      <c r="J9" s="395"/>
      <c r="K9" s="395"/>
      <c r="L9" s="396"/>
    </row>
    <row r="10" spans="2:12" x14ac:dyDescent="0.25">
      <c r="B10" s="419" t="s">
        <v>1</v>
      </c>
      <c r="C10" s="421" t="s">
        <v>2</v>
      </c>
      <c r="D10" s="421" t="s">
        <v>3</v>
      </c>
      <c r="E10" s="426" t="s">
        <v>0</v>
      </c>
      <c r="F10" s="426"/>
      <c r="G10" s="426"/>
      <c r="H10" s="426"/>
      <c r="I10" s="427" t="s">
        <v>4</v>
      </c>
      <c r="J10" s="428" t="s">
        <v>301</v>
      </c>
      <c r="K10" s="423" t="s">
        <v>5</v>
      </c>
      <c r="L10" s="424" t="s">
        <v>6</v>
      </c>
    </row>
    <row r="11" spans="2:12" x14ac:dyDescent="0.25">
      <c r="B11" s="420"/>
      <c r="C11" s="422"/>
      <c r="D11" s="422"/>
      <c r="E11" s="16">
        <v>1</v>
      </c>
      <c r="F11" s="16">
        <v>2</v>
      </c>
      <c r="G11" s="16">
        <v>3</v>
      </c>
      <c r="H11" s="16">
        <v>4</v>
      </c>
      <c r="I11" s="375"/>
      <c r="J11" s="429"/>
      <c r="K11" s="373"/>
      <c r="L11" s="425"/>
    </row>
    <row r="12" spans="2:12" ht="52.5" customHeight="1" x14ac:dyDescent="0.25">
      <c r="B12" s="12" t="s">
        <v>805</v>
      </c>
      <c r="C12" s="3" t="s">
        <v>179</v>
      </c>
      <c r="D12" s="3"/>
      <c r="E12" s="3"/>
      <c r="F12" s="3"/>
      <c r="G12" s="3" t="s">
        <v>13</v>
      </c>
      <c r="H12" s="3"/>
      <c r="I12" s="3" t="s">
        <v>180</v>
      </c>
      <c r="J12" s="37" t="s">
        <v>341</v>
      </c>
      <c r="K12" s="3"/>
      <c r="L12" s="63" t="s">
        <v>177</v>
      </c>
    </row>
    <row r="16" spans="2:12" ht="48" customHeight="1" x14ac:dyDescent="0.25"/>
    <row r="20" ht="46.5" customHeight="1" x14ac:dyDescent="0.25"/>
    <row r="21" ht="31.5" customHeight="1" x14ac:dyDescent="0.25"/>
  </sheetData>
  <mergeCells count="19">
    <mergeCell ref="K10:K11"/>
    <mergeCell ref="L10:L11"/>
    <mergeCell ref="L6:L7"/>
    <mergeCell ref="B9:L9"/>
    <mergeCell ref="J6:J7"/>
    <mergeCell ref="J10:J11"/>
    <mergeCell ref="B10:B11"/>
    <mergeCell ref="C10:C11"/>
    <mergeCell ref="D10:D11"/>
    <mergeCell ref="E10:H10"/>
    <mergeCell ref="I10:I11"/>
    <mergeCell ref="B5:L5"/>
    <mergeCell ref="B4:L4"/>
    <mergeCell ref="B6:B7"/>
    <mergeCell ref="C6:C7"/>
    <mergeCell ref="D6:D7"/>
    <mergeCell ref="E6:H6"/>
    <mergeCell ref="I6:I7"/>
    <mergeCell ref="K6:K7"/>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81" operator="containsText" id="{305F7E8C-CDCA-4A13-9CB3-FC3CF31B71DC}">
            <xm:f>NOT(ISERROR(SEARCH(paramètres!$A$8,C4)))</xm:f>
            <xm:f>paramètres!$A$8</xm:f>
            <x14:dxf>
              <fill>
                <patternFill>
                  <bgColor rgb="FF92D050"/>
                </patternFill>
              </fill>
            </x14:dxf>
          </x14:cfRule>
          <x14:cfRule type="containsText" priority="182" operator="containsText" id="{2B9D9962-8D6B-406B-98F1-9F789113FB05}">
            <xm:f>NOT(ISERROR(SEARCH(paramètres!$A$7,C4)))</xm:f>
            <xm:f>paramètres!$A$7</xm:f>
            <x14:dxf>
              <fill>
                <patternFill>
                  <bgColor rgb="FFFF0000"/>
                </patternFill>
              </fill>
            </x14:dxf>
          </x14:cfRule>
          <x14:cfRule type="containsText" priority="183" operator="containsText" id="{26A0314F-C6B5-4C03-AE3A-B9BBBC28B817}">
            <xm:f>NOT(ISERROR(SEARCH(paramètres!$A$5,C4)))</xm:f>
            <xm:f>paramètres!$A$5</xm:f>
            <x14:dxf>
              <fill>
                <patternFill>
                  <bgColor rgb="FFFFD347"/>
                </patternFill>
              </fill>
            </x14:dxf>
          </x14:cfRule>
          <x14:cfRule type="containsText" priority="184" operator="containsText" id="{F2A6FB9A-7CF5-4F96-891A-4785548B4DB1}">
            <xm:f>NOT(ISERROR(SEARCH(paramètres!$A$3,C4)))</xm:f>
            <xm:f>paramètres!$A$3</xm:f>
            <x14:dxf>
              <fill>
                <patternFill>
                  <bgColor theme="3" tint="0.59996337778862885"/>
                </patternFill>
              </fill>
            </x14:dxf>
          </x14:cfRule>
          <x14:cfRule type="containsText" priority="185" operator="containsText" id="{499DD89F-BDAA-46AB-8145-DC4DF9FC684D}">
            <xm:f>NOT(ISERROR(SEARCH(paramètres!$A$2,C4)))</xm:f>
            <xm:f>paramètres!$A$2</xm:f>
            <x14:dxf>
              <fill>
                <patternFill>
                  <bgColor rgb="FF92D050"/>
                </patternFill>
              </fill>
            </x14:dxf>
          </x14:cfRule>
          <x14:cfRule type="containsText" priority="186" operator="containsText" id="{9A076F3D-4111-4C21-85E5-2F4BA2D3CA1C}">
            <xm:f>NOT(ISERROR(SEARCH(paramètres!#REF!,C4)))</xm:f>
            <xm:f>paramètres!#REF!</xm:f>
            <x14:dxf>
              <fill>
                <patternFill>
                  <bgColor rgb="FFFF0000"/>
                </patternFill>
              </fill>
            </x14:dxf>
          </x14:cfRule>
          <xm:sqref>C4:C12</xm:sqref>
        </x14:conditionalFormatting>
      </x14:conditionalFormatting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2"/>
  <dimension ref="B2:L12"/>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5.75" x14ac:dyDescent="0.25">
      <c r="B4" s="370" t="s">
        <v>176</v>
      </c>
      <c r="C4" s="371"/>
      <c r="D4" s="371"/>
      <c r="E4" s="371"/>
      <c r="F4" s="371"/>
      <c r="G4" s="371"/>
      <c r="H4" s="371"/>
      <c r="I4" s="371"/>
      <c r="J4" s="371"/>
      <c r="K4" s="371"/>
      <c r="L4" s="372"/>
    </row>
    <row r="5" spans="2:12" ht="15.75" thickBot="1" x14ac:dyDescent="0.3">
      <c r="B5" s="386" t="s">
        <v>807</v>
      </c>
      <c r="C5" s="387"/>
      <c r="D5" s="387"/>
      <c r="E5" s="387"/>
      <c r="F5" s="387"/>
      <c r="G5" s="387"/>
      <c r="H5" s="387"/>
      <c r="I5" s="387"/>
      <c r="J5" s="387"/>
      <c r="K5" s="387"/>
      <c r="L5" s="388"/>
    </row>
    <row r="6" spans="2:12" x14ac:dyDescent="0.25">
      <c r="B6" s="419" t="s">
        <v>1</v>
      </c>
      <c r="C6" s="421" t="s">
        <v>2</v>
      </c>
      <c r="D6" s="421" t="s">
        <v>3</v>
      </c>
      <c r="E6" s="426" t="s">
        <v>0</v>
      </c>
      <c r="F6" s="426"/>
      <c r="G6" s="426"/>
      <c r="H6" s="426"/>
      <c r="I6" s="427" t="s">
        <v>4</v>
      </c>
      <c r="J6" s="428" t="s">
        <v>301</v>
      </c>
      <c r="K6" s="423" t="s">
        <v>5</v>
      </c>
      <c r="L6" s="424" t="s">
        <v>6</v>
      </c>
    </row>
    <row r="7" spans="2:12" x14ac:dyDescent="0.25">
      <c r="B7" s="420"/>
      <c r="C7" s="422"/>
      <c r="D7" s="422"/>
      <c r="E7" s="16">
        <v>1</v>
      </c>
      <c r="F7" s="16">
        <v>2</v>
      </c>
      <c r="G7" s="16">
        <v>3</v>
      </c>
      <c r="H7" s="16">
        <v>4</v>
      </c>
      <c r="I7" s="375"/>
      <c r="J7" s="429"/>
      <c r="K7" s="373"/>
      <c r="L7" s="425"/>
    </row>
    <row r="8" spans="2:12" ht="195.75" thickBot="1" x14ac:dyDescent="0.3">
      <c r="B8" s="91" t="s">
        <v>804</v>
      </c>
      <c r="C8" s="90" t="s">
        <v>10</v>
      </c>
      <c r="D8" s="90"/>
      <c r="E8" s="90" t="s">
        <v>13</v>
      </c>
      <c r="F8" s="90"/>
      <c r="G8" s="90"/>
      <c r="H8" s="90"/>
      <c r="I8" s="90" t="s">
        <v>28</v>
      </c>
      <c r="J8" s="90" t="s">
        <v>341</v>
      </c>
      <c r="K8" s="90"/>
      <c r="L8" s="91" t="s">
        <v>177</v>
      </c>
    </row>
    <row r="9" spans="2:12" ht="16.5" thickBot="1" x14ac:dyDescent="0.3">
      <c r="B9" s="394" t="s">
        <v>182</v>
      </c>
      <c r="C9" s="395"/>
      <c r="D9" s="395"/>
      <c r="E9" s="395"/>
      <c r="F9" s="395"/>
      <c r="G9" s="395"/>
      <c r="H9" s="395"/>
      <c r="I9" s="395"/>
      <c r="J9" s="395"/>
      <c r="K9" s="395"/>
      <c r="L9" s="396"/>
    </row>
    <row r="10" spans="2:12" x14ac:dyDescent="0.25">
      <c r="B10" s="419" t="s">
        <v>1</v>
      </c>
      <c r="C10" s="421" t="s">
        <v>2</v>
      </c>
      <c r="D10" s="421" t="s">
        <v>3</v>
      </c>
      <c r="E10" s="426" t="s">
        <v>0</v>
      </c>
      <c r="F10" s="426"/>
      <c r="G10" s="426"/>
      <c r="H10" s="426"/>
      <c r="I10" s="427" t="s">
        <v>4</v>
      </c>
      <c r="J10" s="428" t="s">
        <v>301</v>
      </c>
      <c r="K10" s="423" t="s">
        <v>5</v>
      </c>
      <c r="L10" s="424" t="s">
        <v>6</v>
      </c>
    </row>
    <row r="11" spans="2:12" x14ac:dyDescent="0.25">
      <c r="B11" s="420"/>
      <c r="C11" s="422"/>
      <c r="D11" s="422"/>
      <c r="E11" s="16">
        <v>1</v>
      </c>
      <c r="F11" s="16">
        <v>2</v>
      </c>
      <c r="G11" s="16">
        <v>3</v>
      </c>
      <c r="H11" s="16">
        <v>4</v>
      </c>
      <c r="I11" s="375"/>
      <c r="J11" s="429"/>
      <c r="K11" s="373"/>
      <c r="L11" s="425"/>
    </row>
    <row r="12" spans="2:12" ht="195" x14ac:dyDescent="0.25">
      <c r="B12" s="12" t="s">
        <v>181</v>
      </c>
      <c r="C12" s="3" t="s">
        <v>160</v>
      </c>
      <c r="D12" s="3"/>
      <c r="E12" s="3"/>
      <c r="F12" s="3"/>
      <c r="G12" s="3"/>
      <c r="H12" s="3"/>
      <c r="I12" s="3" t="s">
        <v>180</v>
      </c>
      <c r="J12" s="37" t="s">
        <v>341</v>
      </c>
      <c r="K12" s="3"/>
      <c r="L12" s="63" t="s">
        <v>177</v>
      </c>
    </row>
  </sheetData>
  <mergeCells count="19">
    <mergeCell ref="B9:L9"/>
    <mergeCell ref="B10:B11"/>
    <mergeCell ref="C10:C11"/>
    <mergeCell ref="D10:D11"/>
    <mergeCell ref="E10:H10"/>
    <mergeCell ref="I10:I11"/>
    <mergeCell ref="K10:K11"/>
    <mergeCell ref="L10:L11"/>
    <mergeCell ref="J10:J11"/>
    <mergeCell ref="B4:L4"/>
    <mergeCell ref="B5:L5"/>
    <mergeCell ref="B6:B7"/>
    <mergeCell ref="C6:C7"/>
    <mergeCell ref="D6:D7"/>
    <mergeCell ref="E6:H6"/>
    <mergeCell ref="I6:I7"/>
    <mergeCell ref="J6:J7"/>
    <mergeCell ref="K6:K7"/>
    <mergeCell ref="L6:L7"/>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87" operator="containsText" id="{2948370A-67AB-4A3C-A44F-1DC6536CE2DD}">
            <xm:f>NOT(ISERROR(SEARCH(paramètres!$A$8,C4)))</xm:f>
            <xm:f>paramètres!$A$8</xm:f>
            <x14:dxf>
              <fill>
                <patternFill>
                  <bgColor rgb="FF92D050"/>
                </patternFill>
              </fill>
            </x14:dxf>
          </x14:cfRule>
          <x14:cfRule type="containsText" priority="188" operator="containsText" id="{2E89A5CB-97C6-417F-A00B-4A40BF90D331}">
            <xm:f>NOT(ISERROR(SEARCH(paramètres!$A$7,C4)))</xm:f>
            <xm:f>paramètres!$A$7</xm:f>
            <x14:dxf>
              <fill>
                <patternFill>
                  <bgColor rgb="FFFF0000"/>
                </patternFill>
              </fill>
            </x14:dxf>
          </x14:cfRule>
          <x14:cfRule type="containsText" priority="189" operator="containsText" id="{70B5C7C4-2CEE-40E8-B48F-FD3E3F6A3B08}">
            <xm:f>NOT(ISERROR(SEARCH(paramètres!$A$5,C4)))</xm:f>
            <xm:f>paramètres!$A$5</xm:f>
            <x14:dxf>
              <fill>
                <patternFill>
                  <bgColor rgb="FFFFD347"/>
                </patternFill>
              </fill>
            </x14:dxf>
          </x14:cfRule>
          <x14:cfRule type="containsText" priority="190" operator="containsText" id="{B018AB83-12C5-40BF-8FD5-CD5960E39DAB}">
            <xm:f>NOT(ISERROR(SEARCH(paramètres!$A$3,C4)))</xm:f>
            <xm:f>paramètres!$A$3</xm:f>
            <x14:dxf>
              <fill>
                <patternFill>
                  <bgColor theme="3" tint="0.59996337778862885"/>
                </patternFill>
              </fill>
            </x14:dxf>
          </x14:cfRule>
          <x14:cfRule type="containsText" priority="191" operator="containsText" id="{1FAB35EF-3EDA-4EE9-9111-3D2A97907248}">
            <xm:f>NOT(ISERROR(SEARCH(paramètres!$A$2,C4)))</xm:f>
            <xm:f>paramètres!$A$2</xm:f>
            <x14:dxf>
              <fill>
                <patternFill>
                  <bgColor rgb="FF92D050"/>
                </patternFill>
              </fill>
            </x14:dxf>
          </x14:cfRule>
          <x14:cfRule type="containsText" priority="192" operator="containsText" id="{060C858C-D10B-4580-9474-5F00438A9055}">
            <xm:f>NOT(ISERROR(SEARCH(paramètres!#REF!,C4)))</xm:f>
            <xm:f>paramètres!#REF!</xm:f>
            <x14:dxf>
              <fill>
                <patternFill>
                  <bgColor rgb="FFFF0000"/>
                </patternFill>
              </fill>
            </x14:dxf>
          </x14:cfRule>
          <xm:sqref>C4:C12</xm:sqref>
        </x14:conditionalFormatting>
      </x14:conditionalFormatting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3"/>
  <dimension ref="B2:L13"/>
  <sheetViews>
    <sheetView workbookViewId="0">
      <selection activeCell="B4" sqref="B4:L4"/>
    </sheetView>
  </sheetViews>
  <sheetFormatPr baseColWidth="10" defaultRowHeight="15" x14ac:dyDescent="0.25"/>
  <sheetData>
    <row r="2" spans="2:12" x14ac:dyDescent="0.25">
      <c r="B2" s="79" t="s">
        <v>910</v>
      </c>
    </row>
    <row r="3" spans="2:12" ht="15.75" thickBot="1" x14ac:dyDescent="0.3"/>
    <row r="4" spans="2:12" ht="15.75" x14ac:dyDescent="0.25">
      <c r="B4" s="370" t="s">
        <v>176</v>
      </c>
      <c r="C4" s="371"/>
      <c r="D4" s="371"/>
      <c r="E4" s="371"/>
      <c r="F4" s="371"/>
      <c r="G4" s="371"/>
      <c r="H4" s="371"/>
      <c r="I4" s="371"/>
      <c r="J4" s="371"/>
      <c r="K4" s="371"/>
      <c r="L4" s="372"/>
    </row>
    <row r="5" spans="2:12" ht="15.75" thickBot="1" x14ac:dyDescent="0.3">
      <c r="B5" s="386" t="s">
        <v>807</v>
      </c>
      <c r="C5" s="387"/>
      <c r="D5" s="387"/>
      <c r="E5" s="387"/>
      <c r="F5" s="387"/>
      <c r="G5" s="387"/>
      <c r="H5" s="387"/>
      <c r="I5" s="387"/>
      <c r="J5" s="387"/>
      <c r="K5" s="387"/>
      <c r="L5" s="388"/>
    </row>
    <row r="6" spans="2:12" x14ac:dyDescent="0.25">
      <c r="B6" s="419" t="s">
        <v>1</v>
      </c>
      <c r="C6" s="421" t="s">
        <v>2</v>
      </c>
      <c r="D6" s="421" t="s">
        <v>3</v>
      </c>
      <c r="E6" s="426" t="s">
        <v>0</v>
      </c>
      <c r="F6" s="426"/>
      <c r="G6" s="426"/>
      <c r="H6" s="426"/>
      <c r="I6" s="427" t="s">
        <v>4</v>
      </c>
      <c r="J6" s="428" t="s">
        <v>301</v>
      </c>
      <c r="K6" s="423" t="s">
        <v>5</v>
      </c>
      <c r="L6" s="424" t="s">
        <v>6</v>
      </c>
    </row>
    <row r="7" spans="2:12" x14ac:dyDescent="0.25">
      <c r="B7" s="420"/>
      <c r="C7" s="422"/>
      <c r="D7" s="422"/>
      <c r="E7" s="16">
        <v>1</v>
      </c>
      <c r="F7" s="16">
        <v>2</v>
      </c>
      <c r="G7" s="16">
        <v>3</v>
      </c>
      <c r="H7" s="16">
        <v>4</v>
      </c>
      <c r="I7" s="375"/>
      <c r="J7" s="429"/>
      <c r="K7" s="373"/>
      <c r="L7" s="425"/>
    </row>
    <row r="8" spans="2:12" ht="195.75" thickBot="1" x14ac:dyDescent="0.3">
      <c r="B8" s="91" t="s">
        <v>804</v>
      </c>
      <c r="C8" s="90" t="s">
        <v>10</v>
      </c>
      <c r="D8" s="90"/>
      <c r="E8" s="90" t="s">
        <v>13</v>
      </c>
      <c r="F8" s="90"/>
      <c r="G8" s="90"/>
      <c r="H8" s="90"/>
      <c r="I8" s="90" t="s">
        <v>28</v>
      </c>
      <c r="J8" s="90" t="s">
        <v>341</v>
      </c>
      <c r="K8" s="90"/>
      <c r="L8" s="91" t="s">
        <v>177</v>
      </c>
    </row>
    <row r="9" spans="2:12" ht="16.5" thickBot="1" x14ac:dyDescent="0.3">
      <c r="B9" s="394" t="s">
        <v>183</v>
      </c>
      <c r="C9" s="395"/>
      <c r="D9" s="395"/>
      <c r="E9" s="395"/>
      <c r="F9" s="395"/>
      <c r="G9" s="395"/>
      <c r="H9" s="395"/>
      <c r="I9" s="395"/>
      <c r="J9" s="395"/>
      <c r="K9" s="395"/>
      <c r="L9" s="396"/>
    </row>
    <row r="10" spans="2:12" x14ac:dyDescent="0.25">
      <c r="B10" s="419" t="s">
        <v>1</v>
      </c>
      <c r="C10" s="421" t="s">
        <v>2</v>
      </c>
      <c r="D10" s="421" t="s">
        <v>3</v>
      </c>
      <c r="E10" s="426" t="s">
        <v>0</v>
      </c>
      <c r="F10" s="426"/>
      <c r="G10" s="426"/>
      <c r="H10" s="426"/>
      <c r="I10" s="427" t="s">
        <v>4</v>
      </c>
      <c r="J10" s="428" t="s">
        <v>301</v>
      </c>
      <c r="K10" s="423" t="s">
        <v>5</v>
      </c>
      <c r="L10" s="424" t="s">
        <v>6</v>
      </c>
    </row>
    <row r="11" spans="2:12" x14ac:dyDescent="0.25">
      <c r="B11" s="420"/>
      <c r="C11" s="422"/>
      <c r="D11" s="422"/>
      <c r="E11" s="16">
        <v>1</v>
      </c>
      <c r="F11" s="16">
        <v>2</v>
      </c>
      <c r="G11" s="16">
        <v>3</v>
      </c>
      <c r="H11" s="16">
        <v>4</v>
      </c>
      <c r="I11" s="375"/>
      <c r="J11" s="429"/>
      <c r="K11" s="373"/>
      <c r="L11" s="425"/>
    </row>
    <row r="12" spans="2:12" ht="120" x14ac:dyDescent="0.25">
      <c r="B12" s="12" t="s">
        <v>806</v>
      </c>
      <c r="C12" s="3" t="s">
        <v>10</v>
      </c>
      <c r="D12" s="3"/>
      <c r="E12" s="3"/>
      <c r="F12" s="3"/>
      <c r="G12" s="3" t="s">
        <v>13</v>
      </c>
      <c r="H12" s="3"/>
      <c r="I12" s="3" t="s">
        <v>28</v>
      </c>
      <c r="J12" s="432" t="s">
        <v>341</v>
      </c>
      <c r="K12" s="3"/>
      <c r="L12" s="12"/>
    </row>
    <row r="13" spans="2:12" ht="60" x14ac:dyDescent="0.25">
      <c r="B13" s="12" t="s">
        <v>184</v>
      </c>
      <c r="C13" s="3" t="s">
        <v>185</v>
      </c>
      <c r="D13" s="3"/>
      <c r="E13" s="3"/>
      <c r="F13" s="3"/>
      <c r="G13" s="3"/>
      <c r="H13" s="3"/>
      <c r="I13" s="3" t="s">
        <v>28</v>
      </c>
      <c r="J13" s="433"/>
      <c r="K13" s="3"/>
      <c r="L13" s="12"/>
    </row>
  </sheetData>
  <mergeCells count="20">
    <mergeCell ref="J12:J13"/>
    <mergeCell ref="J10:J11"/>
    <mergeCell ref="L10:L11"/>
    <mergeCell ref="B9:L9"/>
    <mergeCell ref="B10:B11"/>
    <mergeCell ref="C10:C11"/>
    <mergeCell ref="D10:D11"/>
    <mergeCell ref="E10:H10"/>
    <mergeCell ref="I10:I11"/>
    <mergeCell ref="K10:K11"/>
    <mergeCell ref="B4:L4"/>
    <mergeCell ref="B5:L5"/>
    <mergeCell ref="B6:B7"/>
    <mergeCell ref="C6:C7"/>
    <mergeCell ref="D6:D7"/>
    <mergeCell ref="E6:H6"/>
    <mergeCell ref="I6:I7"/>
    <mergeCell ref="J6:J7"/>
    <mergeCell ref="K6:K7"/>
    <mergeCell ref="L6:L7"/>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99" operator="containsText" id="{F01E498D-1AB5-4B4F-9A19-7163BBBB34DB}">
            <xm:f>NOT(ISERROR(SEARCH(paramètres!$A$8,C4)))</xm:f>
            <xm:f>paramètres!$A$8</xm:f>
            <x14:dxf>
              <fill>
                <patternFill>
                  <bgColor rgb="FF92D050"/>
                </patternFill>
              </fill>
            </x14:dxf>
          </x14:cfRule>
          <x14:cfRule type="containsText" priority="200" operator="containsText" id="{58525437-DD59-4676-A3EC-D1043CF9DC11}">
            <xm:f>NOT(ISERROR(SEARCH(paramètres!$A$7,C4)))</xm:f>
            <xm:f>paramètres!$A$7</xm:f>
            <x14:dxf>
              <fill>
                <patternFill>
                  <bgColor rgb="FFFF0000"/>
                </patternFill>
              </fill>
            </x14:dxf>
          </x14:cfRule>
          <x14:cfRule type="containsText" priority="201" operator="containsText" id="{D2416F7F-FE27-4687-9A3E-DF01879540C9}">
            <xm:f>NOT(ISERROR(SEARCH(paramètres!$A$5,C4)))</xm:f>
            <xm:f>paramètres!$A$5</xm:f>
            <x14:dxf>
              <fill>
                <patternFill>
                  <bgColor rgb="FFFFD347"/>
                </patternFill>
              </fill>
            </x14:dxf>
          </x14:cfRule>
          <x14:cfRule type="containsText" priority="202" operator="containsText" id="{BA3E4827-1E97-43AA-82BD-CD8CF7B87F85}">
            <xm:f>NOT(ISERROR(SEARCH(paramètres!$A$3,C4)))</xm:f>
            <xm:f>paramètres!$A$3</xm:f>
            <x14:dxf>
              <fill>
                <patternFill>
                  <bgColor theme="3" tint="0.59996337778862885"/>
                </patternFill>
              </fill>
            </x14:dxf>
          </x14:cfRule>
          <x14:cfRule type="containsText" priority="203" operator="containsText" id="{E6F4E88E-2884-4998-865C-85A8815DA73C}">
            <xm:f>NOT(ISERROR(SEARCH(paramètres!$A$2,C4)))</xm:f>
            <xm:f>paramètres!$A$2</xm:f>
            <x14:dxf>
              <fill>
                <patternFill>
                  <bgColor rgb="FF92D050"/>
                </patternFill>
              </fill>
            </x14:dxf>
          </x14:cfRule>
          <x14:cfRule type="containsText" priority="204" operator="containsText" id="{DBAC9FF8-5334-4CE0-97B9-B43599E1EA91}">
            <xm:f>NOT(ISERROR(SEARCH(paramètres!#REF!,C4)))</xm:f>
            <xm:f>paramètres!#REF!</xm:f>
            <x14:dxf>
              <fill>
                <patternFill>
                  <bgColor rgb="FFFF0000"/>
                </patternFill>
              </fill>
            </x14:dxf>
          </x14:cfRule>
          <xm:sqref>C4:C13</xm:sqref>
        </x14:conditionalFormatting>
      </x14:conditionalFormatting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4"/>
  <dimension ref="B2:L8"/>
  <sheetViews>
    <sheetView showGridLines="0" workbookViewId="0">
      <selection activeCell="B2" sqref="B2"/>
    </sheetView>
  </sheetViews>
  <sheetFormatPr baseColWidth="10" defaultRowHeight="15" x14ac:dyDescent="0.25"/>
  <cols>
    <col min="2" max="2" width="45.85546875" customWidth="1"/>
    <col min="12" max="12" width="34.42578125" customWidth="1"/>
  </cols>
  <sheetData>
    <row r="2" spans="2:12" x14ac:dyDescent="0.25">
      <c r="B2" s="79" t="s">
        <v>910</v>
      </c>
    </row>
    <row r="3" spans="2:12" ht="15.75" thickBot="1" x14ac:dyDescent="0.3"/>
    <row r="4" spans="2:12" ht="16.5" thickBot="1" x14ac:dyDescent="0.3">
      <c r="B4" s="394" t="s">
        <v>188</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38.25" customHeight="1" x14ac:dyDescent="0.25">
      <c r="B7" s="12" t="s">
        <v>189</v>
      </c>
      <c r="C7" s="3" t="s">
        <v>10</v>
      </c>
      <c r="D7" s="3"/>
      <c r="E7" s="3"/>
      <c r="F7" s="3" t="s">
        <v>13</v>
      </c>
      <c r="G7" s="3"/>
      <c r="H7" s="3"/>
      <c r="I7" s="3" t="s">
        <v>28</v>
      </c>
      <c r="J7" s="37"/>
      <c r="K7" s="3"/>
      <c r="L7" s="12" t="s">
        <v>808</v>
      </c>
    </row>
    <row r="8" spans="2:12" ht="84" customHeight="1" x14ac:dyDescent="0.25">
      <c r="B8" s="95" t="s">
        <v>809</v>
      </c>
      <c r="C8" s="114"/>
      <c r="D8" s="114"/>
      <c r="E8" s="114"/>
      <c r="F8" s="114"/>
      <c r="G8" s="114"/>
      <c r="H8" s="114"/>
      <c r="I8" s="114"/>
      <c r="J8" s="114"/>
      <c r="K8" s="113" t="s">
        <v>341</v>
      </c>
      <c r="L8" s="95" t="s">
        <v>810</v>
      </c>
    </row>
  </sheetData>
  <mergeCells count="9">
    <mergeCell ref="J5:J6"/>
    <mergeCell ref="B4:L4"/>
    <mergeCell ref="B5:B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211" operator="containsText" id="{30F1B1CC-C4FC-4679-9BBB-21EB96C38D92}">
            <xm:f>NOT(ISERROR(SEARCH(paramètres!$A$8,C4)))</xm:f>
            <xm:f>paramètres!$A$8</xm:f>
            <x14:dxf>
              <fill>
                <patternFill>
                  <bgColor rgb="FF92D050"/>
                </patternFill>
              </fill>
            </x14:dxf>
          </x14:cfRule>
          <x14:cfRule type="containsText" priority="212" operator="containsText" id="{A2F3A859-BB9E-4234-B500-100618BABF23}">
            <xm:f>NOT(ISERROR(SEARCH(paramètres!$A$7,C4)))</xm:f>
            <xm:f>paramètres!$A$7</xm:f>
            <x14:dxf>
              <fill>
                <patternFill>
                  <bgColor rgb="FFFF0000"/>
                </patternFill>
              </fill>
            </x14:dxf>
          </x14:cfRule>
          <x14:cfRule type="containsText" priority="213" operator="containsText" id="{8BF6654E-CAD4-4F9B-AA30-D8E966E0D1A8}">
            <xm:f>NOT(ISERROR(SEARCH(paramètres!$A$5,C4)))</xm:f>
            <xm:f>paramètres!$A$5</xm:f>
            <x14:dxf>
              <fill>
                <patternFill>
                  <bgColor rgb="FFFFD347"/>
                </patternFill>
              </fill>
            </x14:dxf>
          </x14:cfRule>
          <x14:cfRule type="containsText" priority="214" operator="containsText" id="{99D58F95-239A-4304-9AE7-417E0A3D228A}">
            <xm:f>NOT(ISERROR(SEARCH(paramètres!$A$3,C4)))</xm:f>
            <xm:f>paramètres!$A$3</xm:f>
            <x14:dxf>
              <fill>
                <patternFill>
                  <bgColor theme="3" tint="0.59996337778862885"/>
                </patternFill>
              </fill>
            </x14:dxf>
          </x14:cfRule>
          <x14:cfRule type="containsText" priority="215" operator="containsText" id="{00A89024-24E8-4F0E-8657-EA3EA56E0052}">
            <xm:f>NOT(ISERROR(SEARCH(paramètres!$A$2,C4)))</xm:f>
            <xm:f>paramètres!$A$2</xm:f>
            <x14:dxf>
              <fill>
                <patternFill>
                  <bgColor rgb="FF92D050"/>
                </patternFill>
              </fill>
            </x14:dxf>
          </x14:cfRule>
          <x14:cfRule type="containsText" priority="216" operator="containsText" id="{DF2DFCE6-6690-4B15-86ED-C2AF9FFB07A0}">
            <xm:f>NOT(ISERROR(SEARCH(paramètres!#REF!,C4)))</xm:f>
            <xm:f>paramètres!#REF!</xm:f>
            <x14:dxf>
              <fill>
                <patternFill>
                  <bgColor rgb="FFFF0000"/>
                </patternFill>
              </fill>
            </x14:dxf>
          </x14:cfRule>
          <xm:sqref>C4:C8</xm:sqref>
        </x14:conditionalFormatting>
      </x14:conditionalFormattings>
    </ext>
  </extLs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5"/>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190</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315" x14ac:dyDescent="0.25">
      <c r="B7" s="12" t="s">
        <v>812</v>
      </c>
      <c r="C7" s="3" t="s">
        <v>10</v>
      </c>
      <c r="D7" s="3"/>
      <c r="E7" s="3" t="s">
        <v>13</v>
      </c>
      <c r="F7" s="3"/>
      <c r="G7" s="3"/>
      <c r="H7" s="3"/>
      <c r="I7" s="3" t="s">
        <v>28</v>
      </c>
      <c r="J7" s="37"/>
      <c r="K7" s="3"/>
      <c r="L7" s="12" t="s">
        <v>191</v>
      </c>
    </row>
  </sheetData>
  <mergeCells count="9">
    <mergeCell ref="J5:J6"/>
    <mergeCell ref="B4:L4"/>
    <mergeCell ref="B5:B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217" operator="containsText" id="{C9471905-E83F-4C73-8F82-CA1D25C470BB}">
            <xm:f>NOT(ISERROR(SEARCH(paramètres!$A$8,C4)))</xm:f>
            <xm:f>paramètres!$A$8</xm:f>
            <x14:dxf>
              <fill>
                <patternFill>
                  <bgColor rgb="FF92D050"/>
                </patternFill>
              </fill>
            </x14:dxf>
          </x14:cfRule>
          <x14:cfRule type="containsText" priority="218" operator="containsText" id="{AF48905A-0283-44CA-920F-C2581642CFFC}">
            <xm:f>NOT(ISERROR(SEARCH(paramètres!$A$7,C4)))</xm:f>
            <xm:f>paramètres!$A$7</xm:f>
            <x14:dxf>
              <fill>
                <patternFill>
                  <bgColor rgb="FFFF0000"/>
                </patternFill>
              </fill>
            </x14:dxf>
          </x14:cfRule>
          <x14:cfRule type="containsText" priority="219" operator="containsText" id="{503BFE39-A708-4D2C-8CC5-8153D10B2A35}">
            <xm:f>NOT(ISERROR(SEARCH(paramètres!$A$5,C4)))</xm:f>
            <xm:f>paramètres!$A$5</xm:f>
            <x14:dxf>
              <fill>
                <patternFill>
                  <bgColor rgb="FFFFD347"/>
                </patternFill>
              </fill>
            </x14:dxf>
          </x14:cfRule>
          <x14:cfRule type="containsText" priority="220" operator="containsText" id="{415544A5-6FFB-420C-B40E-88D27A148002}">
            <xm:f>NOT(ISERROR(SEARCH(paramètres!$A$3,C4)))</xm:f>
            <xm:f>paramètres!$A$3</xm:f>
            <x14:dxf>
              <fill>
                <patternFill>
                  <bgColor theme="3" tint="0.59996337778862885"/>
                </patternFill>
              </fill>
            </x14:dxf>
          </x14:cfRule>
          <x14:cfRule type="containsText" priority="221" operator="containsText" id="{E0941193-C3E8-4C0E-BD49-D5F923A2157D}">
            <xm:f>NOT(ISERROR(SEARCH(paramètres!$A$2,C4)))</xm:f>
            <xm:f>paramètres!$A$2</xm:f>
            <x14:dxf>
              <fill>
                <patternFill>
                  <bgColor rgb="FF92D050"/>
                </patternFill>
              </fill>
            </x14:dxf>
          </x14:cfRule>
          <x14:cfRule type="containsText" priority="222" operator="containsText" id="{758448AF-754D-4210-BA60-407A8F3999EF}">
            <xm:f>NOT(ISERROR(SEARCH(paramètres!#REF!,C4)))</xm:f>
            <xm:f>paramètres!#REF!</xm:f>
            <x14:dxf>
              <fill>
                <patternFill>
                  <bgColor rgb="FFFF0000"/>
                </patternFill>
              </fill>
            </x14:dxf>
          </x14:cfRule>
          <xm:sqref>C4:C7</xm:sqref>
        </x14:conditionalFormatting>
      </x14:conditionalFormattings>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6"/>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192</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285" x14ac:dyDescent="0.25">
      <c r="B7" s="27" t="s">
        <v>193</v>
      </c>
      <c r="C7" s="28" t="s">
        <v>10</v>
      </c>
      <c r="D7" s="28"/>
      <c r="E7" s="28"/>
      <c r="F7" s="28" t="s">
        <v>13</v>
      </c>
      <c r="G7" s="28"/>
      <c r="H7" s="28"/>
      <c r="I7" s="28" t="s">
        <v>28</v>
      </c>
      <c r="J7" s="28"/>
      <c r="K7" s="28" t="s">
        <v>341</v>
      </c>
      <c r="L7" s="27" t="s">
        <v>811</v>
      </c>
    </row>
  </sheetData>
  <mergeCells count="9">
    <mergeCell ref="J5:J6"/>
    <mergeCell ref="B4:L4"/>
    <mergeCell ref="B5:B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223" operator="containsText" id="{0C7836C3-5390-44CA-9D95-04BF1AC6B185}">
            <xm:f>NOT(ISERROR(SEARCH(paramètres!$A$8,C4)))</xm:f>
            <xm:f>paramètres!$A$8</xm:f>
            <x14:dxf>
              <fill>
                <patternFill>
                  <bgColor rgb="FF92D050"/>
                </patternFill>
              </fill>
            </x14:dxf>
          </x14:cfRule>
          <x14:cfRule type="containsText" priority="224" operator="containsText" id="{C9C4570A-CE16-424E-92EA-1186C6D7D077}">
            <xm:f>NOT(ISERROR(SEARCH(paramètres!$A$7,C4)))</xm:f>
            <xm:f>paramètres!$A$7</xm:f>
            <x14:dxf>
              <fill>
                <patternFill>
                  <bgColor rgb="FFFF0000"/>
                </patternFill>
              </fill>
            </x14:dxf>
          </x14:cfRule>
          <x14:cfRule type="containsText" priority="225" operator="containsText" id="{62CFA268-D522-4BA3-B2BB-381B36074A8A}">
            <xm:f>NOT(ISERROR(SEARCH(paramètres!$A$5,C4)))</xm:f>
            <xm:f>paramètres!$A$5</xm:f>
            <x14:dxf>
              <fill>
                <patternFill>
                  <bgColor rgb="FFFFD347"/>
                </patternFill>
              </fill>
            </x14:dxf>
          </x14:cfRule>
          <x14:cfRule type="containsText" priority="226" operator="containsText" id="{A3F4D205-934E-447A-BB72-B4C2256E17C3}">
            <xm:f>NOT(ISERROR(SEARCH(paramètres!$A$3,C4)))</xm:f>
            <xm:f>paramètres!$A$3</xm:f>
            <x14:dxf>
              <fill>
                <patternFill>
                  <bgColor theme="3" tint="0.59996337778862885"/>
                </patternFill>
              </fill>
            </x14:dxf>
          </x14:cfRule>
          <x14:cfRule type="containsText" priority="227" operator="containsText" id="{FEC1BDBD-7816-4AA9-9E16-819F5BFCD326}">
            <xm:f>NOT(ISERROR(SEARCH(paramètres!$A$2,C4)))</xm:f>
            <xm:f>paramètres!$A$2</xm:f>
            <x14:dxf>
              <fill>
                <patternFill>
                  <bgColor rgb="FF92D050"/>
                </patternFill>
              </fill>
            </x14:dxf>
          </x14:cfRule>
          <x14:cfRule type="containsText" priority="228" operator="containsText" id="{CE813990-213A-432A-A3FF-6D0485EA752E}">
            <xm:f>NOT(ISERROR(SEARCH(paramètres!#REF!,C4)))</xm:f>
            <xm:f>paramètres!#REF!</xm:f>
            <x14:dxf>
              <fill>
                <patternFill>
                  <bgColor rgb="FFFF0000"/>
                </patternFill>
              </fill>
            </x14:dxf>
          </x14:cfRule>
          <xm:sqref>C4:C7</xm:sqref>
        </x14:conditionalFormatting>
      </x14:conditionalFormattings>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7"/>
  <dimension ref="B2:L9"/>
  <sheetViews>
    <sheetView showGridLines="0" workbookViewId="0">
      <selection activeCell="B4" sqref="B4:L4"/>
    </sheetView>
  </sheetViews>
  <sheetFormatPr baseColWidth="10" defaultRowHeight="15" x14ac:dyDescent="0.25"/>
  <cols>
    <col min="2" max="2" width="45.7109375" customWidth="1"/>
    <col min="12" max="12" width="34.28515625" customWidth="1"/>
  </cols>
  <sheetData>
    <row r="2" spans="2:12" x14ac:dyDescent="0.25">
      <c r="B2" s="79" t="s">
        <v>910</v>
      </c>
    </row>
    <row r="3" spans="2:12" ht="15.75" thickBot="1" x14ac:dyDescent="0.3"/>
    <row r="4" spans="2:12" ht="15.75" x14ac:dyDescent="0.25">
      <c r="B4" s="370" t="s">
        <v>814</v>
      </c>
      <c r="C4" s="371"/>
      <c r="D4" s="371"/>
      <c r="E4" s="371"/>
      <c r="F4" s="371"/>
      <c r="G4" s="371"/>
      <c r="H4" s="371"/>
      <c r="I4" s="371"/>
      <c r="J4" s="371"/>
      <c r="K4" s="371"/>
      <c r="L4" s="372"/>
    </row>
    <row r="5" spans="2:12" ht="15.75" thickBot="1" x14ac:dyDescent="0.3">
      <c r="B5" s="386" t="s">
        <v>815</v>
      </c>
      <c r="C5" s="387"/>
      <c r="D5" s="387"/>
      <c r="E5" s="387"/>
      <c r="F5" s="387"/>
      <c r="G5" s="387"/>
      <c r="H5" s="387"/>
      <c r="I5" s="387"/>
      <c r="J5" s="387"/>
      <c r="K5" s="387"/>
      <c r="L5" s="388"/>
    </row>
    <row r="6" spans="2:12" x14ac:dyDescent="0.25">
      <c r="B6" s="419" t="s">
        <v>1</v>
      </c>
      <c r="C6" s="421" t="s">
        <v>2</v>
      </c>
      <c r="D6" s="421" t="s">
        <v>3</v>
      </c>
      <c r="E6" s="426" t="s">
        <v>0</v>
      </c>
      <c r="F6" s="426"/>
      <c r="G6" s="426"/>
      <c r="H6" s="426"/>
      <c r="I6" s="427" t="s">
        <v>4</v>
      </c>
      <c r="J6" s="428" t="s">
        <v>301</v>
      </c>
      <c r="K6" s="423" t="s">
        <v>5</v>
      </c>
      <c r="L6" s="424" t="s">
        <v>6</v>
      </c>
    </row>
    <row r="7" spans="2:12" x14ac:dyDescent="0.25">
      <c r="B7" s="420"/>
      <c r="C7" s="422"/>
      <c r="D7" s="422"/>
      <c r="E7" s="16">
        <v>1</v>
      </c>
      <c r="F7" s="16">
        <v>2</v>
      </c>
      <c r="G7" s="16">
        <v>3</v>
      </c>
      <c r="H7" s="16">
        <v>4</v>
      </c>
      <c r="I7" s="375"/>
      <c r="J7" s="429"/>
      <c r="K7" s="373"/>
      <c r="L7" s="425"/>
    </row>
    <row r="8" spans="2:12" ht="35.25" customHeight="1" x14ac:dyDescent="0.25">
      <c r="B8" s="12" t="s">
        <v>817</v>
      </c>
      <c r="C8" s="3" t="s">
        <v>10</v>
      </c>
      <c r="D8" s="3"/>
      <c r="E8" s="3" t="s">
        <v>13</v>
      </c>
      <c r="F8" s="3"/>
      <c r="G8" s="3"/>
      <c r="H8" s="3"/>
      <c r="I8" s="3" t="s">
        <v>28</v>
      </c>
      <c r="J8" s="37"/>
      <c r="K8" s="3"/>
      <c r="L8" s="12" t="s">
        <v>194</v>
      </c>
    </row>
    <row r="9" spans="2:12" ht="18" customHeight="1" x14ac:dyDescent="0.25">
      <c r="B9" s="12" t="s">
        <v>197</v>
      </c>
      <c r="C9" s="3" t="s">
        <v>116</v>
      </c>
      <c r="D9" s="3"/>
      <c r="E9" s="3"/>
      <c r="F9" s="3"/>
      <c r="G9" s="3" t="s">
        <v>13</v>
      </c>
      <c r="H9" s="3"/>
      <c r="I9" s="3" t="s">
        <v>202</v>
      </c>
      <c r="J9" s="37"/>
      <c r="K9" s="3"/>
      <c r="L9" s="12"/>
    </row>
  </sheetData>
  <mergeCells count="10">
    <mergeCell ref="K6:K7"/>
    <mergeCell ref="B4:L4"/>
    <mergeCell ref="L6:L7"/>
    <mergeCell ref="B5:L5"/>
    <mergeCell ref="J6:J7"/>
    <mergeCell ref="B6:B7"/>
    <mergeCell ref="C6:C7"/>
    <mergeCell ref="D6:D7"/>
    <mergeCell ref="E6:H6"/>
    <mergeCell ref="I6:I7"/>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229" operator="containsText" id="{1840D410-68BE-4FBC-A23A-E7DE5752E5F7}">
            <xm:f>NOT(ISERROR(SEARCH(paramètres!$A$8,C4)))</xm:f>
            <xm:f>paramètres!$A$8</xm:f>
            <x14:dxf>
              <fill>
                <patternFill>
                  <bgColor rgb="FF92D050"/>
                </patternFill>
              </fill>
            </x14:dxf>
          </x14:cfRule>
          <x14:cfRule type="containsText" priority="230" operator="containsText" id="{8CD540AF-047B-493C-9940-4E70B3BF4A5B}">
            <xm:f>NOT(ISERROR(SEARCH(paramètres!$A$7,C4)))</xm:f>
            <xm:f>paramètres!$A$7</xm:f>
            <x14:dxf>
              <fill>
                <patternFill>
                  <bgColor rgb="FFFF0000"/>
                </patternFill>
              </fill>
            </x14:dxf>
          </x14:cfRule>
          <x14:cfRule type="containsText" priority="231" operator="containsText" id="{6B026C15-5544-42F8-9E91-546D8DD15ECA}">
            <xm:f>NOT(ISERROR(SEARCH(paramètres!$A$5,C4)))</xm:f>
            <xm:f>paramètres!$A$5</xm:f>
            <x14:dxf>
              <fill>
                <patternFill>
                  <bgColor rgb="FFFFD347"/>
                </patternFill>
              </fill>
            </x14:dxf>
          </x14:cfRule>
          <x14:cfRule type="containsText" priority="232" operator="containsText" id="{B6148EE2-EEB2-4644-B53F-6721A3045FD1}">
            <xm:f>NOT(ISERROR(SEARCH(paramètres!$A$3,C4)))</xm:f>
            <xm:f>paramètres!$A$3</xm:f>
            <x14:dxf>
              <fill>
                <patternFill>
                  <bgColor theme="3" tint="0.59996337778862885"/>
                </patternFill>
              </fill>
            </x14:dxf>
          </x14:cfRule>
          <x14:cfRule type="containsText" priority="233" operator="containsText" id="{38BF7200-4E3C-4D65-9B50-6BCAA5FA6E40}">
            <xm:f>NOT(ISERROR(SEARCH(paramètres!$A$2,C4)))</xm:f>
            <xm:f>paramètres!$A$2</xm:f>
            <x14:dxf>
              <fill>
                <patternFill>
                  <bgColor rgb="FF92D050"/>
                </patternFill>
              </fill>
            </x14:dxf>
          </x14:cfRule>
          <x14:cfRule type="containsText" priority="234" operator="containsText" id="{D2DCB7DF-0BD7-479C-B90F-AF05A6685BFE}">
            <xm:f>NOT(ISERROR(SEARCH(paramètres!#REF!,C4)))</xm:f>
            <xm:f>paramètres!#REF!</xm:f>
            <x14:dxf>
              <fill>
                <patternFill>
                  <bgColor rgb="FFFF0000"/>
                </patternFill>
              </fill>
            </x14:dxf>
          </x14:cfRule>
          <xm:sqref>C4:C9</xm:sqref>
        </x14:conditionalFormatting>
      </x14:conditionalFormattings>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8"/>
  <dimension ref="B2:L10"/>
  <sheetViews>
    <sheetView showGridLines="0" workbookViewId="0">
      <selection activeCell="B2" sqref="B2"/>
    </sheetView>
  </sheetViews>
  <sheetFormatPr baseColWidth="10" defaultRowHeight="15" x14ac:dyDescent="0.25"/>
  <cols>
    <col min="2" max="2" width="45.7109375" customWidth="1"/>
    <col min="12" max="12" width="34.42578125" customWidth="1"/>
  </cols>
  <sheetData>
    <row r="2" spans="2:12" x14ac:dyDescent="0.25">
      <c r="B2" s="79" t="s">
        <v>910</v>
      </c>
    </row>
    <row r="3" spans="2:12" ht="15.75" thickBot="1" x14ac:dyDescent="0.3"/>
    <row r="4" spans="2:12" ht="16.5" thickBot="1" x14ac:dyDescent="0.3">
      <c r="B4" s="394" t="s">
        <v>198</v>
      </c>
      <c r="C4" s="395"/>
      <c r="D4" s="395"/>
      <c r="E4" s="395"/>
      <c r="F4" s="395"/>
      <c r="G4" s="395"/>
      <c r="H4" s="395"/>
      <c r="I4" s="395"/>
      <c r="J4" s="395"/>
      <c r="K4" s="395"/>
      <c r="L4" s="396"/>
    </row>
    <row r="5" spans="2:12" ht="15.75" thickBot="1" x14ac:dyDescent="0.3">
      <c r="B5" s="413" t="s">
        <v>815</v>
      </c>
      <c r="C5" s="414"/>
      <c r="D5" s="414"/>
      <c r="E5" s="414"/>
      <c r="F5" s="414"/>
      <c r="G5" s="414"/>
      <c r="H5" s="414"/>
      <c r="I5" s="414"/>
      <c r="J5" s="414"/>
      <c r="K5" s="414"/>
      <c r="L5" s="415"/>
    </row>
    <row r="6" spans="2:12" x14ac:dyDescent="0.25">
      <c r="B6" s="419" t="s">
        <v>1</v>
      </c>
      <c r="C6" s="421" t="s">
        <v>2</v>
      </c>
      <c r="D6" s="421" t="s">
        <v>3</v>
      </c>
      <c r="E6" s="426" t="s">
        <v>0</v>
      </c>
      <c r="F6" s="426"/>
      <c r="G6" s="426"/>
      <c r="H6" s="426"/>
      <c r="I6" s="427" t="s">
        <v>4</v>
      </c>
      <c r="J6" s="428" t="s">
        <v>301</v>
      </c>
      <c r="K6" s="423" t="s">
        <v>5</v>
      </c>
      <c r="L6" s="424" t="s">
        <v>6</v>
      </c>
    </row>
    <row r="7" spans="2:12" x14ac:dyDescent="0.25">
      <c r="B7" s="420"/>
      <c r="C7" s="422"/>
      <c r="D7" s="422"/>
      <c r="E7" s="16">
        <v>1</v>
      </c>
      <c r="F7" s="16">
        <v>2</v>
      </c>
      <c r="G7" s="16">
        <v>3</v>
      </c>
      <c r="H7" s="16">
        <v>4</v>
      </c>
      <c r="I7" s="375"/>
      <c r="J7" s="429"/>
      <c r="K7" s="373"/>
      <c r="L7" s="425"/>
    </row>
    <row r="8" spans="2:12" ht="31.5" customHeight="1" x14ac:dyDescent="0.25">
      <c r="B8" s="12" t="s">
        <v>199</v>
      </c>
      <c r="C8" s="3" t="s">
        <v>10</v>
      </c>
      <c r="D8" s="3"/>
      <c r="E8" s="3"/>
      <c r="F8" s="3" t="s">
        <v>13</v>
      </c>
      <c r="G8" s="3"/>
      <c r="H8" s="3"/>
      <c r="I8" s="3" t="s">
        <v>28</v>
      </c>
      <c r="J8" s="37"/>
      <c r="K8" s="3"/>
      <c r="L8" s="12" t="s">
        <v>813</v>
      </c>
    </row>
    <row r="9" spans="2:12" ht="43.5" customHeight="1" x14ac:dyDescent="0.25">
      <c r="B9" s="12" t="s">
        <v>200</v>
      </c>
      <c r="C9" s="65" t="s">
        <v>201</v>
      </c>
      <c r="D9" s="3"/>
      <c r="E9" s="3"/>
      <c r="F9" s="3" t="s">
        <v>13</v>
      </c>
      <c r="G9" s="3"/>
      <c r="H9" s="3"/>
      <c r="I9" s="3"/>
      <c r="J9" s="37"/>
      <c r="K9" s="3"/>
      <c r="L9" s="12"/>
    </row>
    <row r="10" spans="2:12" ht="30.75" customHeight="1" x14ac:dyDescent="0.25">
      <c r="B10" s="12" t="s">
        <v>816</v>
      </c>
      <c r="C10" s="3" t="s">
        <v>116</v>
      </c>
      <c r="D10" s="3"/>
      <c r="E10" s="3"/>
      <c r="F10" s="3"/>
      <c r="G10" s="3" t="s">
        <v>13</v>
      </c>
      <c r="H10" s="3"/>
      <c r="I10" s="3" t="s">
        <v>202</v>
      </c>
      <c r="J10" s="37"/>
      <c r="K10" s="3"/>
      <c r="L10" s="12"/>
    </row>
  </sheetData>
  <mergeCells count="10">
    <mergeCell ref="J6:J7"/>
    <mergeCell ref="B4:L4"/>
    <mergeCell ref="B6:B7"/>
    <mergeCell ref="C6:C7"/>
    <mergeCell ref="D6:D7"/>
    <mergeCell ref="E6:H6"/>
    <mergeCell ref="I6:I7"/>
    <mergeCell ref="K6:K7"/>
    <mergeCell ref="L6:L7"/>
    <mergeCell ref="B5:L5"/>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235" operator="containsText" id="{C25B0D0D-6DBB-46FC-BD83-4AC0B8292F9F}">
            <xm:f>NOT(ISERROR(SEARCH(paramètres!$A$8,C4)))</xm:f>
            <xm:f>paramètres!$A$8</xm:f>
            <x14:dxf>
              <fill>
                <patternFill>
                  <bgColor rgb="FF92D050"/>
                </patternFill>
              </fill>
            </x14:dxf>
          </x14:cfRule>
          <x14:cfRule type="containsText" priority="236" operator="containsText" id="{6DD1DE40-488C-463C-991E-98CF7F815FBA}">
            <xm:f>NOT(ISERROR(SEARCH(paramètres!$A$7,C4)))</xm:f>
            <xm:f>paramètres!$A$7</xm:f>
            <x14:dxf>
              <fill>
                <patternFill>
                  <bgColor rgb="FFFF0000"/>
                </patternFill>
              </fill>
            </x14:dxf>
          </x14:cfRule>
          <x14:cfRule type="containsText" priority="237" operator="containsText" id="{9DD12279-76AB-49C3-A0AD-528D4CFCFEB3}">
            <xm:f>NOT(ISERROR(SEARCH(paramètres!$A$5,C4)))</xm:f>
            <xm:f>paramètres!$A$5</xm:f>
            <x14:dxf>
              <fill>
                <patternFill>
                  <bgColor rgb="FFFFD347"/>
                </patternFill>
              </fill>
            </x14:dxf>
          </x14:cfRule>
          <x14:cfRule type="containsText" priority="238" operator="containsText" id="{9925BB5C-F2B4-47A1-9401-944FFC8A00E8}">
            <xm:f>NOT(ISERROR(SEARCH(paramètres!$A$3,C4)))</xm:f>
            <xm:f>paramètres!$A$3</xm:f>
            <x14:dxf>
              <fill>
                <patternFill>
                  <bgColor theme="3" tint="0.59996337778862885"/>
                </patternFill>
              </fill>
            </x14:dxf>
          </x14:cfRule>
          <x14:cfRule type="containsText" priority="239" operator="containsText" id="{C60F3737-3466-4C7B-AE4F-55595D2497FE}">
            <xm:f>NOT(ISERROR(SEARCH(paramètres!$A$2,C4)))</xm:f>
            <xm:f>paramètres!$A$2</xm:f>
            <x14:dxf>
              <fill>
                <patternFill>
                  <bgColor rgb="FF92D050"/>
                </patternFill>
              </fill>
            </x14:dxf>
          </x14:cfRule>
          <x14:cfRule type="containsText" priority="240" operator="containsText" id="{C972CA78-9F92-466B-8AB7-F626E1E4326A}">
            <xm:f>NOT(ISERROR(SEARCH(paramètres!#REF!,C4)))</xm:f>
            <xm:f>paramètres!#REF!</xm:f>
            <x14:dxf>
              <fill>
                <patternFill>
                  <bgColor rgb="FFFF0000"/>
                </patternFill>
              </fill>
            </x14:dxf>
          </x14:cfRule>
          <xm:sqref>C4:C10</xm:sqref>
        </x14:conditionalFormatting>
      </x14:conditionalFormattings>
    </ext>
  </extLs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9"/>
  <dimension ref="B2:L9"/>
  <sheetViews>
    <sheetView showGridLines="0" workbookViewId="0">
      <selection activeCell="B2" sqref="B2"/>
    </sheetView>
  </sheetViews>
  <sheetFormatPr baseColWidth="10" defaultRowHeight="15" x14ac:dyDescent="0.25"/>
  <cols>
    <col min="2" max="2" width="46" customWidth="1"/>
    <col min="3" max="3" width="23" customWidth="1"/>
    <col min="12" max="12" width="34.42578125" customWidth="1"/>
  </cols>
  <sheetData>
    <row r="2" spans="2:12" x14ac:dyDescent="0.25">
      <c r="B2" s="79" t="s">
        <v>910</v>
      </c>
    </row>
    <row r="3" spans="2:12" ht="15.75" thickBot="1" x14ac:dyDescent="0.3"/>
    <row r="4" spans="2:12" ht="16.5" thickBot="1" x14ac:dyDescent="0.3">
      <c r="B4" s="394" t="s">
        <v>203</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44.25" customHeight="1" x14ac:dyDescent="0.25">
      <c r="B7" s="12" t="s">
        <v>204</v>
      </c>
      <c r="C7" s="4" t="s">
        <v>205</v>
      </c>
      <c r="D7" s="4"/>
      <c r="E7" s="4"/>
      <c r="F7" s="4" t="s">
        <v>13</v>
      </c>
      <c r="G7" s="4"/>
      <c r="H7" s="4"/>
      <c r="I7" s="4" t="s">
        <v>28</v>
      </c>
      <c r="J7" s="35"/>
      <c r="K7" s="4"/>
      <c r="L7" s="434" t="s">
        <v>209</v>
      </c>
    </row>
    <row r="8" spans="2:12" ht="19.5" customHeight="1" x14ac:dyDescent="0.25">
      <c r="B8" s="12" t="s">
        <v>206</v>
      </c>
      <c r="C8" s="4" t="s">
        <v>20</v>
      </c>
      <c r="D8" s="4"/>
      <c r="E8" s="4"/>
      <c r="F8" s="4"/>
      <c r="G8" s="4"/>
      <c r="H8" s="4" t="s">
        <v>13</v>
      </c>
      <c r="I8" s="4" t="s">
        <v>143</v>
      </c>
      <c r="J8" s="35"/>
      <c r="K8" s="4"/>
      <c r="L8" s="435"/>
    </row>
    <row r="9" spans="2:12" ht="27.75" customHeight="1" x14ac:dyDescent="0.25">
      <c r="B9" s="12" t="s">
        <v>207</v>
      </c>
      <c r="C9" s="4" t="s">
        <v>208</v>
      </c>
      <c r="D9" s="4"/>
      <c r="E9" s="4"/>
      <c r="F9" s="4"/>
      <c r="G9" s="4"/>
      <c r="H9" s="4" t="s">
        <v>13</v>
      </c>
      <c r="I9" s="4" t="s">
        <v>143</v>
      </c>
      <c r="J9" s="35"/>
      <c r="K9" s="4"/>
      <c r="L9" s="436"/>
    </row>
  </sheetData>
  <mergeCells count="10">
    <mergeCell ref="L7:L9"/>
    <mergeCell ref="J5:J6"/>
    <mergeCell ref="B4:L4"/>
    <mergeCell ref="B5:B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241" operator="containsText" id="{B06CE604-9E3E-4413-AE57-9D828BEDA096}">
            <xm:f>NOT(ISERROR(SEARCH(paramètres!$A$8,C4)))</xm:f>
            <xm:f>paramètres!$A$8</xm:f>
            <x14:dxf>
              <fill>
                <patternFill>
                  <bgColor rgb="FF92D050"/>
                </patternFill>
              </fill>
            </x14:dxf>
          </x14:cfRule>
          <x14:cfRule type="containsText" priority="242" operator="containsText" id="{2FAF160E-D88C-4CFB-A5E8-645C2283D8DB}">
            <xm:f>NOT(ISERROR(SEARCH(paramètres!$A$7,C4)))</xm:f>
            <xm:f>paramètres!$A$7</xm:f>
            <x14:dxf>
              <fill>
                <patternFill>
                  <bgColor rgb="FFFF0000"/>
                </patternFill>
              </fill>
            </x14:dxf>
          </x14:cfRule>
          <x14:cfRule type="containsText" priority="243" operator="containsText" id="{C699EF84-BA86-4709-9B90-3B3221367964}">
            <xm:f>NOT(ISERROR(SEARCH(paramètres!$A$5,C4)))</xm:f>
            <xm:f>paramètres!$A$5</xm:f>
            <x14:dxf>
              <fill>
                <patternFill>
                  <bgColor rgb="FFFFD347"/>
                </patternFill>
              </fill>
            </x14:dxf>
          </x14:cfRule>
          <x14:cfRule type="containsText" priority="244" operator="containsText" id="{61458B07-C18D-4416-9039-1DA5F6C7EAE7}">
            <xm:f>NOT(ISERROR(SEARCH(paramètres!$A$3,C4)))</xm:f>
            <xm:f>paramètres!$A$3</xm:f>
            <x14:dxf>
              <fill>
                <patternFill>
                  <bgColor theme="3" tint="0.59996337778862885"/>
                </patternFill>
              </fill>
            </x14:dxf>
          </x14:cfRule>
          <x14:cfRule type="containsText" priority="245" operator="containsText" id="{9094EEE0-8DE2-40D0-8385-325BB2E3D4A8}">
            <xm:f>NOT(ISERROR(SEARCH(paramètres!$A$2,C4)))</xm:f>
            <xm:f>paramètres!$A$2</xm:f>
            <x14:dxf>
              <fill>
                <patternFill>
                  <bgColor rgb="FF92D050"/>
                </patternFill>
              </fill>
            </x14:dxf>
          </x14:cfRule>
          <x14:cfRule type="containsText" priority="246" operator="containsText" id="{B6B95241-D3BC-43FC-B73F-FAC0B98966D3}">
            <xm:f>NOT(ISERROR(SEARCH(paramètres!#REF!,C4)))</xm:f>
            <xm:f>paramètres!#REF!</xm:f>
            <x14:dxf>
              <fill>
                <patternFill>
                  <bgColor rgb="FFFF0000"/>
                </patternFill>
              </fill>
            </x14:dxf>
          </x14:cfRule>
          <xm:sqref>C4:C9</xm:sqref>
        </x14:conditionalFormatting>
      </x14:conditionalFormattings>
    </ext>
  </extLs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0"/>
  <dimension ref="B2:L9"/>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210</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75" x14ac:dyDescent="0.25">
      <c r="B7" s="12" t="s">
        <v>204</v>
      </c>
      <c r="C7" s="4" t="s">
        <v>205</v>
      </c>
      <c r="D7" s="4"/>
      <c r="E7" s="4"/>
      <c r="F7" s="4" t="s">
        <v>13</v>
      </c>
      <c r="G7" s="4"/>
      <c r="H7" s="4"/>
      <c r="I7" s="4" t="s">
        <v>28</v>
      </c>
      <c r="J7" s="35"/>
      <c r="K7" s="4"/>
      <c r="L7" s="434" t="s">
        <v>212</v>
      </c>
    </row>
    <row r="8" spans="2:12" ht="60" x14ac:dyDescent="0.25">
      <c r="B8" s="12" t="s">
        <v>206</v>
      </c>
      <c r="C8" s="4" t="s">
        <v>20</v>
      </c>
      <c r="D8" s="4"/>
      <c r="E8" s="4"/>
      <c r="F8" s="4"/>
      <c r="G8" s="4" t="s">
        <v>13</v>
      </c>
      <c r="H8" s="4"/>
      <c r="I8" s="4" t="s">
        <v>143</v>
      </c>
      <c r="J8" s="35"/>
      <c r="K8" s="4"/>
      <c r="L8" s="435"/>
    </row>
    <row r="9" spans="2:12" ht="60" x14ac:dyDescent="0.25">
      <c r="B9" s="12" t="s">
        <v>207</v>
      </c>
      <c r="C9" s="4" t="s">
        <v>211</v>
      </c>
      <c r="D9" s="4"/>
      <c r="E9" s="4"/>
      <c r="F9" s="4"/>
      <c r="G9" s="4" t="s">
        <v>13</v>
      </c>
      <c r="H9" s="4"/>
      <c r="I9" s="4" t="s">
        <v>143</v>
      </c>
      <c r="J9" s="35"/>
      <c r="K9" s="4"/>
      <c r="L9" s="436"/>
    </row>
  </sheetData>
  <mergeCells count="10">
    <mergeCell ref="K5:K6"/>
    <mergeCell ref="L5:L6"/>
    <mergeCell ref="L7:L9"/>
    <mergeCell ref="B4:L4"/>
    <mergeCell ref="J5:J6"/>
    <mergeCell ref="B5:B6"/>
    <mergeCell ref="C5:C6"/>
    <mergeCell ref="D5:D6"/>
    <mergeCell ref="E5:H5"/>
    <mergeCell ref="I5:I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247" operator="containsText" id="{53FC6B67-D2F3-4876-8EFD-7255E24B5974}">
            <xm:f>NOT(ISERROR(SEARCH(paramètres!$A$8,C4)))</xm:f>
            <xm:f>paramètres!$A$8</xm:f>
            <x14:dxf>
              <fill>
                <patternFill>
                  <bgColor rgb="FF92D050"/>
                </patternFill>
              </fill>
            </x14:dxf>
          </x14:cfRule>
          <x14:cfRule type="containsText" priority="248" operator="containsText" id="{D2F09595-9DA4-4B5A-A91D-68631C51A223}">
            <xm:f>NOT(ISERROR(SEARCH(paramètres!$A$7,C4)))</xm:f>
            <xm:f>paramètres!$A$7</xm:f>
            <x14:dxf>
              <fill>
                <patternFill>
                  <bgColor rgb="FFFF0000"/>
                </patternFill>
              </fill>
            </x14:dxf>
          </x14:cfRule>
          <x14:cfRule type="containsText" priority="249" operator="containsText" id="{594058D9-6E6E-472F-9E64-99799A634B1A}">
            <xm:f>NOT(ISERROR(SEARCH(paramètres!$A$5,C4)))</xm:f>
            <xm:f>paramètres!$A$5</xm:f>
            <x14:dxf>
              <fill>
                <patternFill>
                  <bgColor rgb="FFFFD347"/>
                </patternFill>
              </fill>
            </x14:dxf>
          </x14:cfRule>
          <x14:cfRule type="containsText" priority="250" operator="containsText" id="{24230B6B-20D0-4130-8A21-EB5BCDFB0E6F}">
            <xm:f>NOT(ISERROR(SEARCH(paramètres!$A$3,C4)))</xm:f>
            <xm:f>paramètres!$A$3</xm:f>
            <x14:dxf>
              <fill>
                <patternFill>
                  <bgColor theme="3" tint="0.59996337778862885"/>
                </patternFill>
              </fill>
            </x14:dxf>
          </x14:cfRule>
          <x14:cfRule type="containsText" priority="251" operator="containsText" id="{73242A94-1EEB-4F48-A858-CD80166D6CB0}">
            <xm:f>NOT(ISERROR(SEARCH(paramètres!$A$2,C4)))</xm:f>
            <xm:f>paramètres!$A$2</xm:f>
            <x14:dxf>
              <fill>
                <patternFill>
                  <bgColor rgb="FF92D050"/>
                </patternFill>
              </fill>
            </x14:dxf>
          </x14:cfRule>
          <x14:cfRule type="containsText" priority="252" operator="containsText" id="{284CEA95-6D90-4F69-B3CE-0332E2D56281}">
            <xm:f>NOT(ISERROR(SEARCH(paramètres!#REF!,C4)))</xm:f>
            <xm:f>paramètres!#REF!</xm:f>
            <x14:dxf>
              <fill>
                <patternFill>
                  <bgColor rgb="FFFF0000"/>
                </patternFill>
              </fill>
            </x14:dxf>
          </x14:cfRule>
          <xm:sqref>C4:C9</xm:sqref>
        </x14:conditionalFormatting>
      </x14:conditionalFormattings>
    </ext>
  </extLs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1"/>
  <dimension ref="B2:L7"/>
  <sheetViews>
    <sheetView showGridLines="0" workbookViewId="0">
      <selection activeCell="B2" sqref="B2"/>
    </sheetView>
  </sheetViews>
  <sheetFormatPr baseColWidth="10" defaultRowHeight="15" x14ac:dyDescent="0.25"/>
  <cols>
    <col min="2" max="2" width="45.5703125" customWidth="1"/>
    <col min="3" max="3" width="22.7109375" customWidth="1"/>
    <col min="12" max="12" width="34.28515625" customWidth="1"/>
  </cols>
  <sheetData>
    <row r="2" spans="2:12" x14ac:dyDescent="0.25">
      <c r="B2" s="79" t="s">
        <v>910</v>
      </c>
    </row>
    <row r="3" spans="2:12" ht="15.75" thickBot="1" x14ac:dyDescent="0.3"/>
    <row r="4" spans="2:12" ht="16.5" thickBot="1" x14ac:dyDescent="0.3">
      <c r="B4" s="394" t="s">
        <v>213</v>
      </c>
      <c r="C4" s="395"/>
      <c r="D4" s="395"/>
      <c r="E4" s="395"/>
      <c r="F4" s="395"/>
      <c r="G4" s="395"/>
      <c r="H4" s="395"/>
      <c r="I4" s="395"/>
      <c r="J4" s="395"/>
      <c r="K4" s="395"/>
      <c r="L4" s="396"/>
    </row>
    <row r="5" spans="2:12" x14ac:dyDescent="0.25">
      <c r="B5" s="419" t="s">
        <v>1</v>
      </c>
      <c r="C5" s="422" t="s">
        <v>2</v>
      </c>
      <c r="D5" s="422" t="s">
        <v>3</v>
      </c>
      <c r="E5" s="437" t="s">
        <v>0</v>
      </c>
      <c r="F5" s="437"/>
      <c r="G5" s="437"/>
      <c r="H5" s="437"/>
      <c r="I5" s="375" t="s">
        <v>4</v>
      </c>
      <c r="J5" s="428" t="s">
        <v>301</v>
      </c>
      <c r="K5" s="373" t="s">
        <v>5</v>
      </c>
      <c r="L5" s="425" t="s">
        <v>6</v>
      </c>
    </row>
    <row r="6" spans="2:12" x14ac:dyDescent="0.25">
      <c r="B6" s="420"/>
      <c r="C6" s="422"/>
      <c r="D6" s="422"/>
      <c r="E6" s="16">
        <v>1</v>
      </c>
      <c r="F6" s="16">
        <v>2</v>
      </c>
      <c r="G6" s="16">
        <v>3</v>
      </c>
      <c r="H6" s="16">
        <v>4</v>
      </c>
      <c r="I6" s="375"/>
      <c r="J6" s="429"/>
      <c r="K6" s="373"/>
      <c r="L6" s="425"/>
    </row>
    <row r="7" spans="2:12" ht="60.75" customHeight="1" x14ac:dyDescent="0.25">
      <c r="B7" s="12" t="s">
        <v>207</v>
      </c>
      <c r="C7" s="4" t="s">
        <v>214</v>
      </c>
      <c r="D7" s="4"/>
      <c r="E7" s="4"/>
      <c r="F7" s="4"/>
      <c r="G7" s="4" t="s">
        <v>13</v>
      </c>
      <c r="H7" s="4"/>
      <c r="I7" s="4" t="s">
        <v>28</v>
      </c>
      <c r="J7" s="35"/>
      <c r="K7" s="4"/>
      <c r="L7" s="12" t="s">
        <v>215</v>
      </c>
    </row>
  </sheetData>
  <mergeCells count="9">
    <mergeCell ref="K5:K6"/>
    <mergeCell ref="L5:L6"/>
    <mergeCell ref="B4:L4"/>
    <mergeCell ref="J5:J6"/>
    <mergeCell ref="B5:B6"/>
    <mergeCell ref="C5:C6"/>
    <mergeCell ref="D5:D6"/>
    <mergeCell ref="E5:H5"/>
    <mergeCell ref="I5:I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253" operator="containsText" id="{8052C567-E4E8-40BE-ABD0-2827FD31FD64}">
            <xm:f>NOT(ISERROR(SEARCH(paramètres!$A$8,C4)))</xm:f>
            <xm:f>paramètres!$A$8</xm:f>
            <x14:dxf>
              <fill>
                <patternFill>
                  <bgColor rgb="FF92D050"/>
                </patternFill>
              </fill>
            </x14:dxf>
          </x14:cfRule>
          <x14:cfRule type="containsText" priority="254" operator="containsText" id="{C77B082C-95E1-4539-9059-141124E3050E}">
            <xm:f>NOT(ISERROR(SEARCH(paramètres!$A$7,C4)))</xm:f>
            <xm:f>paramètres!$A$7</xm:f>
            <x14:dxf>
              <fill>
                <patternFill>
                  <bgColor rgb="FFFF0000"/>
                </patternFill>
              </fill>
            </x14:dxf>
          </x14:cfRule>
          <x14:cfRule type="containsText" priority="255" operator="containsText" id="{8C021804-8293-4B5B-8749-B9895E0D0661}">
            <xm:f>NOT(ISERROR(SEARCH(paramètres!$A$5,C4)))</xm:f>
            <xm:f>paramètres!$A$5</xm:f>
            <x14:dxf>
              <fill>
                <patternFill>
                  <bgColor rgb="FFFFD347"/>
                </patternFill>
              </fill>
            </x14:dxf>
          </x14:cfRule>
          <x14:cfRule type="containsText" priority="256" operator="containsText" id="{810E6A25-383E-49FA-B02F-0F3819C2AD73}">
            <xm:f>NOT(ISERROR(SEARCH(paramètres!$A$3,C4)))</xm:f>
            <xm:f>paramètres!$A$3</xm:f>
            <x14:dxf>
              <fill>
                <patternFill>
                  <bgColor theme="3" tint="0.59996337778862885"/>
                </patternFill>
              </fill>
            </x14:dxf>
          </x14:cfRule>
          <x14:cfRule type="containsText" priority="257" operator="containsText" id="{068D0862-4502-40F9-98CD-3049F4498911}">
            <xm:f>NOT(ISERROR(SEARCH(paramètres!$A$2,C4)))</xm:f>
            <xm:f>paramètres!$A$2</xm:f>
            <x14:dxf>
              <fill>
                <patternFill>
                  <bgColor rgb="FF92D050"/>
                </patternFill>
              </fill>
            </x14:dxf>
          </x14:cfRule>
          <x14:cfRule type="containsText" priority="258" operator="containsText" id="{ADB317CE-9D9F-4477-978B-E2FDAF685193}">
            <xm:f>NOT(ISERROR(SEARCH(paramètres!#REF!,C4)))</xm:f>
            <xm:f>paramètres!#REF!</xm:f>
            <x14:dxf>
              <fill>
                <patternFill>
                  <bgColor rgb="FFFF0000"/>
                </patternFill>
              </fill>
            </x14:dxf>
          </x14:cfRule>
          <xm:sqref>C4:C7</xm:sqref>
        </x14:conditionalFormatting>
      </x14:conditionalFormattings>
    </ext>
  </extLs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2"/>
  <dimension ref="B2:L8"/>
  <sheetViews>
    <sheetView showGridLines="0" workbookViewId="0">
      <selection activeCell="B2" sqref="B2"/>
    </sheetView>
  </sheetViews>
  <sheetFormatPr baseColWidth="10" defaultRowHeight="15" x14ac:dyDescent="0.25"/>
  <cols>
    <col min="2" max="2" width="46" customWidth="1"/>
    <col min="12" max="12" width="34.28515625" customWidth="1"/>
  </cols>
  <sheetData>
    <row r="2" spans="2:12" x14ac:dyDescent="0.25">
      <c r="B2" s="79" t="s">
        <v>910</v>
      </c>
    </row>
    <row r="3" spans="2:12" ht="15.75" thickBot="1" x14ac:dyDescent="0.3"/>
    <row r="4" spans="2:12" ht="16.5" thickBot="1" x14ac:dyDescent="0.3">
      <c r="B4" s="394" t="s">
        <v>818</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38"/>
      <c r="D6" s="438"/>
      <c r="E6" s="29">
        <v>1</v>
      </c>
      <c r="F6" s="29">
        <v>2</v>
      </c>
      <c r="G6" s="29">
        <v>3</v>
      </c>
      <c r="H6" s="29">
        <v>4</v>
      </c>
      <c r="I6" s="363"/>
      <c r="J6" s="429"/>
      <c r="K6" s="367"/>
      <c r="L6" s="439"/>
    </row>
    <row r="7" spans="2:12" ht="31.5" customHeight="1" x14ac:dyDescent="0.25">
      <c r="B7" s="12" t="s">
        <v>219</v>
      </c>
      <c r="C7" s="4" t="s">
        <v>220</v>
      </c>
      <c r="D7" s="4"/>
      <c r="E7" s="4"/>
      <c r="F7" s="4" t="s">
        <v>13</v>
      </c>
      <c r="G7" s="4"/>
      <c r="H7" s="4"/>
      <c r="I7" s="4" t="s">
        <v>28</v>
      </c>
      <c r="J7" s="35"/>
      <c r="K7" s="4"/>
      <c r="L7" s="12" t="s">
        <v>221</v>
      </c>
    </row>
    <row r="8" spans="2:12" ht="18" customHeight="1" x14ac:dyDescent="0.25">
      <c r="B8" s="12" t="s">
        <v>216</v>
      </c>
      <c r="C8" s="4" t="s">
        <v>222</v>
      </c>
      <c r="D8" s="4"/>
      <c r="E8" s="4"/>
      <c r="F8" s="4"/>
      <c r="G8" s="4" t="s">
        <v>13</v>
      </c>
      <c r="H8" s="4"/>
      <c r="I8" s="4" t="s">
        <v>28</v>
      </c>
      <c r="J8" s="35"/>
      <c r="K8" s="4"/>
      <c r="L8" s="12"/>
    </row>
  </sheetData>
  <mergeCells count="9">
    <mergeCell ref="B4:L4"/>
    <mergeCell ref="B5:B6"/>
    <mergeCell ref="C5:C6"/>
    <mergeCell ref="D5:D6"/>
    <mergeCell ref="E5:H5"/>
    <mergeCell ref="I5:I6"/>
    <mergeCell ref="K5:K6"/>
    <mergeCell ref="L5:L6"/>
    <mergeCell ref="J5:J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259" operator="containsText" id="{FD7094FC-53C9-4E80-B57F-E5AC4EE386D9}">
            <xm:f>NOT(ISERROR(SEARCH(paramètres!$A$8,C4)))</xm:f>
            <xm:f>paramètres!$A$8</xm:f>
            <x14:dxf>
              <fill>
                <patternFill>
                  <bgColor rgb="FF92D050"/>
                </patternFill>
              </fill>
            </x14:dxf>
          </x14:cfRule>
          <x14:cfRule type="containsText" priority="260" operator="containsText" id="{4936062A-EA20-4DA0-8FAD-4033AFCBFD81}">
            <xm:f>NOT(ISERROR(SEARCH(paramètres!$A$7,C4)))</xm:f>
            <xm:f>paramètres!$A$7</xm:f>
            <x14:dxf>
              <fill>
                <patternFill>
                  <bgColor rgb="FFFF0000"/>
                </patternFill>
              </fill>
            </x14:dxf>
          </x14:cfRule>
          <x14:cfRule type="containsText" priority="261" operator="containsText" id="{6112DB07-6BF2-4864-A197-7407C4CB437C}">
            <xm:f>NOT(ISERROR(SEARCH(paramètres!$A$5,C4)))</xm:f>
            <xm:f>paramètres!$A$5</xm:f>
            <x14:dxf>
              <fill>
                <patternFill>
                  <bgColor rgb="FFFFD347"/>
                </patternFill>
              </fill>
            </x14:dxf>
          </x14:cfRule>
          <x14:cfRule type="containsText" priority="262" operator="containsText" id="{3B81BC96-0DAD-4A80-AD22-B55E30F43A96}">
            <xm:f>NOT(ISERROR(SEARCH(paramètres!$A$3,C4)))</xm:f>
            <xm:f>paramètres!$A$3</xm:f>
            <x14:dxf>
              <fill>
                <patternFill>
                  <bgColor theme="3" tint="0.59996337778862885"/>
                </patternFill>
              </fill>
            </x14:dxf>
          </x14:cfRule>
          <x14:cfRule type="containsText" priority="263" operator="containsText" id="{5C533FFE-F1CB-4AB9-A13E-3E993F11EBC1}">
            <xm:f>NOT(ISERROR(SEARCH(paramètres!$A$2,C4)))</xm:f>
            <xm:f>paramètres!$A$2</xm:f>
            <x14:dxf>
              <fill>
                <patternFill>
                  <bgColor rgb="FF92D050"/>
                </patternFill>
              </fill>
            </x14:dxf>
          </x14:cfRule>
          <x14:cfRule type="containsText" priority="264" operator="containsText" id="{B48DB56F-30E6-4E1E-B634-227205561504}">
            <xm:f>NOT(ISERROR(SEARCH(paramètres!#REF!,C4)))</xm:f>
            <xm:f>paramètres!#REF!</xm:f>
            <x14:dxf>
              <fill>
                <patternFill>
                  <bgColor rgb="FFFF0000"/>
                </patternFill>
              </fill>
            </x14:dxf>
          </x14:cfRule>
          <xm:sqref>C4:C8</xm:sqref>
        </x14:conditionalFormatting>
      </x14:conditionalFormattings>
    </ext>
  </extLst>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3"/>
  <dimension ref="B2:L7"/>
  <sheetViews>
    <sheetView showGridLines="0" workbookViewId="0">
      <selection activeCell="B2" sqref="B2"/>
    </sheetView>
  </sheetViews>
  <sheetFormatPr baseColWidth="10" defaultRowHeight="15" x14ac:dyDescent="0.25"/>
  <cols>
    <col min="2" max="2" width="45.85546875" customWidth="1"/>
    <col min="12" max="12" width="34.42578125" customWidth="1"/>
  </cols>
  <sheetData>
    <row r="2" spans="2:12" x14ac:dyDescent="0.25">
      <c r="B2" s="79" t="s">
        <v>910</v>
      </c>
    </row>
    <row r="3" spans="2:12" ht="15.75" thickBot="1" x14ac:dyDescent="0.3"/>
    <row r="4" spans="2:12" ht="16.5" thickBot="1" x14ac:dyDescent="0.3">
      <c r="B4" s="394" t="s">
        <v>955</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27.75" customHeight="1" x14ac:dyDescent="0.25">
      <c r="B7" s="95" t="s">
        <v>216</v>
      </c>
      <c r="C7" s="113" t="s">
        <v>217</v>
      </c>
      <c r="D7" s="113"/>
      <c r="E7" s="113"/>
      <c r="F7" s="113"/>
      <c r="G7" s="113" t="s">
        <v>13</v>
      </c>
      <c r="H7" s="113"/>
      <c r="I7" s="113" t="s">
        <v>28</v>
      </c>
      <c r="J7" s="113"/>
      <c r="K7" s="113"/>
      <c r="L7" s="95" t="s">
        <v>218</v>
      </c>
    </row>
  </sheetData>
  <mergeCells count="9">
    <mergeCell ref="J5:J6"/>
    <mergeCell ref="B4:L4"/>
    <mergeCell ref="B5:B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265" operator="containsText" id="{5C233604-FD73-49D6-9378-37E674196D1E}">
            <xm:f>NOT(ISERROR(SEARCH(paramètres!$A$8,C4)))</xm:f>
            <xm:f>paramètres!$A$8</xm:f>
            <x14:dxf>
              <fill>
                <patternFill>
                  <bgColor rgb="FF92D050"/>
                </patternFill>
              </fill>
            </x14:dxf>
          </x14:cfRule>
          <x14:cfRule type="containsText" priority="266" operator="containsText" id="{3E93B4F8-E10D-4B68-806E-25B488BEC433}">
            <xm:f>NOT(ISERROR(SEARCH(paramètres!$A$7,C4)))</xm:f>
            <xm:f>paramètres!$A$7</xm:f>
            <x14:dxf>
              <fill>
                <patternFill>
                  <bgColor rgb="FFFF0000"/>
                </patternFill>
              </fill>
            </x14:dxf>
          </x14:cfRule>
          <x14:cfRule type="containsText" priority="267" operator="containsText" id="{AC818085-5175-4E38-A006-3F72023D131C}">
            <xm:f>NOT(ISERROR(SEARCH(paramètres!$A$5,C4)))</xm:f>
            <xm:f>paramètres!$A$5</xm:f>
            <x14:dxf>
              <fill>
                <patternFill>
                  <bgColor rgb="FFFFD347"/>
                </patternFill>
              </fill>
            </x14:dxf>
          </x14:cfRule>
          <x14:cfRule type="containsText" priority="268" operator="containsText" id="{40D233F7-A4FD-4504-8694-7A7A43C46E59}">
            <xm:f>NOT(ISERROR(SEARCH(paramètres!$A$3,C4)))</xm:f>
            <xm:f>paramètres!$A$3</xm:f>
            <x14:dxf>
              <fill>
                <patternFill>
                  <bgColor theme="3" tint="0.59996337778862885"/>
                </patternFill>
              </fill>
            </x14:dxf>
          </x14:cfRule>
          <x14:cfRule type="containsText" priority="269" operator="containsText" id="{ADEED774-18A0-442C-8B12-35E8844A2892}">
            <xm:f>NOT(ISERROR(SEARCH(paramètres!$A$2,C4)))</xm:f>
            <xm:f>paramètres!$A$2</xm:f>
            <x14:dxf>
              <fill>
                <patternFill>
                  <bgColor rgb="FF92D050"/>
                </patternFill>
              </fill>
            </x14:dxf>
          </x14:cfRule>
          <x14:cfRule type="containsText" priority="270" operator="containsText" id="{4356927A-2FD4-4A5A-BBF1-9D077E7C69F2}">
            <xm:f>NOT(ISERROR(SEARCH(paramètres!#REF!,C4)))</xm:f>
            <xm:f>paramètres!#REF!</xm:f>
            <x14:dxf>
              <fill>
                <patternFill>
                  <bgColor rgb="FFFF0000"/>
                </patternFill>
              </fill>
            </x14:dxf>
          </x14:cfRule>
          <xm:sqref>C4:C7</xm:sqref>
        </x14:conditionalFormatting>
      </x14:conditionalFormattings>
    </ext>
  </extLst>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4"/>
  <dimension ref="B2:L16"/>
  <sheetViews>
    <sheetView showGridLines="0" workbookViewId="0">
      <selection activeCell="B2" sqref="B2"/>
    </sheetView>
  </sheetViews>
  <sheetFormatPr baseColWidth="10" defaultRowHeight="15" x14ac:dyDescent="0.25"/>
  <cols>
    <col min="2" max="2" width="45.7109375" customWidth="1"/>
    <col min="3" max="3" width="13.28515625" customWidth="1"/>
    <col min="12" max="12" width="34" customWidth="1"/>
  </cols>
  <sheetData>
    <row r="2" spans="2:12" x14ac:dyDescent="0.25">
      <c r="B2" s="79" t="s">
        <v>910</v>
      </c>
    </row>
    <row r="3" spans="2:12" ht="15.75" thickBot="1" x14ac:dyDescent="0.3"/>
    <row r="4" spans="2:12" ht="16.5" thickBot="1" x14ac:dyDescent="0.3">
      <c r="B4" s="394" t="s">
        <v>228</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84" customHeight="1" x14ac:dyDescent="0.25">
      <c r="B7" s="12" t="s">
        <v>819</v>
      </c>
      <c r="C7" s="4" t="s">
        <v>10</v>
      </c>
      <c r="D7" s="4"/>
      <c r="E7" s="4"/>
      <c r="F7" s="4" t="s">
        <v>13</v>
      </c>
      <c r="G7" s="4"/>
      <c r="H7" s="4"/>
      <c r="I7" s="4" t="s">
        <v>28</v>
      </c>
      <c r="J7" s="430" t="s">
        <v>341</v>
      </c>
      <c r="K7" s="4"/>
      <c r="L7" s="12" t="s">
        <v>824</v>
      </c>
    </row>
    <row r="8" spans="2:12" ht="54" customHeight="1" x14ac:dyDescent="0.25">
      <c r="B8" s="12" t="s">
        <v>227</v>
      </c>
      <c r="C8" s="4" t="s">
        <v>69</v>
      </c>
      <c r="D8" s="4"/>
      <c r="E8" s="4"/>
      <c r="F8" s="4" t="s">
        <v>13</v>
      </c>
      <c r="G8" s="4"/>
      <c r="H8" s="4"/>
      <c r="I8" s="4" t="s">
        <v>28</v>
      </c>
      <c r="J8" s="392"/>
      <c r="K8" s="4"/>
      <c r="L8" s="12" t="s">
        <v>825</v>
      </c>
    </row>
    <row r="9" spans="2:12" ht="54" customHeight="1" x14ac:dyDescent="0.25">
      <c r="B9" s="12" t="s">
        <v>821</v>
      </c>
      <c r="C9" s="4" t="s">
        <v>10</v>
      </c>
      <c r="D9" s="4"/>
      <c r="E9" s="4"/>
      <c r="F9" s="4" t="s">
        <v>13</v>
      </c>
      <c r="G9" s="4"/>
      <c r="H9" s="4"/>
      <c r="I9" s="4" t="s">
        <v>28</v>
      </c>
      <c r="J9" s="392"/>
      <c r="K9" s="4"/>
      <c r="L9" s="12" t="s">
        <v>826</v>
      </c>
    </row>
    <row r="10" spans="2:12" ht="45" x14ac:dyDescent="0.25">
      <c r="B10" s="66" t="s">
        <v>822</v>
      </c>
      <c r="C10" s="65" t="s">
        <v>234</v>
      </c>
      <c r="D10" s="65"/>
      <c r="E10" s="65" t="s">
        <v>13</v>
      </c>
      <c r="F10" s="65"/>
      <c r="G10" s="65"/>
      <c r="H10" s="65"/>
      <c r="I10" s="65" t="s">
        <v>823</v>
      </c>
      <c r="J10" s="392"/>
      <c r="K10" s="65"/>
      <c r="L10" s="66" t="s">
        <v>827</v>
      </c>
    </row>
    <row r="11" spans="2:12" ht="30.75" customHeight="1" x14ac:dyDescent="0.25">
      <c r="B11" s="66" t="s">
        <v>820</v>
      </c>
      <c r="C11" s="65"/>
      <c r="D11" s="65" t="s">
        <v>116</v>
      </c>
      <c r="E11" s="65"/>
      <c r="F11" s="65"/>
      <c r="G11" s="65"/>
      <c r="H11" s="65" t="s">
        <v>13</v>
      </c>
      <c r="I11" s="65" t="s">
        <v>143</v>
      </c>
      <c r="J11" s="392"/>
      <c r="K11" s="65"/>
      <c r="L11" s="66"/>
    </row>
    <row r="12" spans="2:12" ht="19.5" customHeight="1" thickBot="1" x14ac:dyDescent="0.3">
      <c r="B12" s="12" t="s">
        <v>225</v>
      </c>
      <c r="C12" s="4"/>
      <c r="D12" s="4"/>
      <c r="E12" s="4"/>
      <c r="F12" s="4" t="s">
        <v>13</v>
      </c>
      <c r="G12" s="4"/>
      <c r="H12" s="4"/>
      <c r="I12" s="4" t="s">
        <v>226</v>
      </c>
      <c r="J12" s="393"/>
      <c r="K12" s="4"/>
      <c r="L12" s="12"/>
    </row>
    <row r="13" spans="2:12" ht="16.5" thickBot="1" x14ac:dyDescent="0.3">
      <c r="B13" s="394" t="s">
        <v>229</v>
      </c>
      <c r="C13" s="395"/>
      <c r="D13" s="395"/>
      <c r="E13" s="395"/>
      <c r="F13" s="395"/>
      <c r="G13" s="395"/>
      <c r="H13" s="395"/>
      <c r="I13" s="395"/>
      <c r="J13" s="395"/>
      <c r="K13" s="395"/>
      <c r="L13" s="396"/>
    </row>
    <row r="14" spans="2:12" x14ac:dyDescent="0.25">
      <c r="B14" s="419" t="s">
        <v>1</v>
      </c>
      <c r="C14" s="421" t="s">
        <v>2</v>
      </c>
      <c r="D14" s="421" t="s">
        <v>3</v>
      </c>
      <c r="E14" s="426" t="s">
        <v>0</v>
      </c>
      <c r="F14" s="426"/>
      <c r="G14" s="426"/>
      <c r="H14" s="426"/>
      <c r="I14" s="427" t="s">
        <v>4</v>
      </c>
      <c r="J14" s="428" t="s">
        <v>301</v>
      </c>
      <c r="K14" s="423" t="s">
        <v>5</v>
      </c>
      <c r="L14" s="424" t="s">
        <v>6</v>
      </c>
    </row>
    <row r="15" spans="2:12" x14ac:dyDescent="0.25">
      <c r="B15" s="420"/>
      <c r="C15" s="422"/>
      <c r="D15" s="422"/>
      <c r="E15" s="16">
        <v>1</v>
      </c>
      <c r="F15" s="16">
        <v>2</v>
      </c>
      <c r="G15" s="16">
        <v>3</v>
      </c>
      <c r="H15" s="16">
        <v>4</v>
      </c>
      <c r="I15" s="375"/>
      <c r="J15" s="429"/>
      <c r="K15" s="373"/>
      <c r="L15" s="425"/>
    </row>
    <row r="16" spans="2:12" ht="46.5" customHeight="1" x14ac:dyDescent="0.25">
      <c r="B16" s="30" t="s">
        <v>230</v>
      </c>
      <c r="C16" s="3" t="s">
        <v>10</v>
      </c>
      <c r="D16" s="9"/>
      <c r="E16" s="9"/>
      <c r="F16" s="3" t="s">
        <v>13</v>
      </c>
      <c r="G16" s="9"/>
      <c r="H16" s="9"/>
      <c r="I16" s="26" t="s">
        <v>28</v>
      </c>
      <c r="J16" s="26" t="s">
        <v>341</v>
      </c>
      <c r="K16" s="9"/>
      <c r="L16" s="8" t="s">
        <v>231</v>
      </c>
    </row>
  </sheetData>
  <mergeCells count="19">
    <mergeCell ref="K14:K15"/>
    <mergeCell ref="L14:L15"/>
    <mergeCell ref="L5:L6"/>
    <mergeCell ref="B4:L4"/>
    <mergeCell ref="J14:J15"/>
    <mergeCell ref="J5:J6"/>
    <mergeCell ref="J7:J12"/>
    <mergeCell ref="B5:B6"/>
    <mergeCell ref="C5:C6"/>
    <mergeCell ref="D5:D6"/>
    <mergeCell ref="E5:H5"/>
    <mergeCell ref="I5:I6"/>
    <mergeCell ref="K5:K6"/>
    <mergeCell ref="B13:L13"/>
    <mergeCell ref="B14:B15"/>
    <mergeCell ref="C14:C15"/>
    <mergeCell ref="D14:D15"/>
    <mergeCell ref="E14:H14"/>
    <mergeCell ref="I14:I15"/>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271" operator="containsText" id="{C00A0634-F91D-4A86-9FD1-91CFE550572C}">
            <xm:f>NOT(ISERROR(SEARCH(paramètres!$A$8,C4)))</xm:f>
            <xm:f>paramètres!$A$8</xm:f>
            <x14:dxf>
              <fill>
                <patternFill>
                  <bgColor rgb="FF92D050"/>
                </patternFill>
              </fill>
            </x14:dxf>
          </x14:cfRule>
          <x14:cfRule type="containsText" priority="272" operator="containsText" id="{4E6213EB-90D9-49DC-ACCC-8F1224416E2F}">
            <xm:f>NOT(ISERROR(SEARCH(paramètres!$A$7,C4)))</xm:f>
            <xm:f>paramètres!$A$7</xm:f>
            <x14:dxf>
              <fill>
                <patternFill>
                  <bgColor rgb="FFFF0000"/>
                </patternFill>
              </fill>
            </x14:dxf>
          </x14:cfRule>
          <x14:cfRule type="containsText" priority="273" operator="containsText" id="{0ECEA8E9-103A-492F-AB90-E2ADCD3D563E}">
            <xm:f>NOT(ISERROR(SEARCH(paramètres!$A$5,C4)))</xm:f>
            <xm:f>paramètres!$A$5</xm:f>
            <x14:dxf>
              <fill>
                <patternFill>
                  <bgColor rgb="FFFFD347"/>
                </patternFill>
              </fill>
            </x14:dxf>
          </x14:cfRule>
          <x14:cfRule type="containsText" priority="274" operator="containsText" id="{16B8A5A0-BFD0-4006-9949-D9C11E8A2722}">
            <xm:f>NOT(ISERROR(SEARCH(paramètres!$A$3,C4)))</xm:f>
            <xm:f>paramètres!$A$3</xm:f>
            <x14:dxf>
              <fill>
                <patternFill>
                  <bgColor theme="3" tint="0.59996337778862885"/>
                </patternFill>
              </fill>
            </x14:dxf>
          </x14:cfRule>
          <x14:cfRule type="containsText" priority="275" operator="containsText" id="{90EB498F-18B1-4B58-AB95-82464ED0F119}">
            <xm:f>NOT(ISERROR(SEARCH(paramètres!$A$2,C4)))</xm:f>
            <xm:f>paramètres!$A$2</xm:f>
            <x14:dxf>
              <fill>
                <patternFill>
                  <bgColor rgb="FF92D050"/>
                </patternFill>
              </fill>
            </x14:dxf>
          </x14:cfRule>
          <x14:cfRule type="containsText" priority="276" operator="containsText" id="{12B7E53C-AE9E-4F55-AB70-CC0D228A133A}">
            <xm:f>NOT(ISERROR(SEARCH(paramètres!#REF!,C4)))</xm:f>
            <xm:f>paramètres!#REF!</xm:f>
            <x14:dxf>
              <fill>
                <patternFill>
                  <bgColor rgb="FFFF0000"/>
                </patternFill>
              </fill>
            </x14:dxf>
          </x14:cfRule>
          <xm:sqref>C4:C16</xm:sqref>
        </x14:conditionalFormatting>
      </x14:conditionalFormattings>
    </ext>
  </extLst>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5"/>
  <dimension ref="B2:L14"/>
  <sheetViews>
    <sheetView showGridLines="0" workbookViewId="0">
      <selection activeCell="B2" sqref="B2"/>
    </sheetView>
  </sheetViews>
  <sheetFormatPr baseColWidth="10" defaultRowHeight="15" x14ac:dyDescent="0.25"/>
  <cols>
    <col min="2" max="2" width="69" customWidth="1"/>
    <col min="3" max="3" width="23.140625" customWidth="1"/>
    <col min="12" max="12" width="34.140625" customWidth="1"/>
  </cols>
  <sheetData>
    <row r="2" spans="2:12" x14ac:dyDescent="0.25">
      <c r="B2" s="79" t="s">
        <v>910</v>
      </c>
    </row>
    <row r="3" spans="2:12" ht="15.75" thickBot="1" x14ac:dyDescent="0.3"/>
    <row r="4" spans="2:12" ht="16.5" thickBot="1" x14ac:dyDescent="0.3">
      <c r="B4" s="394" t="s">
        <v>232</v>
      </c>
      <c r="C4" s="395"/>
      <c r="D4" s="395"/>
      <c r="E4" s="395"/>
      <c r="F4" s="395"/>
      <c r="G4" s="395"/>
      <c r="H4" s="395"/>
      <c r="I4" s="395"/>
      <c r="J4" s="395"/>
      <c r="K4" s="395"/>
      <c r="L4" s="396"/>
    </row>
    <row r="5" spans="2:12" ht="15.75" thickBot="1" x14ac:dyDescent="0.3">
      <c r="B5" s="413" t="s">
        <v>828</v>
      </c>
      <c r="C5" s="414"/>
      <c r="D5" s="414"/>
      <c r="E5" s="414"/>
      <c r="F5" s="414"/>
      <c r="G5" s="414"/>
      <c r="H5" s="414"/>
      <c r="I5" s="414"/>
      <c r="J5" s="414"/>
      <c r="K5" s="414"/>
      <c r="L5" s="415"/>
    </row>
    <row r="6" spans="2:12" x14ac:dyDescent="0.25">
      <c r="B6" s="419" t="s">
        <v>1</v>
      </c>
      <c r="C6" s="421" t="s">
        <v>2</v>
      </c>
      <c r="D6" s="421" t="s">
        <v>3</v>
      </c>
      <c r="E6" s="426" t="s">
        <v>0</v>
      </c>
      <c r="F6" s="426"/>
      <c r="G6" s="426"/>
      <c r="H6" s="426"/>
      <c r="I6" s="427" t="s">
        <v>4</v>
      </c>
      <c r="J6" s="428" t="s">
        <v>301</v>
      </c>
      <c r="K6" s="423" t="s">
        <v>5</v>
      </c>
      <c r="L6" s="424" t="s">
        <v>6</v>
      </c>
    </row>
    <row r="7" spans="2:12" x14ac:dyDescent="0.25">
      <c r="B7" s="420"/>
      <c r="C7" s="422"/>
      <c r="D7" s="422"/>
      <c r="E7" s="16">
        <v>1</v>
      </c>
      <c r="F7" s="16">
        <v>2</v>
      </c>
      <c r="G7" s="16">
        <v>3</v>
      </c>
      <c r="H7" s="16">
        <v>4</v>
      </c>
      <c r="I7" s="375"/>
      <c r="J7" s="429"/>
      <c r="K7" s="373"/>
      <c r="L7" s="425"/>
    </row>
    <row r="8" spans="2:12" ht="51" customHeight="1" x14ac:dyDescent="0.25">
      <c r="B8" s="32" t="s">
        <v>233</v>
      </c>
      <c r="C8" s="31" t="s">
        <v>234</v>
      </c>
      <c r="D8" s="31"/>
      <c r="E8" s="31"/>
      <c r="F8" s="31" t="s">
        <v>13</v>
      </c>
      <c r="G8" s="31"/>
      <c r="H8" s="31"/>
      <c r="I8" s="31" t="s">
        <v>28</v>
      </c>
      <c r="J8" s="35" t="s">
        <v>831</v>
      </c>
      <c r="K8" s="345" t="s">
        <v>235</v>
      </c>
      <c r="L8" s="32"/>
    </row>
    <row r="9" spans="2:12" ht="127.5" customHeight="1" x14ac:dyDescent="0.25">
      <c r="B9" s="66" t="s">
        <v>833</v>
      </c>
      <c r="C9" s="31" t="s">
        <v>236</v>
      </c>
      <c r="D9" s="65"/>
      <c r="E9" s="65"/>
      <c r="F9" s="65"/>
      <c r="G9" s="65"/>
      <c r="H9" s="65"/>
      <c r="I9" s="31" t="s">
        <v>237</v>
      </c>
      <c r="J9" s="65" t="s">
        <v>831</v>
      </c>
      <c r="K9" s="345"/>
      <c r="L9" s="64" t="s">
        <v>829</v>
      </c>
    </row>
    <row r="10" spans="2:12" ht="162" customHeight="1" thickBot="1" x14ac:dyDescent="0.3">
      <c r="B10" s="32" t="s">
        <v>835</v>
      </c>
      <c r="C10" s="1" t="s">
        <v>834</v>
      </c>
      <c r="D10" s="31"/>
      <c r="E10" s="31"/>
      <c r="F10" s="31"/>
      <c r="G10" s="31"/>
      <c r="H10" s="31"/>
      <c r="I10" s="65" t="s">
        <v>237</v>
      </c>
      <c r="J10" s="35" t="s">
        <v>832</v>
      </c>
      <c r="K10" s="345"/>
      <c r="L10" s="64" t="s">
        <v>830</v>
      </c>
    </row>
    <row r="11" spans="2:12" ht="16.5" thickBot="1" x14ac:dyDescent="0.3">
      <c r="B11" s="394" t="s">
        <v>229</v>
      </c>
      <c r="C11" s="395"/>
      <c r="D11" s="395"/>
      <c r="E11" s="395"/>
      <c r="F11" s="395"/>
      <c r="G11" s="395"/>
      <c r="H11" s="395"/>
      <c r="I11" s="395"/>
      <c r="J11" s="395"/>
      <c r="K11" s="395"/>
      <c r="L11" s="396"/>
    </row>
    <row r="12" spans="2:12" x14ac:dyDescent="0.25">
      <c r="B12" s="419" t="s">
        <v>1</v>
      </c>
      <c r="C12" s="421" t="s">
        <v>2</v>
      </c>
      <c r="D12" s="421" t="s">
        <v>3</v>
      </c>
      <c r="E12" s="426" t="s">
        <v>0</v>
      </c>
      <c r="F12" s="426"/>
      <c r="G12" s="426"/>
      <c r="H12" s="426"/>
      <c r="I12" s="427" t="s">
        <v>4</v>
      </c>
      <c r="J12" s="428" t="s">
        <v>301</v>
      </c>
      <c r="K12" s="423" t="s">
        <v>5</v>
      </c>
      <c r="L12" s="424" t="s">
        <v>6</v>
      </c>
    </row>
    <row r="13" spans="2:12" x14ac:dyDescent="0.25">
      <c r="B13" s="420"/>
      <c r="C13" s="422"/>
      <c r="D13" s="422"/>
      <c r="E13" s="16">
        <v>1</v>
      </c>
      <c r="F13" s="16">
        <v>2</v>
      </c>
      <c r="G13" s="16">
        <v>3</v>
      </c>
      <c r="H13" s="16">
        <v>4</v>
      </c>
      <c r="I13" s="375"/>
      <c r="J13" s="429"/>
      <c r="K13" s="373"/>
      <c r="L13" s="425"/>
    </row>
    <row r="14" spans="2:12" ht="45" x14ac:dyDescent="0.25">
      <c r="B14" s="30" t="s">
        <v>230</v>
      </c>
      <c r="C14" s="90" t="s">
        <v>10</v>
      </c>
      <c r="D14" s="9"/>
      <c r="E14" s="9"/>
      <c r="F14" s="90" t="s">
        <v>13</v>
      </c>
      <c r="G14" s="9"/>
      <c r="H14" s="9"/>
      <c r="I14" s="26" t="s">
        <v>28</v>
      </c>
      <c r="J14" s="26" t="s">
        <v>341</v>
      </c>
      <c r="K14" s="9"/>
      <c r="L14" s="8" t="s">
        <v>231</v>
      </c>
    </row>
  </sheetData>
  <mergeCells count="20">
    <mergeCell ref="I6:I7"/>
    <mergeCell ref="K6:K7"/>
    <mergeCell ref="J12:J13"/>
    <mergeCell ref="K12:K13"/>
    <mergeCell ref="L12:L13"/>
    <mergeCell ref="L6:L7"/>
    <mergeCell ref="J6:J7"/>
    <mergeCell ref="B5:L5"/>
    <mergeCell ref="B4:L4"/>
    <mergeCell ref="B11:L11"/>
    <mergeCell ref="B12:B13"/>
    <mergeCell ref="C12:C13"/>
    <mergeCell ref="D12:D13"/>
    <mergeCell ref="E12:H12"/>
    <mergeCell ref="I12:I13"/>
    <mergeCell ref="K8:K10"/>
    <mergeCell ref="B6:B7"/>
    <mergeCell ref="C6:C7"/>
    <mergeCell ref="D6:D7"/>
    <mergeCell ref="E6:H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277" operator="containsText" id="{1E08BF34-E017-4A65-B54D-832170D68650}">
            <xm:f>NOT(ISERROR(SEARCH(paramètres!$A$8,C4)))</xm:f>
            <xm:f>paramètres!$A$8</xm:f>
            <x14:dxf>
              <fill>
                <patternFill>
                  <bgColor rgb="FF92D050"/>
                </patternFill>
              </fill>
            </x14:dxf>
          </x14:cfRule>
          <x14:cfRule type="containsText" priority="278" operator="containsText" id="{3773E48D-7FDB-4754-939E-369662057BE9}">
            <xm:f>NOT(ISERROR(SEARCH(paramètres!$A$7,C4)))</xm:f>
            <xm:f>paramètres!$A$7</xm:f>
            <x14:dxf>
              <fill>
                <patternFill>
                  <bgColor rgb="FFFF0000"/>
                </patternFill>
              </fill>
            </x14:dxf>
          </x14:cfRule>
          <x14:cfRule type="containsText" priority="279" operator="containsText" id="{F3FDE5B8-5260-4AA1-8AF4-E9322F1E0956}">
            <xm:f>NOT(ISERROR(SEARCH(paramètres!$A$5,C4)))</xm:f>
            <xm:f>paramètres!$A$5</xm:f>
            <x14:dxf>
              <fill>
                <patternFill>
                  <bgColor rgb="FFFFD347"/>
                </patternFill>
              </fill>
            </x14:dxf>
          </x14:cfRule>
          <x14:cfRule type="containsText" priority="280" operator="containsText" id="{91AE94AF-1626-454D-9936-4329677FB64B}">
            <xm:f>NOT(ISERROR(SEARCH(paramètres!$A$3,C4)))</xm:f>
            <xm:f>paramètres!$A$3</xm:f>
            <x14:dxf>
              <fill>
                <patternFill>
                  <bgColor theme="3" tint="0.59996337778862885"/>
                </patternFill>
              </fill>
            </x14:dxf>
          </x14:cfRule>
          <x14:cfRule type="containsText" priority="281" operator="containsText" id="{B5C1C914-1B83-4388-887F-74266877D5E8}">
            <xm:f>NOT(ISERROR(SEARCH(paramètres!$A$2,C4)))</xm:f>
            <xm:f>paramètres!$A$2</xm:f>
            <x14:dxf>
              <fill>
                <patternFill>
                  <bgColor rgb="FF92D050"/>
                </patternFill>
              </fill>
            </x14:dxf>
          </x14:cfRule>
          <x14:cfRule type="containsText" priority="282" operator="containsText" id="{34C6959B-4099-4853-9A6B-353671F53B6D}">
            <xm:f>NOT(ISERROR(SEARCH(paramètres!#REF!,C4)))</xm:f>
            <xm:f>paramètres!#REF!</xm:f>
            <x14:dxf>
              <fill>
                <patternFill>
                  <bgColor rgb="FFFF0000"/>
                </patternFill>
              </fill>
            </x14:dxf>
          </x14:cfRule>
          <xm:sqref>C4:C14</xm:sqref>
        </x14:conditionalFormatting>
      </x14:conditionalFormattings>
    </ext>
  </extLs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6"/>
  <dimension ref="B2:L10"/>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836</v>
      </c>
      <c r="C4" s="395"/>
      <c r="D4" s="395"/>
      <c r="E4" s="395"/>
      <c r="F4" s="395"/>
      <c r="G4" s="395"/>
      <c r="H4" s="395"/>
      <c r="I4" s="395"/>
      <c r="J4" s="395"/>
      <c r="K4" s="395"/>
      <c r="L4" s="396"/>
    </row>
    <row r="5" spans="2:12" ht="15.75" thickBot="1" x14ac:dyDescent="0.3">
      <c r="B5" s="413" t="s">
        <v>837</v>
      </c>
      <c r="C5" s="414"/>
      <c r="D5" s="414"/>
      <c r="E5" s="414"/>
      <c r="F5" s="414"/>
      <c r="G5" s="414"/>
      <c r="H5" s="414"/>
      <c r="I5" s="414"/>
      <c r="J5" s="414"/>
      <c r="K5" s="414"/>
      <c r="L5" s="415"/>
    </row>
    <row r="6" spans="2:12" x14ac:dyDescent="0.25">
      <c r="B6" s="419" t="s">
        <v>1</v>
      </c>
      <c r="C6" s="421" t="s">
        <v>2</v>
      </c>
      <c r="D6" s="421" t="s">
        <v>3</v>
      </c>
      <c r="E6" s="426" t="s">
        <v>0</v>
      </c>
      <c r="F6" s="426"/>
      <c r="G6" s="426"/>
      <c r="H6" s="426"/>
      <c r="I6" s="427" t="s">
        <v>4</v>
      </c>
      <c r="J6" s="428" t="s">
        <v>301</v>
      </c>
      <c r="K6" s="423" t="s">
        <v>5</v>
      </c>
      <c r="L6" s="424" t="s">
        <v>6</v>
      </c>
    </row>
    <row r="7" spans="2:12" x14ac:dyDescent="0.25">
      <c r="B7" s="420"/>
      <c r="C7" s="422"/>
      <c r="D7" s="422"/>
      <c r="E7" s="16">
        <v>1</v>
      </c>
      <c r="F7" s="16">
        <v>2</v>
      </c>
      <c r="G7" s="16">
        <v>3</v>
      </c>
      <c r="H7" s="16">
        <v>4</v>
      </c>
      <c r="I7" s="375"/>
      <c r="J7" s="429"/>
      <c r="K7" s="373"/>
      <c r="L7" s="425"/>
    </row>
    <row r="8" spans="2:12" ht="270" x14ac:dyDescent="0.25">
      <c r="B8" s="71" t="s">
        <v>840</v>
      </c>
      <c r="C8" s="65" t="s">
        <v>10</v>
      </c>
      <c r="D8" s="65"/>
      <c r="E8" s="65"/>
      <c r="F8" s="65" t="s">
        <v>13</v>
      </c>
      <c r="G8" s="65"/>
      <c r="H8" s="65"/>
      <c r="I8" s="65" t="s">
        <v>28</v>
      </c>
      <c r="J8" s="65" t="s">
        <v>341</v>
      </c>
      <c r="K8" s="65" t="s">
        <v>838</v>
      </c>
      <c r="L8" s="66" t="s">
        <v>839</v>
      </c>
    </row>
    <row r="9" spans="2:12" ht="225" x14ac:dyDescent="0.25">
      <c r="B9" s="71" t="s">
        <v>841</v>
      </c>
      <c r="C9" s="65" t="s">
        <v>14</v>
      </c>
      <c r="D9" s="65"/>
      <c r="E9" s="65"/>
      <c r="F9" s="65" t="s">
        <v>13</v>
      </c>
      <c r="G9" s="65"/>
      <c r="H9" s="65"/>
      <c r="I9" s="65" t="s">
        <v>28</v>
      </c>
      <c r="J9" s="65"/>
      <c r="K9" s="65"/>
      <c r="L9" s="66"/>
    </row>
    <row r="10" spans="2:12" ht="135" x14ac:dyDescent="0.25">
      <c r="B10" s="71" t="s">
        <v>842</v>
      </c>
      <c r="C10" s="65" t="s">
        <v>168</v>
      </c>
      <c r="D10" s="65"/>
      <c r="E10" s="65"/>
      <c r="F10" s="65"/>
      <c r="G10" s="65" t="s">
        <v>13</v>
      </c>
      <c r="H10" s="65"/>
      <c r="I10" s="65" t="s">
        <v>28</v>
      </c>
      <c r="J10" s="65"/>
      <c r="K10" s="65"/>
      <c r="L10" s="66"/>
    </row>
  </sheetData>
  <mergeCells count="10">
    <mergeCell ref="B4:L4"/>
    <mergeCell ref="B5:L5"/>
    <mergeCell ref="B6:B7"/>
    <mergeCell ref="C6:C7"/>
    <mergeCell ref="D6:D7"/>
    <mergeCell ref="E6:H6"/>
    <mergeCell ref="I6:I7"/>
    <mergeCell ref="J6:J7"/>
    <mergeCell ref="K6:K7"/>
    <mergeCell ref="L6:L7"/>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289" operator="containsText" id="{B87902AA-25AF-41E9-8960-D63B4BA2580E}">
            <xm:f>NOT(ISERROR(SEARCH(paramètres!$A$8,C4)))</xm:f>
            <xm:f>paramètres!$A$8</xm:f>
            <x14:dxf>
              <fill>
                <patternFill>
                  <bgColor rgb="FF92D050"/>
                </patternFill>
              </fill>
            </x14:dxf>
          </x14:cfRule>
          <x14:cfRule type="containsText" priority="290" operator="containsText" id="{437D9460-E1D4-410A-B470-474798F2AC56}">
            <xm:f>NOT(ISERROR(SEARCH(paramètres!$A$7,C4)))</xm:f>
            <xm:f>paramètres!$A$7</xm:f>
            <x14:dxf>
              <fill>
                <patternFill>
                  <bgColor rgb="FFFF0000"/>
                </patternFill>
              </fill>
            </x14:dxf>
          </x14:cfRule>
          <x14:cfRule type="containsText" priority="291" operator="containsText" id="{73B10836-6EAF-47BC-BA22-DFC726EFBB1B}">
            <xm:f>NOT(ISERROR(SEARCH(paramètres!$A$5,C4)))</xm:f>
            <xm:f>paramètres!$A$5</xm:f>
            <x14:dxf>
              <fill>
                <patternFill>
                  <bgColor rgb="FFFFD347"/>
                </patternFill>
              </fill>
            </x14:dxf>
          </x14:cfRule>
          <x14:cfRule type="containsText" priority="292" operator="containsText" id="{8AF04F9B-518C-428C-A813-CA0BA0C11E1F}">
            <xm:f>NOT(ISERROR(SEARCH(paramètres!$A$3,C4)))</xm:f>
            <xm:f>paramètres!$A$3</xm:f>
            <x14:dxf>
              <fill>
                <patternFill>
                  <bgColor theme="3" tint="0.59996337778862885"/>
                </patternFill>
              </fill>
            </x14:dxf>
          </x14:cfRule>
          <x14:cfRule type="containsText" priority="293" operator="containsText" id="{C136896F-EF79-4E92-BFB0-E5FE25DC7109}">
            <xm:f>NOT(ISERROR(SEARCH(paramètres!$A$2,C4)))</xm:f>
            <xm:f>paramètres!$A$2</xm:f>
            <x14:dxf>
              <fill>
                <patternFill>
                  <bgColor rgb="FF92D050"/>
                </patternFill>
              </fill>
            </x14:dxf>
          </x14:cfRule>
          <x14:cfRule type="containsText" priority="294" operator="containsText" id="{52290427-4279-4ADA-94DA-322788E73023}">
            <xm:f>NOT(ISERROR(SEARCH(paramètres!#REF!,C4)))</xm:f>
            <xm:f>paramètres!#REF!</xm:f>
            <x14:dxf>
              <fill>
                <patternFill>
                  <bgColor rgb="FFFF0000"/>
                </patternFill>
              </fill>
            </x14:dxf>
          </x14:cfRule>
          <xm:sqref>C4:C10</xm:sqref>
        </x14:conditionalFormatting>
      </x14:conditionalFormattings>
    </ext>
  </extLs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7"/>
  <dimension ref="B2:L14"/>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240</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195" x14ac:dyDescent="0.25">
      <c r="B7" s="32" t="s">
        <v>241</v>
      </c>
      <c r="C7" s="31"/>
      <c r="D7" s="65" t="s">
        <v>242</v>
      </c>
      <c r="E7" s="31" t="s">
        <v>13</v>
      </c>
      <c r="F7" s="31"/>
      <c r="G7" s="31"/>
      <c r="H7" s="31"/>
      <c r="I7" s="31" t="s">
        <v>243</v>
      </c>
      <c r="J7" s="35"/>
      <c r="K7" s="31" t="s">
        <v>246</v>
      </c>
      <c r="L7" s="32" t="s">
        <v>244</v>
      </c>
    </row>
    <row r="8" spans="2:12" ht="45.75" thickBot="1" x14ac:dyDescent="0.3">
      <c r="B8" s="32" t="s">
        <v>245</v>
      </c>
      <c r="C8" s="31" t="s">
        <v>10</v>
      </c>
      <c r="D8" s="31"/>
      <c r="E8" s="31"/>
      <c r="F8" s="31" t="s">
        <v>13</v>
      </c>
      <c r="G8" s="31"/>
      <c r="H8" s="31"/>
      <c r="I8" s="31" t="s">
        <v>28</v>
      </c>
      <c r="J8" s="35"/>
      <c r="K8" s="31"/>
      <c r="L8" s="32"/>
    </row>
    <row r="9" spans="2:12" ht="16.5" thickBot="1" x14ac:dyDescent="0.3">
      <c r="B9" s="394" t="s">
        <v>247</v>
      </c>
      <c r="C9" s="395"/>
      <c r="D9" s="395"/>
      <c r="E9" s="395"/>
      <c r="F9" s="395"/>
      <c r="G9" s="395"/>
      <c r="H9" s="395"/>
      <c r="I9" s="395"/>
      <c r="J9" s="395"/>
      <c r="K9" s="395"/>
      <c r="L9" s="396"/>
    </row>
    <row r="10" spans="2:12" x14ac:dyDescent="0.25">
      <c r="B10" s="419" t="s">
        <v>1</v>
      </c>
      <c r="C10" s="421" t="s">
        <v>2</v>
      </c>
      <c r="D10" s="421" t="s">
        <v>3</v>
      </c>
      <c r="E10" s="426" t="s">
        <v>0</v>
      </c>
      <c r="F10" s="426"/>
      <c r="G10" s="426"/>
      <c r="H10" s="426"/>
      <c r="I10" s="427" t="s">
        <v>4</v>
      </c>
      <c r="J10" s="428" t="s">
        <v>301</v>
      </c>
      <c r="K10" s="423" t="s">
        <v>5</v>
      </c>
      <c r="L10" s="424" t="s">
        <v>6</v>
      </c>
    </row>
    <row r="11" spans="2:12" x14ac:dyDescent="0.25">
      <c r="B11" s="420"/>
      <c r="C11" s="422"/>
      <c r="D11" s="422"/>
      <c r="E11" s="16">
        <v>1</v>
      </c>
      <c r="F11" s="16">
        <v>2</v>
      </c>
      <c r="G11" s="16">
        <v>3</v>
      </c>
      <c r="H11" s="16">
        <v>4</v>
      </c>
      <c r="I11" s="375"/>
      <c r="J11" s="429"/>
      <c r="K11" s="373"/>
      <c r="L11" s="425"/>
    </row>
    <row r="12" spans="2:12" ht="120" x14ac:dyDescent="0.25">
      <c r="B12" s="32" t="s">
        <v>248</v>
      </c>
      <c r="C12" s="31" t="s">
        <v>242</v>
      </c>
      <c r="D12" s="31"/>
      <c r="E12" s="31" t="s">
        <v>13</v>
      </c>
      <c r="F12" s="31"/>
      <c r="G12" s="31"/>
      <c r="H12" s="31"/>
      <c r="I12" s="31" t="s">
        <v>243</v>
      </c>
      <c r="J12" s="35"/>
      <c r="K12" s="345" t="s">
        <v>246</v>
      </c>
      <c r="L12" s="32"/>
    </row>
    <row r="13" spans="2:12" ht="105" x14ac:dyDescent="0.25">
      <c r="B13" s="32" t="s">
        <v>249</v>
      </c>
      <c r="C13" s="31" t="s">
        <v>10</v>
      </c>
      <c r="D13" s="31"/>
      <c r="E13" s="31"/>
      <c r="F13" s="31" t="s">
        <v>13</v>
      </c>
      <c r="G13" s="31"/>
      <c r="H13" s="31"/>
      <c r="I13" s="31" t="s">
        <v>28</v>
      </c>
      <c r="J13" s="35"/>
      <c r="K13" s="345"/>
      <c r="L13" s="32"/>
    </row>
    <row r="14" spans="2:12" ht="30" x14ac:dyDescent="0.25">
      <c r="B14" s="32" t="s">
        <v>250</v>
      </c>
      <c r="C14" s="31" t="s">
        <v>168</v>
      </c>
      <c r="D14" s="31"/>
      <c r="E14" s="31"/>
      <c r="F14" s="31"/>
      <c r="G14" s="31" t="s">
        <v>13</v>
      </c>
      <c r="H14" s="31"/>
      <c r="I14" s="31" t="s">
        <v>226</v>
      </c>
      <c r="J14" s="35"/>
      <c r="K14" s="345"/>
      <c r="L14" s="32"/>
    </row>
  </sheetData>
  <mergeCells count="19">
    <mergeCell ref="K12:K14"/>
    <mergeCell ref="J10:J11"/>
    <mergeCell ref="B9:L9"/>
    <mergeCell ref="B10:B11"/>
    <mergeCell ref="C10:C11"/>
    <mergeCell ref="D10:D11"/>
    <mergeCell ref="E10:H10"/>
    <mergeCell ref="I10:I11"/>
    <mergeCell ref="K10:K11"/>
    <mergeCell ref="L10:L11"/>
    <mergeCell ref="B4:L4"/>
    <mergeCell ref="B5:B6"/>
    <mergeCell ref="C5:C6"/>
    <mergeCell ref="D5:D6"/>
    <mergeCell ref="E5:H5"/>
    <mergeCell ref="I5:I6"/>
    <mergeCell ref="K5:K6"/>
    <mergeCell ref="L5:L6"/>
    <mergeCell ref="J5:J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295" operator="containsText" id="{03986FDC-F467-42B5-BC80-42222EE796D0}">
            <xm:f>NOT(ISERROR(SEARCH(paramètres!$A$8,C4)))</xm:f>
            <xm:f>paramètres!$A$8</xm:f>
            <x14:dxf>
              <fill>
                <patternFill>
                  <bgColor rgb="FF92D050"/>
                </patternFill>
              </fill>
            </x14:dxf>
          </x14:cfRule>
          <x14:cfRule type="containsText" priority="296" operator="containsText" id="{52077312-3AE8-49A4-AF7C-4C5F5E12BAA2}">
            <xm:f>NOT(ISERROR(SEARCH(paramètres!$A$7,C4)))</xm:f>
            <xm:f>paramètres!$A$7</xm:f>
            <x14:dxf>
              <fill>
                <patternFill>
                  <bgColor rgb="FFFF0000"/>
                </patternFill>
              </fill>
            </x14:dxf>
          </x14:cfRule>
          <x14:cfRule type="containsText" priority="297" operator="containsText" id="{5C9042AA-44AC-467B-9D3D-2B882EFAC73D}">
            <xm:f>NOT(ISERROR(SEARCH(paramètres!$A$5,C4)))</xm:f>
            <xm:f>paramètres!$A$5</xm:f>
            <x14:dxf>
              <fill>
                <patternFill>
                  <bgColor rgb="FFFFD347"/>
                </patternFill>
              </fill>
            </x14:dxf>
          </x14:cfRule>
          <x14:cfRule type="containsText" priority="298" operator="containsText" id="{38117747-431C-40FC-8EEF-61399145BB8F}">
            <xm:f>NOT(ISERROR(SEARCH(paramètres!$A$3,C4)))</xm:f>
            <xm:f>paramètres!$A$3</xm:f>
            <x14:dxf>
              <fill>
                <patternFill>
                  <bgColor theme="3" tint="0.59996337778862885"/>
                </patternFill>
              </fill>
            </x14:dxf>
          </x14:cfRule>
          <x14:cfRule type="containsText" priority="299" operator="containsText" id="{13DEDBBA-E298-40F8-BE44-627F1AE4CF54}">
            <xm:f>NOT(ISERROR(SEARCH(paramètres!$A$2,C4)))</xm:f>
            <xm:f>paramètres!$A$2</xm:f>
            <x14:dxf>
              <fill>
                <patternFill>
                  <bgColor rgb="FF92D050"/>
                </patternFill>
              </fill>
            </x14:dxf>
          </x14:cfRule>
          <x14:cfRule type="containsText" priority="300" operator="containsText" id="{909B5FE1-756B-4095-B306-30BFE10AB48D}">
            <xm:f>NOT(ISERROR(SEARCH(paramètres!#REF!,C4)))</xm:f>
            <xm:f>paramètres!#REF!</xm:f>
            <x14:dxf>
              <fill>
                <patternFill>
                  <bgColor rgb="FFFF0000"/>
                </patternFill>
              </fill>
            </x14:dxf>
          </x14:cfRule>
          <xm:sqref>C4:C14</xm:sqref>
        </x14:conditionalFormatting>
      </x14:conditionalFormattings>
    </ext>
  </extLst>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8"/>
  <dimension ref="B2:L9"/>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252</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255" x14ac:dyDescent="0.25">
      <c r="B7" s="32" t="s">
        <v>844</v>
      </c>
      <c r="C7" s="31" t="s">
        <v>254</v>
      </c>
      <c r="D7" s="31"/>
      <c r="E7" s="31"/>
      <c r="F7" s="31" t="s">
        <v>13</v>
      </c>
      <c r="G7" s="31"/>
      <c r="H7" s="31"/>
      <c r="I7" s="31" t="s">
        <v>28</v>
      </c>
      <c r="J7" s="35" t="s">
        <v>341</v>
      </c>
      <c r="K7" s="31"/>
      <c r="L7" s="32"/>
    </row>
    <row r="8" spans="2:12" ht="90" x14ac:dyDescent="0.25">
      <c r="B8" s="32" t="s">
        <v>843</v>
      </c>
      <c r="C8" s="31" t="s">
        <v>14</v>
      </c>
      <c r="D8" s="31"/>
      <c r="E8" s="31"/>
      <c r="F8" s="31" t="s">
        <v>13</v>
      </c>
      <c r="G8" s="31"/>
      <c r="H8" s="31"/>
      <c r="I8" s="31" t="s">
        <v>28</v>
      </c>
      <c r="J8" s="35" t="s">
        <v>341</v>
      </c>
      <c r="K8" s="31"/>
      <c r="L8" s="32"/>
    </row>
    <row r="9" spans="2:12" ht="90" x14ac:dyDescent="0.25">
      <c r="B9" s="32" t="s">
        <v>253</v>
      </c>
      <c r="D9" s="31" t="s">
        <v>92</v>
      </c>
      <c r="E9" s="31"/>
      <c r="F9" s="31" t="s">
        <v>13</v>
      </c>
      <c r="G9" s="31"/>
      <c r="H9" s="31"/>
      <c r="I9" s="31" t="s">
        <v>28</v>
      </c>
      <c r="J9" s="35" t="s">
        <v>341</v>
      </c>
      <c r="K9" s="31"/>
      <c r="L9" s="32"/>
    </row>
  </sheetData>
  <mergeCells count="9">
    <mergeCell ref="B4:L4"/>
    <mergeCell ref="B5:B6"/>
    <mergeCell ref="C5:C6"/>
    <mergeCell ref="D5:D6"/>
    <mergeCell ref="E5:H5"/>
    <mergeCell ref="I5:I6"/>
    <mergeCell ref="K5:K6"/>
    <mergeCell ref="L5:L6"/>
    <mergeCell ref="J5:J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301" operator="containsText" id="{259975C7-28FC-4D7B-9AB7-2672F8A2D569}">
            <xm:f>NOT(ISERROR(SEARCH(paramètres!$A$8,C4)))</xm:f>
            <xm:f>paramètres!$A$8</xm:f>
            <x14:dxf>
              <fill>
                <patternFill>
                  <bgColor rgb="FF92D050"/>
                </patternFill>
              </fill>
            </x14:dxf>
          </x14:cfRule>
          <x14:cfRule type="containsText" priority="302" operator="containsText" id="{A69CD97B-1EA7-4291-95BE-DE0578AAA7AB}">
            <xm:f>NOT(ISERROR(SEARCH(paramètres!$A$7,C4)))</xm:f>
            <xm:f>paramètres!$A$7</xm:f>
            <x14:dxf>
              <fill>
                <patternFill>
                  <bgColor rgb="FFFF0000"/>
                </patternFill>
              </fill>
            </x14:dxf>
          </x14:cfRule>
          <x14:cfRule type="containsText" priority="303" operator="containsText" id="{12EA69F5-F9E2-4E50-AD2B-EF72F254C421}">
            <xm:f>NOT(ISERROR(SEARCH(paramètres!$A$5,C4)))</xm:f>
            <xm:f>paramètres!$A$5</xm:f>
            <x14:dxf>
              <fill>
                <patternFill>
                  <bgColor rgb="FFFFD347"/>
                </patternFill>
              </fill>
            </x14:dxf>
          </x14:cfRule>
          <x14:cfRule type="containsText" priority="304" operator="containsText" id="{E69D6AAD-C8E4-4AD3-AEE6-91A941C52C9E}">
            <xm:f>NOT(ISERROR(SEARCH(paramètres!$A$3,C4)))</xm:f>
            <xm:f>paramètres!$A$3</xm:f>
            <x14:dxf>
              <fill>
                <patternFill>
                  <bgColor theme="3" tint="0.59996337778862885"/>
                </patternFill>
              </fill>
            </x14:dxf>
          </x14:cfRule>
          <x14:cfRule type="containsText" priority="305" operator="containsText" id="{589A56B9-370B-4696-9145-EFA7C34CFCD2}">
            <xm:f>NOT(ISERROR(SEARCH(paramètres!$A$2,C4)))</xm:f>
            <xm:f>paramètres!$A$2</xm:f>
            <x14:dxf>
              <fill>
                <patternFill>
                  <bgColor rgb="FF92D050"/>
                </patternFill>
              </fill>
            </x14:dxf>
          </x14:cfRule>
          <x14:cfRule type="containsText" priority="306" operator="containsText" id="{4F86A513-0FBA-44CB-B4BF-6FDE4993D971}">
            <xm:f>NOT(ISERROR(SEARCH(paramètres!#REF!,C4)))</xm:f>
            <xm:f>paramètres!#REF!</xm:f>
            <x14:dxf>
              <fill>
                <patternFill>
                  <bgColor rgb="FFFF0000"/>
                </patternFill>
              </fill>
            </x14:dxf>
          </x14:cfRule>
          <xm:sqref>C4:C9</xm:sqref>
        </x14:conditionalFormatting>
      </x14:conditionalFormattings>
    </ext>
  </extLst>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9"/>
  <dimension ref="B2:L9"/>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255</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75" x14ac:dyDescent="0.25">
      <c r="B7" s="32" t="s">
        <v>256</v>
      </c>
      <c r="C7" s="31"/>
      <c r="D7" s="65" t="s">
        <v>92</v>
      </c>
      <c r="E7" s="31" t="s">
        <v>13</v>
      </c>
      <c r="F7" s="31"/>
      <c r="G7" s="31"/>
      <c r="H7" s="31"/>
      <c r="I7" s="31" t="s">
        <v>257</v>
      </c>
      <c r="J7" s="35"/>
      <c r="K7" s="31"/>
      <c r="L7" s="32"/>
    </row>
    <row r="8" spans="2:12" ht="240" x14ac:dyDescent="0.25">
      <c r="B8" s="32" t="s">
        <v>845</v>
      </c>
      <c r="C8" s="31" t="s">
        <v>254</v>
      </c>
      <c r="D8" s="31"/>
      <c r="E8" s="31"/>
      <c r="F8" s="31"/>
      <c r="G8" s="31"/>
      <c r="H8" s="31"/>
      <c r="I8" s="31" t="s">
        <v>28</v>
      </c>
      <c r="J8" s="35" t="s">
        <v>341</v>
      </c>
      <c r="K8" s="31" t="s">
        <v>260</v>
      </c>
      <c r="L8" s="434" t="s">
        <v>261</v>
      </c>
    </row>
    <row r="9" spans="2:12" ht="75.75" thickBot="1" x14ac:dyDescent="0.3">
      <c r="B9" s="32" t="s">
        <v>258</v>
      </c>
      <c r="C9" s="31" t="s">
        <v>259</v>
      </c>
      <c r="D9" s="31"/>
      <c r="E9" s="31"/>
      <c r="F9" s="31"/>
      <c r="G9" s="31"/>
      <c r="H9" s="31"/>
      <c r="I9" s="31" t="s">
        <v>226</v>
      </c>
      <c r="J9" s="35" t="s">
        <v>341</v>
      </c>
      <c r="K9" s="31"/>
      <c r="L9" s="440"/>
    </row>
  </sheetData>
  <mergeCells count="10">
    <mergeCell ref="L8:L9"/>
    <mergeCell ref="J5:J6"/>
    <mergeCell ref="B4:L4"/>
    <mergeCell ref="B5:B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307" operator="containsText" id="{FD6848A9-675C-4E0C-98A4-3A1FD84074C6}">
            <xm:f>NOT(ISERROR(SEARCH(paramètres!$A$8,C4)))</xm:f>
            <xm:f>paramètres!$A$8</xm:f>
            <x14:dxf>
              <fill>
                <patternFill>
                  <bgColor rgb="FF92D050"/>
                </patternFill>
              </fill>
            </x14:dxf>
          </x14:cfRule>
          <x14:cfRule type="containsText" priority="308" operator="containsText" id="{38FEF69F-B9B3-47CA-ACB6-2234A4EF5D0A}">
            <xm:f>NOT(ISERROR(SEARCH(paramètres!$A$7,C4)))</xm:f>
            <xm:f>paramètres!$A$7</xm:f>
            <x14:dxf>
              <fill>
                <patternFill>
                  <bgColor rgb="FFFF0000"/>
                </patternFill>
              </fill>
            </x14:dxf>
          </x14:cfRule>
          <x14:cfRule type="containsText" priority="309" operator="containsText" id="{7EF439CA-7C6A-463A-9FA5-5E862C66FB9A}">
            <xm:f>NOT(ISERROR(SEARCH(paramètres!$A$5,C4)))</xm:f>
            <xm:f>paramètres!$A$5</xm:f>
            <x14:dxf>
              <fill>
                <patternFill>
                  <bgColor rgb="FFFFD347"/>
                </patternFill>
              </fill>
            </x14:dxf>
          </x14:cfRule>
          <x14:cfRule type="containsText" priority="310" operator="containsText" id="{67369878-0976-4B34-B9A9-DD036B25F760}">
            <xm:f>NOT(ISERROR(SEARCH(paramètres!$A$3,C4)))</xm:f>
            <xm:f>paramètres!$A$3</xm:f>
            <x14:dxf>
              <fill>
                <patternFill>
                  <bgColor theme="3" tint="0.59996337778862885"/>
                </patternFill>
              </fill>
            </x14:dxf>
          </x14:cfRule>
          <x14:cfRule type="containsText" priority="311" operator="containsText" id="{343875E2-5B76-4F73-A005-B87B57C24B5D}">
            <xm:f>NOT(ISERROR(SEARCH(paramètres!$A$2,C4)))</xm:f>
            <xm:f>paramètres!$A$2</xm:f>
            <x14:dxf>
              <fill>
                <patternFill>
                  <bgColor rgb="FF92D050"/>
                </patternFill>
              </fill>
            </x14:dxf>
          </x14:cfRule>
          <x14:cfRule type="containsText" priority="312" operator="containsText" id="{E870611A-E2CF-4709-AF8C-27D8231F8032}">
            <xm:f>NOT(ISERROR(SEARCH(paramètres!#REF!,C4)))</xm:f>
            <xm:f>paramètres!#REF!</xm:f>
            <x14:dxf>
              <fill>
                <patternFill>
                  <bgColor rgb="FFFF0000"/>
                </patternFill>
              </fill>
            </x14:dxf>
          </x14:cfRule>
          <xm:sqref>C4:C9</xm:sqref>
        </x14:conditionalFormatting>
      </x14:conditionalFormattings>
    </ext>
  </extLs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0"/>
  <dimension ref="B2:L8"/>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262</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45" x14ac:dyDescent="0.25">
      <c r="B7" s="32" t="s">
        <v>263</v>
      </c>
      <c r="C7" s="31" t="s">
        <v>10</v>
      </c>
      <c r="D7" s="31"/>
      <c r="E7" s="31" t="s">
        <v>13</v>
      </c>
      <c r="F7" s="31"/>
      <c r="G7" s="31"/>
      <c r="H7" s="31"/>
      <c r="I7" s="31" t="s">
        <v>28</v>
      </c>
      <c r="J7" s="35"/>
      <c r="K7" s="31"/>
      <c r="L7" s="32" t="s">
        <v>264</v>
      </c>
    </row>
    <row r="8" spans="2:12" ht="75" x14ac:dyDescent="0.25">
      <c r="B8" s="32" t="s">
        <v>265</v>
      </c>
      <c r="C8" s="31" t="s">
        <v>14</v>
      </c>
      <c r="D8" s="31"/>
      <c r="E8" s="31" t="s">
        <v>13</v>
      </c>
      <c r="F8" s="31"/>
      <c r="G8" s="31"/>
      <c r="H8" s="31"/>
      <c r="I8" s="31" t="s">
        <v>28</v>
      </c>
      <c r="J8" s="35" t="s">
        <v>341</v>
      </c>
      <c r="K8" s="31"/>
      <c r="L8" s="32"/>
    </row>
  </sheetData>
  <mergeCells count="9">
    <mergeCell ref="J5:J6"/>
    <mergeCell ref="B4:L4"/>
    <mergeCell ref="B5:B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313" operator="containsText" id="{A8FBCF72-6E5A-4AAF-9227-F878D65E9950}">
            <xm:f>NOT(ISERROR(SEARCH(paramètres!$A$8,C4)))</xm:f>
            <xm:f>paramètres!$A$8</xm:f>
            <x14:dxf>
              <fill>
                <patternFill>
                  <bgColor rgb="FF92D050"/>
                </patternFill>
              </fill>
            </x14:dxf>
          </x14:cfRule>
          <x14:cfRule type="containsText" priority="314" operator="containsText" id="{CC7D589C-18A9-4AE3-B837-B12A11CF83B1}">
            <xm:f>NOT(ISERROR(SEARCH(paramètres!$A$7,C4)))</xm:f>
            <xm:f>paramètres!$A$7</xm:f>
            <x14:dxf>
              <fill>
                <patternFill>
                  <bgColor rgb="FFFF0000"/>
                </patternFill>
              </fill>
            </x14:dxf>
          </x14:cfRule>
          <x14:cfRule type="containsText" priority="315" operator="containsText" id="{CDA2F398-C001-4793-9F8E-062D0C0A77A6}">
            <xm:f>NOT(ISERROR(SEARCH(paramètres!$A$5,C4)))</xm:f>
            <xm:f>paramètres!$A$5</xm:f>
            <x14:dxf>
              <fill>
                <patternFill>
                  <bgColor rgb="FFFFD347"/>
                </patternFill>
              </fill>
            </x14:dxf>
          </x14:cfRule>
          <x14:cfRule type="containsText" priority="316" operator="containsText" id="{91417F94-119B-426A-97EA-9856BCA42583}">
            <xm:f>NOT(ISERROR(SEARCH(paramètres!$A$3,C4)))</xm:f>
            <xm:f>paramètres!$A$3</xm:f>
            <x14:dxf>
              <fill>
                <patternFill>
                  <bgColor theme="3" tint="0.59996337778862885"/>
                </patternFill>
              </fill>
            </x14:dxf>
          </x14:cfRule>
          <x14:cfRule type="containsText" priority="317" operator="containsText" id="{3AF2816B-8631-498F-9ECB-99B4FACE3D40}">
            <xm:f>NOT(ISERROR(SEARCH(paramètres!$A$2,C4)))</xm:f>
            <xm:f>paramètres!$A$2</xm:f>
            <x14:dxf>
              <fill>
                <patternFill>
                  <bgColor rgb="FF92D050"/>
                </patternFill>
              </fill>
            </x14:dxf>
          </x14:cfRule>
          <x14:cfRule type="containsText" priority="318" operator="containsText" id="{4EA08B3F-65D9-4E25-A718-804AC9CCDBD1}">
            <xm:f>NOT(ISERROR(SEARCH(paramètres!#REF!,C4)))</xm:f>
            <xm:f>paramètres!#REF!</xm:f>
            <x14:dxf>
              <fill>
                <patternFill>
                  <bgColor rgb="FFFF0000"/>
                </patternFill>
              </fill>
            </x14:dxf>
          </x14:cfRule>
          <xm:sqref>C4:C8</xm:sqref>
        </x14:conditionalFormatting>
      </x14:conditionalFormattings>
    </ext>
  </extLs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1"/>
  <dimension ref="B2:L8"/>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266</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45" x14ac:dyDescent="0.25">
      <c r="B7" s="32" t="s">
        <v>263</v>
      </c>
      <c r="C7" s="31" t="s">
        <v>10</v>
      </c>
      <c r="D7" s="31"/>
      <c r="E7" s="31" t="s">
        <v>13</v>
      </c>
      <c r="F7" s="31"/>
      <c r="G7" s="31"/>
      <c r="H7" s="31"/>
      <c r="I7" s="31" t="s">
        <v>28</v>
      </c>
      <c r="J7" s="35"/>
      <c r="K7" s="31"/>
      <c r="L7" s="32" t="s">
        <v>264</v>
      </c>
    </row>
    <row r="8" spans="2:12" ht="60" x14ac:dyDescent="0.25">
      <c r="B8" s="32" t="s">
        <v>267</v>
      </c>
      <c r="C8" s="31" t="s">
        <v>14</v>
      </c>
      <c r="D8" s="31"/>
      <c r="E8" s="31" t="s">
        <v>13</v>
      </c>
      <c r="F8" s="31"/>
      <c r="G8" s="31"/>
      <c r="H8" s="31"/>
      <c r="I8" s="31" t="s">
        <v>28</v>
      </c>
      <c r="J8" s="35" t="s">
        <v>341</v>
      </c>
      <c r="K8" s="31"/>
      <c r="L8" s="32"/>
    </row>
  </sheetData>
  <mergeCells count="9">
    <mergeCell ref="J5:J6"/>
    <mergeCell ref="B4:L4"/>
    <mergeCell ref="B5:B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319" operator="containsText" id="{1780555E-3AC9-44E9-86C9-920714A48670}">
            <xm:f>NOT(ISERROR(SEARCH(paramètres!$A$8,C4)))</xm:f>
            <xm:f>paramètres!$A$8</xm:f>
            <x14:dxf>
              <fill>
                <patternFill>
                  <bgColor rgb="FF92D050"/>
                </patternFill>
              </fill>
            </x14:dxf>
          </x14:cfRule>
          <x14:cfRule type="containsText" priority="320" operator="containsText" id="{CD2A5E46-4353-46C6-87C5-2CC0DC340131}">
            <xm:f>NOT(ISERROR(SEARCH(paramètres!$A$7,C4)))</xm:f>
            <xm:f>paramètres!$A$7</xm:f>
            <x14:dxf>
              <fill>
                <patternFill>
                  <bgColor rgb="FFFF0000"/>
                </patternFill>
              </fill>
            </x14:dxf>
          </x14:cfRule>
          <x14:cfRule type="containsText" priority="321" operator="containsText" id="{5FC0ED38-CB42-4336-883C-A72ABFE7576A}">
            <xm:f>NOT(ISERROR(SEARCH(paramètres!$A$5,C4)))</xm:f>
            <xm:f>paramètres!$A$5</xm:f>
            <x14:dxf>
              <fill>
                <patternFill>
                  <bgColor rgb="FFFFD347"/>
                </patternFill>
              </fill>
            </x14:dxf>
          </x14:cfRule>
          <x14:cfRule type="containsText" priority="322" operator="containsText" id="{3EC78A76-0864-4A74-BBC8-247C9E8C49C3}">
            <xm:f>NOT(ISERROR(SEARCH(paramètres!$A$3,C4)))</xm:f>
            <xm:f>paramètres!$A$3</xm:f>
            <x14:dxf>
              <fill>
                <patternFill>
                  <bgColor theme="3" tint="0.59996337778862885"/>
                </patternFill>
              </fill>
            </x14:dxf>
          </x14:cfRule>
          <x14:cfRule type="containsText" priority="323" operator="containsText" id="{9BC02993-FA18-4813-8769-2D679AF9E714}">
            <xm:f>NOT(ISERROR(SEARCH(paramètres!$A$2,C4)))</xm:f>
            <xm:f>paramètres!$A$2</xm:f>
            <x14:dxf>
              <fill>
                <patternFill>
                  <bgColor rgb="FF92D050"/>
                </patternFill>
              </fill>
            </x14:dxf>
          </x14:cfRule>
          <x14:cfRule type="containsText" priority="324" operator="containsText" id="{409373FA-37C8-4C4A-9CA0-026815814CFA}">
            <xm:f>NOT(ISERROR(SEARCH(paramètres!#REF!,C4)))</xm:f>
            <xm:f>paramètres!#REF!</xm:f>
            <x14:dxf>
              <fill>
                <patternFill>
                  <bgColor rgb="FFFF0000"/>
                </patternFill>
              </fill>
            </x14:dxf>
          </x14:cfRule>
          <xm:sqref>C4:C8</xm:sqref>
        </x14:conditionalFormatting>
      </x14:conditionalFormattings>
    </ext>
  </extLst>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2"/>
  <dimension ref="B2:L10"/>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270</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315" x14ac:dyDescent="0.25">
      <c r="B7" s="32" t="s">
        <v>271</v>
      </c>
      <c r="C7" s="31" t="s">
        <v>10</v>
      </c>
      <c r="D7" s="31"/>
      <c r="E7" s="31"/>
      <c r="F7" s="31" t="s">
        <v>13</v>
      </c>
      <c r="G7" s="31"/>
      <c r="H7" s="31"/>
      <c r="I7" s="31" t="s">
        <v>28</v>
      </c>
      <c r="J7" s="35"/>
      <c r="K7" s="31" t="s">
        <v>272</v>
      </c>
      <c r="L7" s="32"/>
    </row>
    <row r="8" spans="2:12" ht="45" x14ac:dyDescent="0.25">
      <c r="B8" s="32" t="s">
        <v>276</v>
      </c>
      <c r="C8" s="31" t="s">
        <v>273</v>
      </c>
      <c r="D8" s="31"/>
      <c r="E8" s="31"/>
      <c r="F8" s="31"/>
      <c r="G8" s="31"/>
      <c r="H8" s="31"/>
      <c r="I8" s="31" t="s">
        <v>274</v>
      </c>
      <c r="J8" s="35"/>
      <c r="K8" s="31" t="s">
        <v>275</v>
      </c>
      <c r="L8" s="32"/>
    </row>
    <row r="9" spans="2:12" ht="75" x14ac:dyDescent="0.25">
      <c r="B9" s="32" t="s">
        <v>277</v>
      </c>
      <c r="C9" s="31" t="s">
        <v>23</v>
      </c>
      <c r="D9" s="31"/>
      <c r="E9" s="31"/>
      <c r="F9" s="31"/>
      <c r="G9" s="31" t="s">
        <v>13</v>
      </c>
      <c r="H9" s="31"/>
      <c r="I9" s="31" t="s">
        <v>28</v>
      </c>
      <c r="J9" s="35"/>
      <c r="L9" s="32"/>
    </row>
    <row r="10" spans="2:12" ht="150" x14ac:dyDescent="0.25">
      <c r="B10" s="32" t="s">
        <v>280</v>
      </c>
      <c r="C10" s="31" t="s">
        <v>279</v>
      </c>
      <c r="D10" s="31"/>
      <c r="E10" s="31"/>
      <c r="F10" s="31"/>
      <c r="G10" s="31" t="s">
        <v>13</v>
      </c>
      <c r="H10" s="31"/>
      <c r="I10" s="31" t="s">
        <v>28</v>
      </c>
      <c r="J10" s="35"/>
      <c r="K10" s="31" t="s">
        <v>278</v>
      </c>
      <c r="L10" s="32"/>
    </row>
  </sheetData>
  <mergeCells count="9">
    <mergeCell ref="J5:J6"/>
    <mergeCell ref="B4:L4"/>
    <mergeCell ref="B5:B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325" operator="containsText" id="{048B966C-6F99-43FA-B91D-2FBCA604CEDA}">
            <xm:f>NOT(ISERROR(SEARCH(paramètres!$A$8,C4)))</xm:f>
            <xm:f>paramètres!$A$8</xm:f>
            <x14:dxf>
              <fill>
                <patternFill>
                  <bgColor rgb="FF92D050"/>
                </patternFill>
              </fill>
            </x14:dxf>
          </x14:cfRule>
          <x14:cfRule type="containsText" priority="326" operator="containsText" id="{76C9A2C5-AC63-432A-BFAF-E1E499ADE4F1}">
            <xm:f>NOT(ISERROR(SEARCH(paramètres!$A$7,C4)))</xm:f>
            <xm:f>paramètres!$A$7</xm:f>
            <x14:dxf>
              <fill>
                <patternFill>
                  <bgColor rgb="FFFF0000"/>
                </patternFill>
              </fill>
            </x14:dxf>
          </x14:cfRule>
          <x14:cfRule type="containsText" priority="327" operator="containsText" id="{AA0DB396-E1C7-40B6-BECC-E6E7DAD57D3C}">
            <xm:f>NOT(ISERROR(SEARCH(paramètres!$A$5,C4)))</xm:f>
            <xm:f>paramètres!$A$5</xm:f>
            <x14:dxf>
              <fill>
                <patternFill>
                  <bgColor rgb="FFFFD347"/>
                </patternFill>
              </fill>
            </x14:dxf>
          </x14:cfRule>
          <x14:cfRule type="containsText" priority="328" operator="containsText" id="{5C4EBFE3-65D8-43AD-8F3D-2D0111B470B7}">
            <xm:f>NOT(ISERROR(SEARCH(paramètres!$A$3,C4)))</xm:f>
            <xm:f>paramètres!$A$3</xm:f>
            <x14:dxf>
              <fill>
                <patternFill>
                  <bgColor theme="3" tint="0.59996337778862885"/>
                </patternFill>
              </fill>
            </x14:dxf>
          </x14:cfRule>
          <x14:cfRule type="containsText" priority="329" operator="containsText" id="{0E31D0BE-40EC-4939-A5C1-8FE3FC21BE3E}">
            <xm:f>NOT(ISERROR(SEARCH(paramètres!$A$2,C4)))</xm:f>
            <xm:f>paramètres!$A$2</xm:f>
            <x14:dxf>
              <fill>
                <patternFill>
                  <bgColor rgb="FF92D050"/>
                </patternFill>
              </fill>
            </x14:dxf>
          </x14:cfRule>
          <x14:cfRule type="containsText" priority="330" operator="containsText" id="{0066E268-37CA-409D-A531-F883ED7D4D59}">
            <xm:f>NOT(ISERROR(SEARCH(paramètres!#REF!,C4)))</xm:f>
            <xm:f>paramètres!#REF!</xm:f>
            <x14:dxf>
              <fill>
                <patternFill>
                  <bgColor rgb="FFFF0000"/>
                </patternFill>
              </fill>
            </x14:dxf>
          </x14:cfRule>
          <xm:sqref>C4:C10</xm:sqref>
        </x14:conditionalFormatting>
      </x14:conditionalFormattings>
    </ext>
  </extLst>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3"/>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281</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375" x14ac:dyDescent="0.25">
      <c r="B7" s="32" t="s">
        <v>527</v>
      </c>
      <c r="C7" s="31" t="s">
        <v>10</v>
      </c>
      <c r="D7" s="31"/>
      <c r="E7" s="31"/>
      <c r="F7" s="31"/>
      <c r="G7" s="31" t="s">
        <v>13</v>
      </c>
      <c r="H7" s="31"/>
      <c r="I7" s="31" t="s">
        <v>28</v>
      </c>
      <c r="J7" s="35"/>
      <c r="K7" s="31" t="s">
        <v>526</v>
      </c>
      <c r="L7" s="47" t="s">
        <v>282</v>
      </c>
    </row>
  </sheetData>
  <mergeCells count="9">
    <mergeCell ref="J5:J6"/>
    <mergeCell ref="B4:L4"/>
    <mergeCell ref="B5:B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331" operator="containsText" id="{6A703321-0418-4D21-9EA8-007DA562044B}">
            <xm:f>NOT(ISERROR(SEARCH(paramètres!$A$8,C4)))</xm:f>
            <xm:f>paramètres!$A$8</xm:f>
            <x14:dxf>
              <fill>
                <patternFill>
                  <bgColor rgb="FF92D050"/>
                </patternFill>
              </fill>
            </x14:dxf>
          </x14:cfRule>
          <x14:cfRule type="containsText" priority="332" operator="containsText" id="{34C8D77D-48BD-4EE5-9090-530DA8BF955D}">
            <xm:f>NOT(ISERROR(SEARCH(paramètres!$A$7,C4)))</xm:f>
            <xm:f>paramètres!$A$7</xm:f>
            <x14:dxf>
              <fill>
                <patternFill>
                  <bgColor rgb="FFFF0000"/>
                </patternFill>
              </fill>
            </x14:dxf>
          </x14:cfRule>
          <x14:cfRule type="containsText" priority="333" operator="containsText" id="{DCD9CF39-1F61-4CA9-A183-3B2B04930D34}">
            <xm:f>NOT(ISERROR(SEARCH(paramètres!$A$5,C4)))</xm:f>
            <xm:f>paramètres!$A$5</xm:f>
            <x14:dxf>
              <fill>
                <patternFill>
                  <bgColor rgb="FFFFD347"/>
                </patternFill>
              </fill>
            </x14:dxf>
          </x14:cfRule>
          <x14:cfRule type="containsText" priority="334" operator="containsText" id="{972E069D-2608-4C2F-A1C2-3D1A017CA068}">
            <xm:f>NOT(ISERROR(SEARCH(paramètres!$A$3,C4)))</xm:f>
            <xm:f>paramètres!$A$3</xm:f>
            <x14:dxf>
              <fill>
                <patternFill>
                  <bgColor theme="3" tint="0.59996337778862885"/>
                </patternFill>
              </fill>
            </x14:dxf>
          </x14:cfRule>
          <x14:cfRule type="containsText" priority="335" operator="containsText" id="{26683069-8B64-4EC5-A57F-BF7BBECB33D5}">
            <xm:f>NOT(ISERROR(SEARCH(paramètres!$A$2,C4)))</xm:f>
            <xm:f>paramètres!$A$2</xm:f>
            <x14:dxf>
              <fill>
                <patternFill>
                  <bgColor rgb="FF92D050"/>
                </patternFill>
              </fill>
            </x14:dxf>
          </x14:cfRule>
          <x14:cfRule type="containsText" priority="336" operator="containsText" id="{A1DF89BF-782F-4674-9B95-DC5324B9FB2E}">
            <xm:f>NOT(ISERROR(SEARCH(paramètres!#REF!,C4)))</xm:f>
            <xm:f>paramètres!#REF!</xm:f>
            <x14:dxf>
              <fill>
                <patternFill>
                  <bgColor rgb="FFFF0000"/>
                </patternFill>
              </fill>
            </x14:dxf>
          </x14:cfRule>
          <xm:sqref>C4:C7</xm:sqref>
        </x14:conditionalFormatting>
      </x14:conditionalFormattings>
    </ext>
  </extLst>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4"/>
  <dimension ref="B2:L15"/>
  <sheetViews>
    <sheetView workbookViewId="0">
      <selection activeCell="B2" sqref="B2"/>
    </sheetView>
  </sheetViews>
  <sheetFormatPr baseColWidth="10" defaultRowHeight="15" x14ac:dyDescent="0.25"/>
  <cols>
    <col min="2" max="2" width="91.28515625" customWidth="1"/>
    <col min="11" max="11" width="16.28515625" customWidth="1"/>
    <col min="12" max="12" width="54.28515625" customWidth="1"/>
  </cols>
  <sheetData>
    <row r="2" spans="2:12" x14ac:dyDescent="0.25">
      <c r="B2" s="79" t="s">
        <v>910</v>
      </c>
    </row>
    <row r="3" spans="2:12" ht="15.75" thickBot="1" x14ac:dyDescent="0.3"/>
    <row r="4" spans="2:12" ht="16.5" thickBot="1" x14ac:dyDescent="0.3">
      <c r="B4" s="394" t="s">
        <v>288</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22"/>
      <c r="D6" s="422"/>
      <c r="E6" s="16">
        <v>1</v>
      </c>
      <c r="F6" s="16">
        <v>2</v>
      </c>
      <c r="G6" s="16">
        <v>3</v>
      </c>
      <c r="H6" s="16">
        <v>4</v>
      </c>
      <c r="I6" s="375"/>
      <c r="J6" s="429"/>
      <c r="K6" s="373"/>
      <c r="L6" s="425"/>
    </row>
    <row r="7" spans="2:12" ht="120.75" customHeight="1" x14ac:dyDescent="0.25">
      <c r="B7" s="32" t="s">
        <v>528</v>
      </c>
      <c r="C7" s="31" t="s">
        <v>283</v>
      </c>
      <c r="D7" s="31"/>
      <c r="E7" s="31"/>
      <c r="F7" s="31"/>
      <c r="G7" s="31" t="s">
        <v>13</v>
      </c>
      <c r="H7" s="31"/>
      <c r="I7" s="31" t="s">
        <v>28</v>
      </c>
      <c r="J7" s="35" t="s">
        <v>303</v>
      </c>
      <c r="K7" s="31"/>
      <c r="L7" s="430" t="s">
        <v>529</v>
      </c>
    </row>
    <row r="8" spans="2:12" ht="21" customHeight="1" x14ac:dyDescent="0.25">
      <c r="B8" s="32" t="s">
        <v>284</v>
      </c>
      <c r="C8" s="31" t="s">
        <v>10</v>
      </c>
      <c r="D8" s="31"/>
      <c r="E8" s="31"/>
      <c r="F8" s="31"/>
      <c r="G8" s="31" t="s">
        <v>13</v>
      </c>
      <c r="H8" s="31"/>
      <c r="I8" s="31" t="s">
        <v>28</v>
      </c>
      <c r="J8" s="35"/>
      <c r="K8" s="31"/>
      <c r="L8" s="392"/>
    </row>
    <row r="9" spans="2:12" ht="36" customHeight="1" x14ac:dyDescent="0.25">
      <c r="B9" s="32" t="s">
        <v>285</v>
      </c>
      <c r="C9" s="31" t="s">
        <v>116</v>
      </c>
      <c r="D9" s="31"/>
      <c r="E9" s="31"/>
      <c r="F9" s="31"/>
      <c r="G9" s="31" t="s">
        <v>13</v>
      </c>
      <c r="H9" s="31"/>
      <c r="I9" s="31" t="s">
        <v>28</v>
      </c>
      <c r="J9" s="35" t="s">
        <v>303</v>
      </c>
      <c r="K9" s="31"/>
      <c r="L9" s="431"/>
    </row>
    <row r="10" spans="2:12" x14ac:dyDescent="0.25">
      <c r="B10" s="51"/>
      <c r="C10" s="46"/>
      <c r="D10" s="46"/>
      <c r="E10" s="46"/>
      <c r="F10" s="46"/>
      <c r="G10" s="46"/>
      <c r="H10" s="46"/>
      <c r="I10" s="46"/>
      <c r="J10" s="46"/>
      <c r="K10" s="46"/>
      <c r="L10" s="49"/>
    </row>
    <row r="11" spans="2:12" ht="93.75" customHeight="1" x14ac:dyDescent="0.25">
      <c r="B11" s="32" t="s">
        <v>531</v>
      </c>
      <c r="C11" s="31" t="s">
        <v>10</v>
      </c>
      <c r="D11" s="31"/>
      <c r="E11" s="31"/>
      <c r="F11" s="31"/>
      <c r="G11" s="31" t="s">
        <v>13</v>
      </c>
      <c r="H11" s="31"/>
      <c r="I11" s="31" t="s">
        <v>28</v>
      </c>
      <c r="J11" s="35" t="s">
        <v>530</v>
      </c>
      <c r="K11" s="445" t="s">
        <v>286</v>
      </c>
      <c r="L11" s="441" t="s">
        <v>532</v>
      </c>
    </row>
    <row r="12" spans="2:12" ht="60" customHeight="1" x14ac:dyDescent="0.25">
      <c r="B12" s="20" t="s">
        <v>287</v>
      </c>
      <c r="C12" s="48" t="s">
        <v>10</v>
      </c>
      <c r="D12" s="48"/>
      <c r="E12" s="48"/>
      <c r="F12" s="48"/>
      <c r="G12" s="48" t="s">
        <v>13</v>
      </c>
      <c r="H12" s="48"/>
      <c r="I12" s="48" t="s">
        <v>28</v>
      </c>
      <c r="J12" s="48" t="s">
        <v>530</v>
      </c>
      <c r="K12" s="434"/>
      <c r="L12" s="442"/>
    </row>
    <row r="13" spans="2:12" ht="45" x14ac:dyDescent="0.25">
      <c r="B13" s="20" t="s">
        <v>533</v>
      </c>
      <c r="C13" s="48" t="s">
        <v>534</v>
      </c>
      <c r="D13" s="48" t="s">
        <v>535</v>
      </c>
      <c r="E13" s="48"/>
      <c r="F13" s="48"/>
      <c r="G13" s="48"/>
      <c r="H13" s="48"/>
      <c r="I13" s="48" t="s">
        <v>363</v>
      </c>
      <c r="J13" s="48" t="s">
        <v>303</v>
      </c>
      <c r="K13" s="50" t="s">
        <v>536</v>
      </c>
      <c r="L13" s="434" t="s">
        <v>542</v>
      </c>
    </row>
    <row r="14" spans="2:12" ht="75" customHeight="1" x14ac:dyDescent="0.25">
      <c r="B14" s="51" t="s">
        <v>537</v>
      </c>
      <c r="C14" s="46" t="s">
        <v>538</v>
      </c>
      <c r="D14" s="46"/>
      <c r="E14" s="46"/>
      <c r="F14" s="46"/>
      <c r="G14" s="46" t="s">
        <v>13</v>
      </c>
      <c r="H14" s="46"/>
      <c r="I14" s="46" t="s">
        <v>539</v>
      </c>
      <c r="J14" s="46" t="s">
        <v>540</v>
      </c>
      <c r="K14" s="50" t="s">
        <v>541</v>
      </c>
      <c r="L14" s="436"/>
    </row>
    <row r="15" spans="2:12" ht="65.25" customHeight="1" thickBot="1" x14ac:dyDescent="0.3">
      <c r="B15" s="20" t="s">
        <v>543</v>
      </c>
      <c r="C15" s="443" t="s">
        <v>544</v>
      </c>
      <c r="D15" s="444"/>
      <c r="E15" s="48"/>
      <c r="F15" s="48"/>
      <c r="G15" s="48" t="s">
        <v>13</v>
      </c>
      <c r="H15" s="48"/>
      <c r="I15" s="48" t="s">
        <v>539</v>
      </c>
      <c r="J15" s="48"/>
      <c r="K15" s="50"/>
      <c r="L15" s="59" t="s">
        <v>545</v>
      </c>
    </row>
  </sheetData>
  <mergeCells count="14">
    <mergeCell ref="B4:L4"/>
    <mergeCell ref="B5:B6"/>
    <mergeCell ref="C5:C6"/>
    <mergeCell ref="D5:D6"/>
    <mergeCell ref="E5:H5"/>
    <mergeCell ref="I5:I6"/>
    <mergeCell ref="K5:K6"/>
    <mergeCell ref="L7:L9"/>
    <mergeCell ref="L11:L12"/>
    <mergeCell ref="L13:L14"/>
    <mergeCell ref="C15:D15"/>
    <mergeCell ref="J5:J6"/>
    <mergeCell ref="K11:K12"/>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337" operator="containsText" id="{C937EC79-C8F7-4813-9FF2-CD9ECDB29724}">
            <xm:f>NOT(ISERROR(SEARCH(paramètres!$A$8,C4)))</xm:f>
            <xm:f>paramètres!$A$8</xm:f>
            <x14:dxf>
              <fill>
                <patternFill>
                  <bgColor rgb="FF92D050"/>
                </patternFill>
              </fill>
            </x14:dxf>
          </x14:cfRule>
          <x14:cfRule type="containsText" priority="338" operator="containsText" id="{A49AEBCC-D152-4555-942E-180F7D653C5A}">
            <xm:f>NOT(ISERROR(SEARCH(paramètres!$A$7,C4)))</xm:f>
            <xm:f>paramètres!$A$7</xm:f>
            <x14:dxf>
              <fill>
                <patternFill>
                  <bgColor rgb="FFFF0000"/>
                </patternFill>
              </fill>
            </x14:dxf>
          </x14:cfRule>
          <x14:cfRule type="containsText" priority="339" operator="containsText" id="{FF7F869C-9225-488B-B71A-9FAC716099BE}">
            <xm:f>NOT(ISERROR(SEARCH(paramètres!$A$5,C4)))</xm:f>
            <xm:f>paramètres!$A$5</xm:f>
            <x14:dxf>
              <fill>
                <patternFill>
                  <bgColor rgb="FFFFD347"/>
                </patternFill>
              </fill>
            </x14:dxf>
          </x14:cfRule>
          <x14:cfRule type="containsText" priority="340" operator="containsText" id="{2786A810-0F14-4F87-9848-6A3110F3CDBC}">
            <xm:f>NOT(ISERROR(SEARCH(paramètres!$A$3,C4)))</xm:f>
            <xm:f>paramètres!$A$3</xm:f>
            <x14:dxf>
              <fill>
                <patternFill>
                  <bgColor theme="3" tint="0.59996337778862885"/>
                </patternFill>
              </fill>
            </x14:dxf>
          </x14:cfRule>
          <x14:cfRule type="containsText" priority="341" operator="containsText" id="{E7BEE836-CABA-4BBB-96F7-1965F05F6800}">
            <xm:f>NOT(ISERROR(SEARCH(paramètres!$A$2,C4)))</xm:f>
            <xm:f>paramètres!$A$2</xm:f>
            <x14:dxf>
              <fill>
                <patternFill>
                  <bgColor rgb="FF92D050"/>
                </patternFill>
              </fill>
            </x14:dxf>
          </x14:cfRule>
          <x14:cfRule type="containsText" priority="342" operator="containsText" id="{021CCCF4-A32C-45A5-98A4-D9B84C92C112}">
            <xm:f>NOT(ISERROR(SEARCH(paramètres!#REF!,C4)))</xm:f>
            <xm:f>paramètres!#REF!</xm:f>
            <x14:dxf>
              <fill>
                <patternFill>
                  <bgColor rgb="FFFF0000"/>
                </patternFill>
              </fill>
            </x14:dxf>
          </x14:cfRule>
          <xm:sqref>C4:C15</xm:sqref>
        </x14:conditionalFormatting>
      </x14:conditionalFormattings>
    </ext>
  </extLst>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5"/>
  <dimension ref="B2:L8"/>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289</v>
      </c>
      <c r="C4" s="395"/>
      <c r="D4" s="395"/>
      <c r="E4" s="395"/>
      <c r="F4" s="395"/>
      <c r="G4" s="395"/>
      <c r="H4" s="395"/>
      <c r="I4" s="395"/>
      <c r="J4" s="395"/>
      <c r="K4" s="395"/>
      <c r="L4" s="396"/>
    </row>
    <row r="5" spans="2:12" x14ac:dyDescent="0.25">
      <c r="B5" s="419" t="s">
        <v>1</v>
      </c>
      <c r="C5" s="452" t="s">
        <v>2</v>
      </c>
      <c r="D5" s="452" t="s">
        <v>3</v>
      </c>
      <c r="E5" s="449" t="s">
        <v>0</v>
      </c>
      <c r="F5" s="450"/>
      <c r="G5" s="450"/>
      <c r="H5" s="451"/>
      <c r="I5" s="448" t="s">
        <v>4</v>
      </c>
      <c r="J5" s="428" t="s">
        <v>301</v>
      </c>
      <c r="K5" s="447" t="s">
        <v>5</v>
      </c>
      <c r="L5" s="446" t="s">
        <v>6</v>
      </c>
    </row>
    <row r="6" spans="2:12" x14ac:dyDescent="0.25">
      <c r="B6" s="420"/>
      <c r="C6" s="421"/>
      <c r="D6" s="421"/>
      <c r="E6" s="16">
        <v>1</v>
      </c>
      <c r="F6" s="16">
        <v>2</v>
      </c>
      <c r="G6" s="16">
        <v>3</v>
      </c>
      <c r="H6" s="16">
        <v>4</v>
      </c>
      <c r="I6" s="427"/>
      <c r="J6" s="429"/>
      <c r="K6" s="423"/>
      <c r="L6" s="424"/>
    </row>
    <row r="7" spans="2:12" ht="165" x14ac:dyDescent="0.25">
      <c r="B7" s="51" t="s">
        <v>290</v>
      </c>
      <c r="C7" s="31" t="s">
        <v>291</v>
      </c>
      <c r="D7" s="31"/>
      <c r="E7" s="31"/>
      <c r="F7" s="31" t="s">
        <v>13</v>
      </c>
      <c r="G7" s="31"/>
      <c r="H7" s="31"/>
      <c r="I7" s="31" t="s">
        <v>28</v>
      </c>
      <c r="J7" s="35" t="s">
        <v>547</v>
      </c>
      <c r="K7" s="345" t="s">
        <v>292</v>
      </c>
      <c r="L7" s="434" t="s">
        <v>546</v>
      </c>
    </row>
    <row r="8" spans="2:12" ht="105.75" thickBot="1" x14ac:dyDescent="0.3">
      <c r="B8" s="32" t="s">
        <v>293</v>
      </c>
      <c r="C8" s="31" t="s">
        <v>294</v>
      </c>
      <c r="D8" s="31"/>
      <c r="E8" s="31"/>
      <c r="F8" s="31"/>
      <c r="G8" s="31"/>
      <c r="H8" s="31"/>
      <c r="I8" s="31" t="s">
        <v>28</v>
      </c>
      <c r="J8" s="46" t="s">
        <v>547</v>
      </c>
      <c r="K8" s="345"/>
      <c r="L8" s="440"/>
    </row>
  </sheetData>
  <mergeCells count="11">
    <mergeCell ref="B4:L4"/>
    <mergeCell ref="L5:L6"/>
    <mergeCell ref="K5:K6"/>
    <mergeCell ref="K7:K8"/>
    <mergeCell ref="J5:J6"/>
    <mergeCell ref="L7:L8"/>
    <mergeCell ref="I5:I6"/>
    <mergeCell ref="E5:H5"/>
    <mergeCell ref="D5:D6"/>
    <mergeCell ref="C5:C6"/>
    <mergeCell ref="B5:B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343" operator="containsText" id="{6F551B11-56C3-4BB7-A42D-57125DFAE430}">
            <xm:f>NOT(ISERROR(SEARCH(paramètres!$A$8,C4)))</xm:f>
            <xm:f>paramètres!$A$8</xm:f>
            <x14:dxf>
              <fill>
                <patternFill>
                  <bgColor rgb="FF92D050"/>
                </patternFill>
              </fill>
            </x14:dxf>
          </x14:cfRule>
          <x14:cfRule type="containsText" priority="344" operator="containsText" id="{A24A1D06-1392-4438-A07A-A0478E4B03E9}">
            <xm:f>NOT(ISERROR(SEARCH(paramètres!$A$7,C4)))</xm:f>
            <xm:f>paramètres!$A$7</xm:f>
            <x14:dxf>
              <fill>
                <patternFill>
                  <bgColor rgb="FFFF0000"/>
                </patternFill>
              </fill>
            </x14:dxf>
          </x14:cfRule>
          <x14:cfRule type="containsText" priority="345" operator="containsText" id="{D8D3DC22-4660-4FFA-93B8-A50FCD10BA5B}">
            <xm:f>NOT(ISERROR(SEARCH(paramètres!$A$5,C4)))</xm:f>
            <xm:f>paramètres!$A$5</xm:f>
            <x14:dxf>
              <fill>
                <patternFill>
                  <bgColor rgb="FFFFD347"/>
                </patternFill>
              </fill>
            </x14:dxf>
          </x14:cfRule>
          <x14:cfRule type="containsText" priority="346" operator="containsText" id="{BB66A1CA-48AD-4259-8D6A-2C1E4E33D0B1}">
            <xm:f>NOT(ISERROR(SEARCH(paramètres!$A$3,C4)))</xm:f>
            <xm:f>paramètres!$A$3</xm:f>
            <x14:dxf>
              <fill>
                <patternFill>
                  <bgColor theme="3" tint="0.59996337778862885"/>
                </patternFill>
              </fill>
            </x14:dxf>
          </x14:cfRule>
          <x14:cfRule type="containsText" priority="347" operator="containsText" id="{30B1F3AC-CBBC-4543-A65F-C06152BBF123}">
            <xm:f>NOT(ISERROR(SEARCH(paramètres!$A$2,C4)))</xm:f>
            <xm:f>paramètres!$A$2</xm:f>
            <x14:dxf>
              <fill>
                <patternFill>
                  <bgColor rgb="FF92D050"/>
                </patternFill>
              </fill>
            </x14:dxf>
          </x14:cfRule>
          <x14:cfRule type="containsText" priority="348" operator="containsText" id="{70A1148C-4950-418C-AEF5-4E6F9BE9D3BD}">
            <xm:f>NOT(ISERROR(SEARCH(paramètres!#REF!,C4)))</xm:f>
            <xm:f>paramètres!#REF!</xm:f>
            <x14:dxf>
              <fill>
                <patternFill>
                  <bgColor rgb="FFFF0000"/>
                </patternFill>
              </fill>
            </x14:dxf>
          </x14:cfRule>
          <xm:sqref>C4:C8</xm:sqref>
        </x14:conditionalFormatting>
      </x14:conditionalFormattings>
    </ext>
  </extLst>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6"/>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295</v>
      </c>
      <c r="C4" s="395"/>
      <c r="D4" s="395"/>
      <c r="E4" s="395"/>
      <c r="F4" s="395"/>
      <c r="G4" s="395"/>
      <c r="H4" s="395"/>
      <c r="I4" s="395"/>
      <c r="J4" s="395"/>
      <c r="K4" s="395"/>
      <c r="L4" s="396"/>
    </row>
    <row r="5" spans="2:12" x14ac:dyDescent="0.25">
      <c r="B5" s="419" t="s">
        <v>1</v>
      </c>
      <c r="C5" s="452" t="s">
        <v>2</v>
      </c>
      <c r="D5" s="452" t="s">
        <v>3</v>
      </c>
      <c r="E5" s="449" t="s">
        <v>0</v>
      </c>
      <c r="F5" s="450"/>
      <c r="G5" s="450"/>
      <c r="H5" s="451"/>
      <c r="I5" s="448" t="s">
        <v>4</v>
      </c>
      <c r="J5" s="428" t="s">
        <v>301</v>
      </c>
      <c r="K5" s="447" t="s">
        <v>5</v>
      </c>
      <c r="L5" s="446" t="s">
        <v>6</v>
      </c>
    </row>
    <row r="6" spans="2:12" x14ac:dyDescent="0.25">
      <c r="B6" s="420"/>
      <c r="C6" s="421"/>
      <c r="D6" s="421"/>
      <c r="E6" s="16">
        <v>1</v>
      </c>
      <c r="F6" s="16">
        <v>2</v>
      </c>
      <c r="G6" s="16">
        <v>3</v>
      </c>
      <c r="H6" s="16">
        <v>4</v>
      </c>
      <c r="I6" s="427"/>
      <c r="J6" s="429"/>
      <c r="K6" s="423"/>
      <c r="L6" s="424"/>
    </row>
    <row r="7" spans="2:12" ht="330" x14ac:dyDescent="0.25">
      <c r="B7" s="32" t="s">
        <v>548</v>
      </c>
      <c r="C7" s="31" t="s">
        <v>126</v>
      </c>
      <c r="D7" s="31"/>
      <c r="E7" s="31"/>
      <c r="F7" s="31"/>
      <c r="G7" s="31" t="s">
        <v>13</v>
      </c>
      <c r="H7" s="31"/>
      <c r="I7" s="31" t="s">
        <v>28</v>
      </c>
      <c r="J7" s="35" t="s">
        <v>303</v>
      </c>
      <c r="K7" s="31"/>
      <c r="L7" s="32" t="s">
        <v>296</v>
      </c>
    </row>
  </sheetData>
  <mergeCells count="9">
    <mergeCell ref="B4:L4"/>
    <mergeCell ref="B5:B6"/>
    <mergeCell ref="J5:J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349" operator="containsText" id="{B22197E4-C7B0-4538-8CC3-D07E8A3E834B}">
            <xm:f>NOT(ISERROR(SEARCH(paramètres!$A$8,C4)))</xm:f>
            <xm:f>paramètres!$A$8</xm:f>
            <x14:dxf>
              <fill>
                <patternFill>
                  <bgColor rgb="FF92D050"/>
                </patternFill>
              </fill>
            </x14:dxf>
          </x14:cfRule>
          <x14:cfRule type="containsText" priority="350" operator="containsText" id="{306AFB97-3C63-4AD3-B89C-6717108450F8}">
            <xm:f>NOT(ISERROR(SEARCH(paramètres!$A$7,C4)))</xm:f>
            <xm:f>paramètres!$A$7</xm:f>
            <x14:dxf>
              <fill>
                <patternFill>
                  <bgColor rgb="FFFF0000"/>
                </patternFill>
              </fill>
            </x14:dxf>
          </x14:cfRule>
          <x14:cfRule type="containsText" priority="351" operator="containsText" id="{3F7055C4-2BA7-44F5-96D3-32B04CCCF5E9}">
            <xm:f>NOT(ISERROR(SEARCH(paramètres!$A$5,C4)))</xm:f>
            <xm:f>paramètres!$A$5</xm:f>
            <x14:dxf>
              <fill>
                <patternFill>
                  <bgColor rgb="FFFFD347"/>
                </patternFill>
              </fill>
            </x14:dxf>
          </x14:cfRule>
          <x14:cfRule type="containsText" priority="352" operator="containsText" id="{5A58D269-E161-48C8-8D6A-C862215BEA4A}">
            <xm:f>NOT(ISERROR(SEARCH(paramètres!$A$3,C4)))</xm:f>
            <xm:f>paramètres!$A$3</xm:f>
            <x14:dxf>
              <fill>
                <patternFill>
                  <bgColor theme="3" tint="0.59996337778862885"/>
                </patternFill>
              </fill>
            </x14:dxf>
          </x14:cfRule>
          <x14:cfRule type="containsText" priority="353" operator="containsText" id="{04650E9C-3F2C-49F4-891B-BABFAF3789BA}">
            <xm:f>NOT(ISERROR(SEARCH(paramètres!$A$2,C4)))</xm:f>
            <xm:f>paramètres!$A$2</xm:f>
            <x14:dxf>
              <fill>
                <patternFill>
                  <bgColor rgb="FF92D050"/>
                </patternFill>
              </fill>
            </x14:dxf>
          </x14:cfRule>
          <x14:cfRule type="containsText" priority="354" operator="containsText" id="{B93D8456-BB65-4747-A813-77E1AC0EF43C}">
            <xm:f>NOT(ISERROR(SEARCH(paramètres!#REF!,C4)))</xm:f>
            <xm:f>paramètres!#REF!</xm:f>
            <x14:dxf>
              <fill>
                <patternFill>
                  <bgColor rgb="FFFF0000"/>
                </patternFill>
              </fill>
            </x14:dxf>
          </x14:cfRule>
          <xm:sqref>C4:C7</xm:sqref>
        </x14:conditionalFormatting>
      </x14:conditionalFormattings>
    </ext>
  </extLst>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7"/>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846</v>
      </c>
      <c r="C4" s="395"/>
      <c r="D4" s="395"/>
      <c r="E4" s="395"/>
      <c r="F4" s="395"/>
      <c r="G4" s="395"/>
      <c r="H4" s="395"/>
      <c r="I4" s="395"/>
      <c r="J4" s="395"/>
      <c r="K4" s="395"/>
      <c r="L4" s="396"/>
    </row>
    <row r="5" spans="2:12" x14ac:dyDescent="0.25">
      <c r="B5" s="419" t="s">
        <v>1</v>
      </c>
      <c r="C5" s="452" t="s">
        <v>2</v>
      </c>
      <c r="D5" s="452" t="s">
        <v>3</v>
      </c>
      <c r="E5" s="449" t="s">
        <v>0</v>
      </c>
      <c r="F5" s="450"/>
      <c r="G5" s="450"/>
      <c r="H5" s="451"/>
      <c r="I5" s="448" t="s">
        <v>4</v>
      </c>
      <c r="J5" s="428" t="s">
        <v>301</v>
      </c>
      <c r="K5" s="447" t="s">
        <v>5</v>
      </c>
      <c r="L5" s="446" t="s">
        <v>6</v>
      </c>
    </row>
    <row r="6" spans="2:12" x14ac:dyDescent="0.25">
      <c r="B6" s="420"/>
      <c r="C6" s="421"/>
      <c r="D6" s="421"/>
      <c r="E6" s="16">
        <v>1</v>
      </c>
      <c r="F6" s="16">
        <v>2</v>
      </c>
      <c r="G6" s="16">
        <v>3</v>
      </c>
      <c r="H6" s="16">
        <v>4</v>
      </c>
      <c r="I6" s="427"/>
      <c r="J6" s="429"/>
      <c r="K6" s="423"/>
      <c r="L6" s="424"/>
    </row>
    <row r="7" spans="2:12" ht="409.5" x14ac:dyDescent="0.25">
      <c r="B7" s="32" t="s">
        <v>549</v>
      </c>
      <c r="C7" s="31" t="s">
        <v>10</v>
      </c>
      <c r="D7" s="31"/>
      <c r="E7" s="31"/>
      <c r="F7" s="31"/>
      <c r="G7" s="31" t="s">
        <v>13</v>
      </c>
      <c r="H7" s="31"/>
      <c r="I7" s="31" t="s">
        <v>297</v>
      </c>
      <c r="J7" s="35"/>
      <c r="K7" s="31" t="s">
        <v>298</v>
      </c>
      <c r="L7" s="32"/>
    </row>
  </sheetData>
  <mergeCells count="9">
    <mergeCell ref="K5:K6"/>
    <mergeCell ref="L5:L6"/>
    <mergeCell ref="B4:L4"/>
    <mergeCell ref="B5:B6"/>
    <mergeCell ref="C5:C6"/>
    <mergeCell ref="D5:D6"/>
    <mergeCell ref="E5:H5"/>
    <mergeCell ref="I5:I6"/>
    <mergeCell ref="J5:J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355" operator="containsText" id="{08FFA583-6421-42AD-A675-3DB64C2E9863}">
            <xm:f>NOT(ISERROR(SEARCH(paramètres!$A$8,C4)))</xm:f>
            <xm:f>paramètres!$A$8</xm:f>
            <x14:dxf>
              <fill>
                <patternFill>
                  <bgColor rgb="FF92D050"/>
                </patternFill>
              </fill>
            </x14:dxf>
          </x14:cfRule>
          <x14:cfRule type="containsText" priority="356" operator="containsText" id="{D2C09F1C-0FFD-4AAC-867F-CB80A4BD947D}">
            <xm:f>NOT(ISERROR(SEARCH(paramètres!$A$7,C4)))</xm:f>
            <xm:f>paramètres!$A$7</xm:f>
            <x14:dxf>
              <fill>
                <patternFill>
                  <bgColor rgb="FFFF0000"/>
                </patternFill>
              </fill>
            </x14:dxf>
          </x14:cfRule>
          <x14:cfRule type="containsText" priority="357" operator="containsText" id="{110DEF58-8D21-449A-9A6F-91697E069CE5}">
            <xm:f>NOT(ISERROR(SEARCH(paramètres!$A$5,C4)))</xm:f>
            <xm:f>paramètres!$A$5</xm:f>
            <x14:dxf>
              <fill>
                <patternFill>
                  <bgColor rgb="FFFFD347"/>
                </patternFill>
              </fill>
            </x14:dxf>
          </x14:cfRule>
          <x14:cfRule type="containsText" priority="358" operator="containsText" id="{E303745F-0DC6-4992-87B9-754A81E8A216}">
            <xm:f>NOT(ISERROR(SEARCH(paramètres!$A$3,C4)))</xm:f>
            <xm:f>paramètres!$A$3</xm:f>
            <x14:dxf>
              <fill>
                <patternFill>
                  <bgColor theme="3" tint="0.59996337778862885"/>
                </patternFill>
              </fill>
            </x14:dxf>
          </x14:cfRule>
          <x14:cfRule type="containsText" priority="359" operator="containsText" id="{64A39020-2E45-422A-A223-B55209594F5D}">
            <xm:f>NOT(ISERROR(SEARCH(paramètres!$A$2,C4)))</xm:f>
            <xm:f>paramètres!$A$2</xm:f>
            <x14:dxf>
              <fill>
                <patternFill>
                  <bgColor rgb="FF92D050"/>
                </patternFill>
              </fill>
            </x14:dxf>
          </x14:cfRule>
          <x14:cfRule type="containsText" priority="360" operator="containsText" id="{BFB363E1-96AA-41C1-9D15-655EADC67DD2}">
            <xm:f>NOT(ISERROR(SEARCH(paramètres!#REF!,C4)))</xm:f>
            <xm:f>paramètres!#REF!</xm:f>
            <x14:dxf>
              <fill>
                <patternFill>
                  <bgColor rgb="FFFF0000"/>
                </patternFill>
              </fill>
            </x14:dxf>
          </x14:cfRule>
          <xm:sqref>C4:C7</xm:sqref>
        </x14:conditionalFormatting>
      </x14:conditionalFormattings>
    </ext>
  </extLst>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8"/>
  <dimension ref="B2:L10"/>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5.75" x14ac:dyDescent="0.25">
      <c r="B4" s="370" t="s">
        <v>300</v>
      </c>
      <c r="C4" s="371"/>
      <c r="D4" s="371"/>
      <c r="E4" s="371"/>
      <c r="F4" s="371"/>
      <c r="G4" s="371"/>
      <c r="H4" s="371"/>
      <c r="I4" s="371"/>
      <c r="J4" s="371"/>
      <c r="K4" s="371"/>
      <c r="L4" s="372"/>
    </row>
    <row r="5" spans="2:12" ht="15.75" thickBot="1" x14ac:dyDescent="0.3">
      <c r="B5" s="386" t="s">
        <v>334</v>
      </c>
      <c r="C5" s="387"/>
      <c r="D5" s="387"/>
      <c r="E5" s="387"/>
      <c r="F5" s="387"/>
      <c r="G5" s="387"/>
      <c r="H5" s="387"/>
      <c r="I5" s="387"/>
      <c r="J5" s="387"/>
      <c r="K5" s="387"/>
      <c r="L5" s="388"/>
    </row>
    <row r="6" spans="2:12" x14ac:dyDescent="0.25">
      <c r="B6" s="419" t="s">
        <v>1</v>
      </c>
      <c r="C6" s="452" t="s">
        <v>2</v>
      </c>
      <c r="D6" s="452" t="s">
        <v>3</v>
      </c>
      <c r="E6" s="449" t="s">
        <v>0</v>
      </c>
      <c r="F6" s="450"/>
      <c r="G6" s="450"/>
      <c r="H6" s="451"/>
      <c r="I6" s="448" t="s">
        <v>4</v>
      </c>
      <c r="J6" s="428" t="s">
        <v>301</v>
      </c>
      <c r="K6" s="447" t="s">
        <v>5</v>
      </c>
      <c r="L6" s="446" t="s">
        <v>6</v>
      </c>
    </row>
    <row r="7" spans="2:12" x14ac:dyDescent="0.25">
      <c r="B7" s="420"/>
      <c r="C7" s="421"/>
      <c r="D7" s="421"/>
      <c r="E7" s="16">
        <v>1</v>
      </c>
      <c r="F7" s="16">
        <v>2</v>
      </c>
      <c r="G7" s="16">
        <v>3</v>
      </c>
      <c r="H7" s="16">
        <v>4</v>
      </c>
      <c r="I7" s="427"/>
      <c r="J7" s="429"/>
      <c r="K7" s="423"/>
      <c r="L7" s="424"/>
    </row>
    <row r="8" spans="2:12" ht="409.5" x14ac:dyDescent="0.25">
      <c r="B8" s="36" t="s">
        <v>302</v>
      </c>
      <c r="C8" s="35" t="s">
        <v>10</v>
      </c>
      <c r="D8" s="35"/>
      <c r="E8" s="35"/>
      <c r="F8" s="35" t="s">
        <v>13</v>
      </c>
      <c r="G8" s="35"/>
      <c r="H8" s="35"/>
      <c r="I8" s="35" t="s">
        <v>28</v>
      </c>
      <c r="J8" s="35" t="s">
        <v>303</v>
      </c>
      <c r="K8" s="35"/>
      <c r="L8" s="36" t="s">
        <v>306</v>
      </c>
    </row>
    <row r="9" spans="2:12" ht="90" x14ac:dyDescent="0.25">
      <c r="B9" s="36" t="s">
        <v>304</v>
      </c>
      <c r="C9" s="35" t="s">
        <v>305</v>
      </c>
      <c r="D9" s="35"/>
      <c r="E9" s="35"/>
      <c r="F9" s="35"/>
      <c r="G9" s="35" t="s">
        <v>13</v>
      </c>
      <c r="H9" s="35"/>
      <c r="I9" s="35" t="s">
        <v>28</v>
      </c>
      <c r="J9" s="35" t="s">
        <v>303</v>
      </c>
      <c r="K9" s="35"/>
      <c r="L9" s="36" t="s">
        <v>307</v>
      </c>
    </row>
    <row r="10" spans="2:12" ht="315" x14ac:dyDescent="0.25">
      <c r="B10" s="20" t="s">
        <v>309</v>
      </c>
      <c r="C10" s="34" t="s">
        <v>310</v>
      </c>
      <c r="D10" s="33"/>
      <c r="E10" s="33"/>
      <c r="F10" s="33"/>
      <c r="G10" s="33" t="s">
        <v>13</v>
      </c>
      <c r="H10" s="33"/>
      <c r="I10" s="33" t="s">
        <v>28</v>
      </c>
      <c r="J10" s="33" t="s">
        <v>303</v>
      </c>
      <c r="K10" s="33"/>
      <c r="L10" s="20" t="s">
        <v>308</v>
      </c>
    </row>
  </sheetData>
  <mergeCells count="10">
    <mergeCell ref="B4:L4"/>
    <mergeCell ref="J6:J7"/>
    <mergeCell ref="B5:L5"/>
    <mergeCell ref="B6:B7"/>
    <mergeCell ref="C6:C7"/>
    <mergeCell ref="D6:D7"/>
    <mergeCell ref="E6:H6"/>
    <mergeCell ref="I6:I7"/>
    <mergeCell ref="K6:K7"/>
    <mergeCell ref="L6:L7"/>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361" operator="containsText" id="{C61A96E3-BBBF-47A8-9895-BC5B8ED42DB7}">
            <xm:f>NOT(ISERROR(SEARCH(paramètres!$A$8,C4)))</xm:f>
            <xm:f>paramètres!$A$8</xm:f>
            <x14:dxf>
              <fill>
                <patternFill>
                  <bgColor rgb="FF92D050"/>
                </patternFill>
              </fill>
            </x14:dxf>
          </x14:cfRule>
          <x14:cfRule type="containsText" priority="362" operator="containsText" id="{C7F0D760-6153-4694-BCD1-AC54D14245C2}">
            <xm:f>NOT(ISERROR(SEARCH(paramètres!$A$7,C4)))</xm:f>
            <xm:f>paramètres!$A$7</xm:f>
            <x14:dxf>
              <fill>
                <patternFill>
                  <bgColor rgb="FFFF0000"/>
                </patternFill>
              </fill>
            </x14:dxf>
          </x14:cfRule>
          <x14:cfRule type="containsText" priority="363" operator="containsText" id="{B10F3EAC-B622-4A08-B425-A3C850B7CAEF}">
            <xm:f>NOT(ISERROR(SEARCH(paramètres!$A$5,C4)))</xm:f>
            <xm:f>paramètres!$A$5</xm:f>
            <x14:dxf>
              <fill>
                <patternFill>
                  <bgColor rgb="FFFFD347"/>
                </patternFill>
              </fill>
            </x14:dxf>
          </x14:cfRule>
          <x14:cfRule type="containsText" priority="364" operator="containsText" id="{7F9FB5D5-20AB-43DB-B820-23D2833918CE}">
            <xm:f>NOT(ISERROR(SEARCH(paramètres!$A$3,C4)))</xm:f>
            <xm:f>paramètres!$A$3</xm:f>
            <x14:dxf>
              <fill>
                <patternFill>
                  <bgColor theme="3" tint="0.59996337778862885"/>
                </patternFill>
              </fill>
            </x14:dxf>
          </x14:cfRule>
          <x14:cfRule type="containsText" priority="365" operator="containsText" id="{7B6EE8A7-F0B2-4321-86F9-E2465CBFC1EA}">
            <xm:f>NOT(ISERROR(SEARCH(paramètres!$A$2,C4)))</xm:f>
            <xm:f>paramètres!$A$2</xm:f>
            <x14:dxf>
              <fill>
                <patternFill>
                  <bgColor rgb="FF92D050"/>
                </patternFill>
              </fill>
            </x14:dxf>
          </x14:cfRule>
          <x14:cfRule type="containsText" priority="366" operator="containsText" id="{E81E7566-E319-4EA1-A072-0E3211A5507C}">
            <xm:f>NOT(ISERROR(SEARCH(paramètres!#REF!,C4)))</xm:f>
            <xm:f>paramètres!#REF!</xm:f>
            <x14:dxf>
              <fill>
                <patternFill>
                  <bgColor rgb="FFFF0000"/>
                </patternFill>
              </fill>
            </x14:dxf>
          </x14:cfRule>
          <xm:sqref>C4:C10</xm:sqref>
        </x14:conditionalFormatting>
      </x14:conditionalFormattings>
    </ext>
  </extLst>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9"/>
  <dimension ref="B2:L15"/>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5.75" x14ac:dyDescent="0.25">
      <c r="B4" s="370" t="s">
        <v>311</v>
      </c>
      <c r="C4" s="371"/>
      <c r="D4" s="371"/>
      <c r="E4" s="371"/>
      <c r="F4" s="371"/>
      <c r="G4" s="371"/>
      <c r="H4" s="371"/>
      <c r="I4" s="371"/>
      <c r="J4" s="371"/>
      <c r="K4" s="371"/>
      <c r="L4" s="372"/>
    </row>
    <row r="5" spans="2:12" ht="15.75" thickBot="1" x14ac:dyDescent="0.3">
      <c r="B5" s="386" t="s">
        <v>335</v>
      </c>
      <c r="C5" s="387"/>
      <c r="D5" s="387"/>
      <c r="E5" s="387"/>
      <c r="F5" s="387"/>
      <c r="G5" s="387"/>
      <c r="H5" s="387"/>
      <c r="I5" s="387"/>
      <c r="J5" s="387"/>
      <c r="K5" s="387"/>
      <c r="L5" s="388"/>
    </row>
    <row r="6" spans="2:12" x14ac:dyDescent="0.25">
      <c r="B6" s="419" t="s">
        <v>1</v>
      </c>
      <c r="C6" s="452" t="s">
        <v>2</v>
      </c>
      <c r="D6" s="452" t="s">
        <v>3</v>
      </c>
      <c r="E6" s="449" t="s">
        <v>0</v>
      </c>
      <c r="F6" s="450"/>
      <c r="G6" s="450"/>
      <c r="H6" s="451"/>
      <c r="I6" s="448" t="s">
        <v>4</v>
      </c>
      <c r="J6" s="428" t="s">
        <v>301</v>
      </c>
      <c r="K6" s="447" t="s">
        <v>5</v>
      </c>
      <c r="L6" s="446" t="s">
        <v>6</v>
      </c>
    </row>
    <row r="7" spans="2:12" x14ac:dyDescent="0.25">
      <c r="B7" s="420"/>
      <c r="C7" s="421"/>
      <c r="D7" s="421"/>
      <c r="E7" s="16">
        <v>1</v>
      </c>
      <c r="F7" s="16">
        <v>2</v>
      </c>
      <c r="G7" s="16">
        <v>3</v>
      </c>
      <c r="H7" s="16">
        <v>4</v>
      </c>
      <c r="I7" s="427"/>
      <c r="J7" s="429"/>
      <c r="K7" s="423"/>
      <c r="L7" s="424"/>
    </row>
    <row r="8" spans="2:12" ht="180" x14ac:dyDescent="0.25">
      <c r="B8" s="36" t="s">
        <v>312</v>
      </c>
      <c r="C8" s="35" t="s">
        <v>10</v>
      </c>
      <c r="D8" s="35"/>
      <c r="E8" s="35"/>
      <c r="F8" s="35" t="s">
        <v>13</v>
      </c>
      <c r="G8" s="35"/>
      <c r="H8" s="35"/>
      <c r="I8" s="35" t="s">
        <v>28</v>
      </c>
      <c r="J8" s="35" t="s">
        <v>303</v>
      </c>
      <c r="K8" s="35"/>
      <c r="L8" s="36"/>
    </row>
    <row r="9" spans="2:12" ht="30.75" thickBot="1" x14ac:dyDescent="0.3">
      <c r="B9" s="20" t="s">
        <v>314</v>
      </c>
      <c r="C9" s="33" t="s">
        <v>313</v>
      </c>
      <c r="D9" s="33"/>
      <c r="E9" s="33"/>
      <c r="F9" s="33"/>
      <c r="G9" s="33"/>
      <c r="H9" s="33"/>
      <c r="I9" s="33" t="s">
        <v>28</v>
      </c>
      <c r="J9" s="33" t="s">
        <v>303</v>
      </c>
      <c r="K9" s="33"/>
      <c r="L9" s="20"/>
    </row>
    <row r="10" spans="2:12" ht="15.75" x14ac:dyDescent="0.25">
      <c r="B10" s="370" t="s">
        <v>318</v>
      </c>
      <c r="C10" s="371"/>
      <c r="D10" s="371"/>
      <c r="E10" s="371"/>
      <c r="F10" s="371"/>
      <c r="G10" s="371"/>
      <c r="H10" s="371"/>
      <c r="I10" s="371"/>
      <c r="J10" s="371"/>
      <c r="K10" s="371"/>
      <c r="L10" s="372"/>
    </row>
    <row r="11" spans="2:12" ht="15.75" thickBot="1" x14ac:dyDescent="0.3">
      <c r="B11" s="386" t="s">
        <v>335</v>
      </c>
      <c r="C11" s="387"/>
      <c r="D11" s="387"/>
      <c r="E11" s="387"/>
      <c r="F11" s="387"/>
      <c r="G11" s="387"/>
      <c r="H11" s="387"/>
      <c r="I11" s="387"/>
      <c r="J11" s="387"/>
      <c r="K11" s="387"/>
      <c r="L11" s="388"/>
    </row>
    <row r="12" spans="2:12" x14ac:dyDescent="0.25">
      <c r="B12" s="419" t="s">
        <v>1</v>
      </c>
      <c r="C12" s="452" t="s">
        <v>2</v>
      </c>
      <c r="D12" s="452" t="s">
        <v>3</v>
      </c>
      <c r="E12" s="449" t="s">
        <v>0</v>
      </c>
      <c r="F12" s="450"/>
      <c r="G12" s="450"/>
      <c r="H12" s="451"/>
      <c r="I12" s="448" t="s">
        <v>4</v>
      </c>
      <c r="J12" s="428" t="s">
        <v>301</v>
      </c>
      <c r="K12" s="447" t="s">
        <v>5</v>
      </c>
      <c r="L12" s="446" t="s">
        <v>6</v>
      </c>
    </row>
    <row r="13" spans="2:12" x14ac:dyDescent="0.25">
      <c r="B13" s="420"/>
      <c r="C13" s="421"/>
      <c r="D13" s="421"/>
      <c r="E13" s="16">
        <v>1</v>
      </c>
      <c r="F13" s="16">
        <v>2</v>
      </c>
      <c r="G13" s="16">
        <v>3</v>
      </c>
      <c r="H13" s="16">
        <v>4</v>
      </c>
      <c r="I13" s="427"/>
      <c r="J13" s="429"/>
      <c r="K13" s="423"/>
      <c r="L13" s="424"/>
    </row>
    <row r="14" spans="2:12" ht="135" x14ac:dyDescent="0.25">
      <c r="B14" s="36" t="s">
        <v>315</v>
      </c>
      <c r="C14" s="35" t="s">
        <v>10</v>
      </c>
      <c r="D14" s="35"/>
      <c r="E14" s="35"/>
      <c r="F14" s="35" t="s">
        <v>13</v>
      </c>
      <c r="G14" s="35"/>
      <c r="H14" s="35"/>
      <c r="I14" s="35" t="s">
        <v>28</v>
      </c>
      <c r="J14" s="35" t="s">
        <v>303</v>
      </c>
      <c r="K14" s="35"/>
      <c r="L14" s="430" t="s">
        <v>317</v>
      </c>
    </row>
    <row r="15" spans="2:12" ht="120" x14ac:dyDescent="0.25">
      <c r="B15" s="20" t="s">
        <v>316</v>
      </c>
      <c r="C15" s="33" t="s">
        <v>32</v>
      </c>
      <c r="D15" s="33"/>
      <c r="E15" s="33"/>
      <c r="F15" s="33" t="s">
        <v>13</v>
      </c>
      <c r="G15" s="33"/>
      <c r="H15" s="33"/>
      <c r="I15" s="33" t="s">
        <v>28</v>
      </c>
      <c r="J15" s="33" t="s">
        <v>303</v>
      </c>
      <c r="K15" s="33"/>
      <c r="L15" s="392"/>
    </row>
  </sheetData>
  <mergeCells count="21">
    <mergeCell ref="B5:L5"/>
    <mergeCell ref="B6:B7"/>
    <mergeCell ref="C6:C7"/>
    <mergeCell ref="B4:L4"/>
    <mergeCell ref="B10:L10"/>
    <mergeCell ref="D6:D7"/>
    <mergeCell ref="E6:H6"/>
    <mergeCell ref="I6:I7"/>
    <mergeCell ref="J6:J7"/>
    <mergeCell ref="K6:K7"/>
    <mergeCell ref="L6:L7"/>
    <mergeCell ref="L14:L15"/>
    <mergeCell ref="B11:L11"/>
    <mergeCell ref="B12:B13"/>
    <mergeCell ref="C12:C13"/>
    <mergeCell ref="D12:D13"/>
    <mergeCell ref="E12:H12"/>
    <mergeCell ref="I12:I13"/>
    <mergeCell ref="J12:J13"/>
    <mergeCell ref="K12:K13"/>
    <mergeCell ref="L12:L13"/>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367" operator="containsText" id="{0D031FAC-1345-41A6-8570-BE6D6791397D}">
            <xm:f>NOT(ISERROR(SEARCH(paramètres!$A$8,C4)))</xm:f>
            <xm:f>paramètres!$A$8</xm:f>
            <x14:dxf>
              <fill>
                <patternFill>
                  <bgColor rgb="FF92D050"/>
                </patternFill>
              </fill>
            </x14:dxf>
          </x14:cfRule>
          <x14:cfRule type="containsText" priority="368" operator="containsText" id="{41B49EE6-AF68-4E7D-9A4D-B02FC8F2B864}">
            <xm:f>NOT(ISERROR(SEARCH(paramètres!$A$7,C4)))</xm:f>
            <xm:f>paramètres!$A$7</xm:f>
            <x14:dxf>
              <fill>
                <patternFill>
                  <bgColor rgb="FFFF0000"/>
                </patternFill>
              </fill>
            </x14:dxf>
          </x14:cfRule>
          <x14:cfRule type="containsText" priority="369" operator="containsText" id="{767C6CAE-85F9-4E30-B3EA-5AD3A2C1B897}">
            <xm:f>NOT(ISERROR(SEARCH(paramètres!$A$5,C4)))</xm:f>
            <xm:f>paramètres!$A$5</xm:f>
            <x14:dxf>
              <fill>
                <patternFill>
                  <bgColor rgb="FFFFD347"/>
                </patternFill>
              </fill>
            </x14:dxf>
          </x14:cfRule>
          <x14:cfRule type="containsText" priority="370" operator="containsText" id="{FDC803FE-719C-45F3-83A9-2A1816DD0DB3}">
            <xm:f>NOT(ISERROR(SEARCH(paramètres!$A$3,C4)))</xm:f>
            <xm:f>paramètres!$A$3</xm:f>
            <x14:dxf>
              <fill>
                <patternFill>
                  <bgColor theme="3" tint="0.59996337778862885"/>
                </patternFill>
              </fill>
            </x14:dxf>
          </x14:cfRule>
          <x14:cfRule type="containsText" priority="371" operator="containsText" id="{9871FA5D-271A-4442-A933-2E1820095E4B}">
            <xm:f>NOT(ISERROR(SEARCH(paramètres!$A$2,C4)))</xm:f>
            <xm:f>paramètres!$A$2</xm:f>
            <x14:dxf>
              <fill>
                <patternFill>
                  <bgColor rgb="FF92D050"/>
                </patternFill>
              </fill>
            </x14:dxf>
          </x14:cfRule>
          <x14:cfRule type="containsText" priority="372" operator="containsText" id="{D0DD6103-74D8-4DC2-80C9-DBB67C21EF79}">
            <xm:f>NOT(ISERROR(SEARCH(paramètres!#REF!,C4)))</xm:f>
            <xm:f>paramètres!#REF!</xm:f>
            <x14:dxf>
              <fill>
                <patternFill>
                  <bgColor rgb="FFFF0000"/>
                </patternFill>
              </fill>
            </x14:dxf>
          </x14:cfRule>
          <xm:sqref>C4:C15</xm:sqref>
        </x14:conditionalFormatting>
      </x14:conditionalFormattings>
    </ext>
  </extLst>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0"/>
  <dimension ref="B2:L8"/>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5.75" x14ac:dyDescent="0.25">
      <c r="B4" s="370" t="s">
        <v>319</v>
      </c>
      <c r="C4" s="371"/>
      <c r="D4" s="371"/>
      <c r="E4" s="371"/>
      <c r="F4" s="371"/>
      <c r="G4" s="371"/>
      <c r="H4" s="371"/>
      <c r="I4" s="371"/>
      <c r="J4" s="371"/>
      <c r="K4" s="371"/>
      <c r="L4" s="372"/>
    </row>
    <row r="5" spans="2:12" ht="15.75" thickBot="1" x14ac:dyDescent="0.3">
      <c r="B5" s="386" t="s">
        <v>336</v>
      </c>
      <c r="C5" s="387"/>
      <c r="D5" s="387"/>
      <c r="E5" s="387"/>
      <c r="F5" s="387"/>
      <c r="G5" s="387"/>
      <c r="H5" s="387"/>
      <c r="I5" s="387"/>
      <c r="J5" s="387"/>
      <c r="K5" s="387"/>
      <c r="L5" s="388"/>
    </row>
    <row r="6" spans="2:12" x14ac:dyDescent="0.25">
      <c r="B6" s="419" t="s">
        <v>1</v>
      </c>
      <c r="C6" s="452" t="s">
        <v>2</v>
      </c>
      <c r="D6" s="452" t="s">
        <v>3</v>
      </c>
      <c r="E6" s="449" t="s">
        <v>0</v>
      </c>
      <c r="F6" s="450"/>
      <c r="G6" s="450"/>
      <c r="H6" s="451"/>
      <c r="I6" s="448" t="s">
        <v>4</v>
      </c>
      <c r="J6" s="428" t="s">
        <v>301</v>
      </c>
      <c r="K6" s="447" t="s">
        <v>5</v>
      </c>
      <c r="L6" s="446" t="s">
        <v>6</v>
      </c>
    </row>
    <row r="7" spans="2:12" x14ac:dyDescent="0.25">
      <c r="B7" s="420"/>
      <c r="C7" s="421"/>
      <c r="D7" s="421"/>
      <c r="E7" s="16">
        <v>1</v>
      </c>
      <c r="F7" s="16">
        <v>2</v>
      </c>
      <c r="G7" s="16">
        <v>3</v>
      </c>
      <c r="H7" s="16">
        <v>4</v>
      </c>
      <c r="I7" s="427"/>
      <c r="J7" s="429"/>
      <c r="K7" s="423"/>
      <c r="L7" s="424"/>
    </row>
    <row r="8" spans="2:12" ht="375" x14ac:dyDescent="0.25">
      <c r="B8" s="20" t="s">
        <v>320</v>
      </c>
      <c r="C8" s="33" t="s">
        <v>126</v>
      </c>
      <c r="D8" s="33"/>
      <c r="E8" s="33"/>
      <c r="F8" s="33" t="s">
        <v>13</v>
      </c>
      <c r="G8" s="33"/>
      <c r="H8" s="33"/>
      <c r="I8" s="33" t="s">
        <v>28</v>
      </c>
      <c r="J8" s="33" t="s">
        <v>303</v>
      </c>
      <c r="K8" s="33"/>
      <c r="L8" s="20" t="s">
        <v>333</v>
      </c>
    </row>
  </sheetData>
  <mergeCells count="10">
    <mergeCell ref="B5:L5"/>
    <mergeCell ref="B4:L4"/>
    <mergeCell ref="B6:B7"/>
    <mergeCell ref="C6:C7"/>
    <mergeCell ref="D6:D7"/>
    <mergeCell ref="E6:H6"/>
    <mergeCell ref="I6:I7"/>
    <mergeCell ref="J6:J7"/>
    <mergeCell ref="K6:K7"/>
    <mergeCell ref="L6:L7"/>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379" operator="containsText" id="{A1F09BD6-B199-451E-8F87-945425E73A30}">
            <xm:f>NOT(ISERROR(SEARCH(paramètres!$A$8,C4)))</xm:f>
            <xm:f>paramètres!$A$8</xm:f>
            <x14:dxf>
              <fill>
                <patternFill>
                  <bgColor rgb="FF92D050"/>
                </patternFill>
              </fill>
            </x14:dxf>
          </x14:cfRule>
          <x14:cfRule type="containsText" priority="380" operator="containsText" id="{C29548BD-603E-452C-92F4-F3D7AA5B1AF1}">
            <xm:f>NOT(ISERROR(SEARCH(paramètres!$A$7,C4)))</xm:f>
            <xm:f>paramètres!$A$7</xm:f>
            <x14:dxf>
              <fill>
                <patternFill>
                  <bgColor rgb="FFFF0000"/>
                </patternFill>
              </fill>
            </x14:dxf>
          </x14:cfRule>
          <x14:cfRule type="containsText" priority="381" operator="containsText" id="{66372215-596C-4DC7-B713-F54594FD8DC4}">
            <xm:f>NOT(ISERROR(SEARCH(paramètres!$A$5,C4)))</xm:f>
            <xm:f>paramètres!$A$5</xm:f>
            <x14:dxf>
              <fill>
                <patternFill>
                  <bgColor rgb="FFFFD347"/>
                </patternFill>
              </fill>
            </x14:dxf>
          </x14:cfRule>
          <x14:cfRule type="containsText" priority="382" operator="containsText" id="{329216E7-771A-4435-80A9-B781801FD257}">
            <xm:f>NOT(ISERROR(SEARCH(paramètres!$A$3,C4)))</xm:f>
            <xm:f>paramètres!$A$3</xm:f>
            <x14:dxf>
              <fill>
                <patternFill>
                  <bgColor theme="3" tint="0.59996337778862885"/>
                </patternFill>
              </fill>
            </x14:dxf>
          </x14:cfRule>
          <x14:cfRule type="containsText" priority="383" operator="containsText" id="{58222648-43E1-44FF-980F-B39CFD3686D9}">
            <xm:f>NOT(ISERROR(SEARCH(paramètres!$A$2,C4)))</xm:f>
            <xm:f>paramètres!$A$2</xm:f>
            <x14:dxf>
              <fill>
                <patternFill>
                  <bgColor rgb="FF92D050"/>
                </patternFill>
              </fill>
            </x14:dxf>
          </x14:cfRule>
          <x14:cfRule type="containsText" priority="384" operator="containsText" id="{6DA24944-F62C-450A-8908-D8F3795FCAE8}">
            <xm:f>NOT(ISERROR(SEARCH(paramètres!#REF!,C4)))</xm:f>
            <xm:f>paramètres!#REF!</xm:f>
            <x14:dxf>
              <fill>
                <patternFill>
                  <bgColor rgb="FFFF0000"/>
                </patternFill>
              </fill>
            </x14:dxf>
          </x14:cfRule>
          <xm:sqref>C4:C8</xm:sqref>
        </x14:conditionalFormatting>
      </x14:conditionalFormattings>
    </ext>
  </extLst>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1"/>
  <dimension ref="B2:L8"/>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321</v>
      </c>
      <c r="C4" s="395"/>
      <c r="D4" s="395"/>
      <c r="E4" s="395"/>
      <c r="F4" s="395"/>
      <c r="G4" s="395"/>
      <c r="H4" s="395"/>
      <c r="I4" s="395"/>
      <c r="J4" s="395"/>
      <c r="K4" s="395"/>
      <c r="L4" s="396"/>
    </row>
    <row r="5" spans="2:12" x14ac:dyDescent="0.25">
      <c r="B5" s="419" t="s">
        <v>1</v>
      </c>
      <c r="C5" s="452" t="s">
        <v>2</v>
      </c>
      <c r="D5" s="452" t="s">
        <v>3</v>
      </c>
      <c r="E5" s="449" t="s">
        <v>0</v>
      </c>
      <c r="F5" s="450"/>
      <c r="G5" s="450"/>
      <c r="H5" s="451"/>
      <c r="I5" s="448" t="s">
        <v>4</v>
      </c>
      <c r="J5" s="428" t="s">
        <v>301</v>
      </c>
      <c r="K5" s="447" t="s">
        <v>5</v>
      </c>
      <c r="L5" s="446" t="s">
        <v>6</v>
      </c>
    </row>
    <row r="6" spans="2:12" x14ac:dyDescent="0.25">
      <c r="B6" s="420"/>
      <c r="C6" s="421"/>
      <c r="D6" s="421"/>
      <c r="E6" s="16">
        <v>1</v>
      </c>
      <c r="F6" s="16">
        <v>2</v>
      </c>
      <c r="G6" s="16">
        <v>3</v>
      </c>
      <c r="H6" s="16">
        <v>4</v>
      </c>
      <c r="I6" s="427"/>
      <c r="J6" s="429"/>
      <c r="K6" s="423"/>
      <c r="L6" s="424"/>
    </row>
    <row r="7" spans="2:12" ht="45" x14ac:dyDescent="0.25">
      <c r="B7" s="36" t="s">
        <v>322</v>
      </c>
      <c r="C7" s="35" t="s">
        <v>324</v>
      </c>
      <c r="D7" s="35"/>
      <c r="E7" s="35"/>
      <c r="F7" s="35"/>
      <c r="G7" s="35"/>
      <c r="H7" s="35"/>
      <c r="I7" s="35"/>
      <c r="J7" s="35"/>
      <c r="K7" s="35"/>
      <c r="L7" s="36"/>
    </row>
    <row r="8" spans="2:12" ht="60" x14ac:dyDescent="0.25">
      <c r="B8" s="20" t="s">
        <v>323</v>
      </c>
      <c r="C8" s="33" t="s">
        <v>10</v>
      </c>
      <c r="D8" s="33"/>
      <c r="E8" s="33"/>
      <c r="F8" s="33"/>
      <c r="G8" s="33" t="s">
        <v>13</v>
      </c>
      <c r="H8" s="33"/>
      <c r="I8" s="33" t="s">
        <v>28</v>
      </c>
      <c r="J8" s="34" t="s">
        <v>325</v>
      </c>
      <c r="K8" s="33" t="s">
        <v>326</v>
      </c>
      <c r="L8" s="20"/>
    </row>
  </sheetData>
  <mergeCells count="9">
    <mergeCell ref="K5:K6"/>
    <mergeCell ref="L5:L6"/>
    <mergeCell ref="B4:L4"/>
    <mergeCell ref="C5:C6"/>
    <mergeCell ref="D5:D6"/>
    <mergeCell ref="E5:H5"/>
    <mergeCell ref="B5:B6"/>
    <mergeCell ref="I5:I6"/>
    <mergeCell ref="J5:J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385" operator="containsText" id="{F8CF21A1-D5E9-4001-9630-AAE79916D132}">
            <xm:f>NOT(ISERROR(SEARCH(paramètres!$A$8,C4)))</xm:f>
            <xm:f>paramètres!$A$8</xm:f>
            <x14:dxf>
              <fill>
                <patternFill>
                  <bgColor rgb="FF92D050"/>
                </patternFill>
              </fill>
            </x14:dxf>
          </x14:cfRule>
          <x14:cfRule type="containsText" priority="386" operator="containsText" id="{8E496887-F01F-4C6C-AEE2-637A095C2887}">
            <xm:f>NOT(ISERROR(SEARCH(paramètres!$A$7,C4)))</xm:f>
            <xm:f>paramètres!$A$7</xm:f>
            <x14:dxf>
              <fill>
                <patternFill>
                  <bgColor rgb="FFFF0000"/>
                </patternFill>
              </fill>
            </x14:dxf>
          </x14:cfRule>
          <x14:cfRule type="containsText" priority="387" operator="containsText" id="{6C2C0ABC-9BDE-4D22-97F0-FFAC479FEA4E}">
            <xm:f>NOT(ISERROR(SEARCH(paramètres!$A$5,C4)))</xm:f>
            <xm:f>paramètres!$A$5</xm:f>
            <x14:dxf>
              <fill>
                <patternFill>
                  <bgColor rgb="FFFFD347"/>
                </patternFill>
              </fill>
            </x14:dxf>
          </x14:cfRule>
          <x14:cfRule type="containsText" priority="388" operator="containsText" id="{27A8A7D8-8CD9-4685-9034-396100AFE8A7}">
            <xm:f>NOT(ISERROR(SEARCH(paramètres!$A$3,C4)))</xm:f>
            <xm:f>paramètres!$A$3</xm:f>
            <x14:dxf>
              <fill>
                <patternFill>
                  <bgColor theme="3" tint="0.59996337778862885"/>
                </patternFill>
              </fill>
            </x14:dxf>
          </x14:cfRule>
          <x14:cfRule type="containsText" priority="389" operator="containsText" id="{AEF7F558-79D1-46E2-980B-A77D5F18836A}">
            <xm:f>NOT(ISERROR(SEARCH(paramètres!$A$2,C4)))</xm:f>
            <xm:f>paramètres!$A$2</xm:f>
            <x14:dxf>
              <fill>
                <patternFill>
                  <bgColor rgb="FF92D050"/>
                </patternFill>
              </fill>
            </x14:dxf>
          </x14:cfRule>
          <x14:cfRule type="containsText" priority="390" operator="containsText" id="{8412A9EA-11B9-468B-84EF-5CE4ACE04425}">
            <xm:f>NOT(ISERROR(SEARCH(paramètres!#REF!,C4)))</xm:f>
            <xm:f>paramètres!#REF!</xm:f>
            <x14:dxf>
              <fill>
                <patternFill>
                  <bgColor rgb="FFFF0000"/>
                </patternFill>
              </fill>
            </x14:dxf>
          </x14:cfRule>
          <xm:sqref>C4:C8</xm:sqref>
        </x14:conditionalFormatting>
      </x14:conditionalFormattings>
    </ext>
  </extLst>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2"/>
  <dimension ref="B2:L8"/>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5.75" x14ac:dyDescent="0.25">
      <c r="B4" s="370" t="s">
        <v>327</v>
      </c>
      <c r="C4" s="371"/>
      <c r="D4" s="371"/>
      <c r="E4" s="371"/>
      <c r="F4" s="371"/>
      <c r="G4" s="371"/>
      <c r="H4" s="371"/>
      <c r="I4" s="371"/>
      <c r="J4" s="371"/>
      <c r="K4" s="371"/>
      <c r="L4" s="372"/>
    </row>
    <row r="5" spans="2:12" ht="15.75" thickBot="1" x14ac:dyDescent="0.3">
      <c r="B5" s="386" t="s">
        <v>335</v>
      </c>
      <c r="C5" s="387"/>
      <c r="D5" s="387"/>
      <c r="E5" s="387"/>
      <c r="F5" s="387"/>
      <c r="G5" s="387"/>
      <c r="H5" s="387"/>
      <c r="I5" s="387"/>
      <c r="J5" s="387"/>
      <c r="K5" s="387"/>
      <c r="L5" s="388"/>
    </row>
    <row r="6" spans="2:12" x14ac:dyDescent="0.25">
      <c r="B6" s="419" t="s">
        <v>1</v>
      </c>
      <c r="C6" s="452" t="s">
        <v>2</v>
      </c>
      <c r="D6" s="452" t="s">
        <v>3</v>
      </c>
      <c r="E6" s="449" t="s">
        <v>0</v>
      </c>
      <c r="F6" s="450"/>
      <c r="G6" s="450"/>
      <c r="H6" s="451"/>
      <c r="I6" s="448" t="s">
        <v>4</v>
      </c>
      <c r="J6" s="428" t="s">
        <v>301</v>
      </c>
      <c r="K6" s="447" t="s">
        <v>5</v>
      </c>
      <c r="L6" s="446" t="s">
        <v>6</v>
      </c>
    </row>
    <row r="7" spans="2:12" x14ac:dyDescent="0.25">
      <c r="B7" s="420"/>
      <c r="C7" s="421"/>
      <c r="D7" s="421"/>
      <c r="E7" s="16">
        <v>1</v>
      </c>
      <c r="F7" s="16">
        <v>2</v>
      </c>
      <c r="G7" s="16">
        <v>3</v>
      </c>
      <c r="H7" s="16">
        <v>4</v>
      </c>
      <c r="I7" s="427"/>
      <c r="J7" s="429"/>
      <c r="K7" s="423"/>
      <c r="L7" s="424"/>
    </row>
    <row r="8" spans="2:12" ht="255" x14ac:dyDescent="0.25">
      <c r="B8" s="20" t="s">
        <v>328</v>
      </c>
      <c r="C8" s="33" t="s">
        <v>10</v>
      </c>
      <c r="D8" s="33"/>
      <c r="E8" s="33"/>
      <c r="F8" s="33" t="s">
        <v>13</v>
      </c>
      <c r="G8" s="33"/>
      <c r="H8" s="33"/>
      <c r="I8" s="33" t="s">
        <v>28</v>
      </c>
      <c r="J8" s="33" t="s">
        <v>303</v>
      </c>
      <c r="K8" s="33"/>
      <c r="L8" s="20"/>
    </row>
  </sheetData>
  <mergeCells count="10">
    <mergeCell ref="B5:L5"/>
    <mergeCell ref="L6:L7"/>
    <mergeCell ref="B4:L4"/>
    <mergeCell ref="B6:B7"/>
    <mergeCell ref="C6:C7"/>
    <mergeCell ref="D6:D7"/>
    <mergeCell ref="E6:H6"/>
    <mergeCell ref="I6:I7"/>
    <mergeCell ref="J6:J7"/>
    <mergeCell ref="K6:K7"/>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391" operator="containsText" id="{C1936051-262B-4D5B-94B5-6EC608D0B3A0}">
            <xm:f>NOT(ISERROR(SEARCH(paramètres!$A$8,C4)))</xm:f>
            <xm:f>paramètres!$A$8</xm:f>
            <x14:dxf>
              <fill>
                <patternFill>
                  <bgColor rgb="FF92D050"/>
                </patternFill>
              </fill>
            </x14:dxf>
          </x14:cfRule>
          <x14:cfRule type="containsText" priority="392" operator="containsText" id="{FC8CBEE2-B268-40E1-A4A1-56B759686F98}">
            <xm:f>NOT(ISERROR(SEARCH(paramètres!$A$7,C4)))</xm:f>
            <xm:f>paramètres!$A$7</xm:f>
            <x14:dxf>
              <fill>
                <patternFill>
                  <bgColor rgb="FFFF0000"/>
                </patternFill>
              </fill>
            </x14:dxf>
          </x14:cfRule>
          <x14:cfRule type="containsText" priority="393" operator="containsText" id="{D7926880-3C80-45E6-A3FD-4AA2CF667027}">
            <xm:f>NOT(ISERROR(SEARCH(paramètres!$A$5,C4)))</xm:f>
            <xm:f>paramètres!$A$5</xm:f>
            <x14:dxf>
              <fill>
                <patternFill>
                  <bgColor rgb="FFFFD347"/>
                </patternFill>
              </fill>
            </x14:dxf>
          </x14:cfRule>
          <x14:cfRule type="containsText" priority="394" operator="containsText" id="{2E2B8B6C-B944-44AF-95B8-B715B4C265FB}">
            <xm:f>NOT(ISERROR(SEARCH(paramètres!$A$3,C4)))</xm:f>
            <xm:f>paramètres!$A$3</xm:f>
            <x14:dxf>
              <fill>
                <patternFill>
                  <bgColor theme="3" tint="0.59996337778862885"/>
                </patternFill>
              </fill>
            </x14:dxf>
          </x14:cfRule>
          <x14:cfRule type="containsText" priority="395" operator="containsText" id="{255E5059-D4FF-4C53-93DB-816EDE88F576}">
            <xm:f>NOT(ISERROR(SEARCH(paramètres!$A$2,C4)))</xm:f>
            <xm:f>paramètres!$A$2</xm:f>
            <x14:dxf>
              <fill>
                <patternFill>
                  <bgColor rgb="FF92D050"/>
                </patternFill>
              </fill>
            </x14:dxf>
          </x14:cfRule>
          <x14:cfRule type="containsText" priority="396" operator="containsText" id="{B86F0437-E032-40FD-A07E-A9BAD054FBD3}">
            <xm:f>NOT(ISERROR(SEARCH(paramètres!#REF!,C4)))</xm:f>
            <xm:f>paramètres!#REF!</xm:f>
            <x14:dxf>
              <fill>
                <patternFill>
                  <bgColor rgb="FFFF0000"/>
                </patternFill>
              </fill>
            </x14:dxf>
          </x14:cfRule>
          <xm:sqref>C4:C8</xm:sqref>
        </x14:conditionalFormatting>
      </x14:conditionalFormattings>
    </ext>
  </extLst>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3"/>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329</v>
      </c>
      <c r="C4" s="395"/>
      <c r="D4" s="395"/>
      <c r="E4" s="395"/>
      <c r="F4" s="395"/>
      <c r="G4" s="395"/>
      <c r="H4" s="395"/>
      <c r="I4" s="395"/>
      <c r="J4" s="395"/>
      <c r="K4" s="395"/>
      <c r="L4" s="396"/>
    </row>
    <row r="5" spans="2:12" x14ac:dyDescent="0.25">
      <c r="B5" s="419" t="s">
        <v>1</v>
      </c>
      <c r="C5" s="452" t="s">
        <v>2</v>
      </c>
      <c r="D5" s="452" t="s">
        <v>3</v>
      </c>
      <c r="E5" s="449" t="s">
        <v>0</v>
      </c>
      <c r="F5" s="450"/>
      <c r="G5" s="450"/>
      <c r="H5" s="451"/>
      <c r="I5" s="448" t="s">
        <v>4</v>
      </c>
      <c r="J5" s="428" t="s">
        <v>301</v>
      </c>
      <c r="K5" s="447" t="s">
        <v>5</v>
      </c>
      <c r="L5" s="446" t="s">
        <v>6</v>
      </c>
    </row>
    <row r="6" spans="2:12" x14ac:dyDescent="0.25">
      <c r="B6" s="420"/>
      <c r="C6" s="421"/>
      <c r="D6" s="421"/>
      <c r="E6" s="16">
        <v>1</v>
      </c>
      <c r="F6" s="16">
        <v>2</v>
      </c>
      <c r="G6" s="16">
        <v>3</v>
      </c>
      <c r="H6" s="16">
        <v>4</v>
      </c>
      <c r="I6" s="427"/>
      <c r="J6" s="429"/>
      <c r="K6" s="423"/>
      <c r="L6" s="453"/>
    </row>
    <row r="7" spans="2:12" ht="60" x14ac:dyDescent="0.25">
      <c r="B7" s="20" t="s">
        <v>330</v>
      </c>
      <c r="C7" s="33" t="s">
        <v>10</v>
      </c>
      <c r="D7" s="33"/>
      <c r="E7" s="33"/>
      <c r="F7" s="33"/>
      <c r="G7" s="33"/>
      <c r="H7" s="33"/>
      <c r="I7" s="33" t="s">
        <v>28</v>
      </c>
      <c r="J7" s="33" t="s">
        <v>303</v>
      </c>
      <c r="K7" s="33"/>
      <c r="L7" s="20"/>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397" operator="containsText" id="{4575EB6D-113A-483B-8748-AEB374908598}">
            <xm:f>NOT(ISERROR(SEARCH(paramètres!$A$8,C4)))</xm:f>
            <xm:f>paramètres!$A$8</xm:f>
            <x14:dxf>
              <fill>
                <patternFill>
                  <bgColor rgb="FF92D050"/>
                </patternFill>
              </fill>
            </x14:dxf>
          </x14:cfRule>
          <x14:cfRule type="containsText" priority="398" operator="containsText" id="{3315D54A-55F2-4A46-B0E0-C6687679080E}">
            <xm:f>NOT(ISERROR(SEARCH(paramètres!$A$7,C4)))</xm:f>
            <xm:f>paramètres!$A$7</xm:f>
            <x14:dxf>
              <fill>
                <patternFill>
                  <bgColor rgb="FFFF0000"/>
                </patternFill>
              </fill>
            </x14:dxf>
          </x14:cfRule>
          <x14:cfRule type="containsText" priority="399" operator="containsText" id="{B239D555-B3F6-4CE2-845A-7EF5A1C3C73A}">
            <xm:f>NOT(ISERROR(SEARCH(paramètres!$A$5,C4)))</xm:f>
            <xm:f>paramètres!$A$5</xm:f>
            <x14:dxf>
              <fill>
                <patternFill>
                  <bgColor rgb="FFFFD347"/>
                </patternFill>
              </fill>
            </x14:dxf>
          </x14:cfRule>
          <x14:cfRule type="containsText" priority="400" operator="containsText" id="{A1AD0882-EA90-45E0-A297-201B45E08C95}">
            <xm:f>NOT(ISERROR(SEARCH(paramètres!$A$3,C4)))</xm:f>
            <xm:f>paramètres!$A$3</xm:f>
            <x14:dxf>
              <fill>
                <patternFill>
                  <bgColor theme="3" tint="0.59996337778862885"/>
                </patternFill>
              </fill>
            </x14:dxf>
          </x14:cfRule>
          <x14:cfRule type="containsText" priority="401" operator="containsText" id="{AE16DD21-B8A3-4B5B-910A-E331AECD9991}">
            <xm:f>NOT(ISERROR(SEARCH(paramètres!$A$2,C4)))</xm:f>
            <xm:f>paramètres!$A$2</xm:f>
            <x14:dxf>
              <fill>
                <patternFill>
                  <bgColor rgb="FF92D050"/>
                </patternFill>
              </fill>
            </x14:dxf>
          </x14:cfRule>
          <x14:cfRule type="containsText" priority="402" operator="containsText" id="{67242333-5C96-418E-A687-345A83B977F2}">
            <xm:f>NOT(ISERROR(SEARCH(paramètres!#REF!,C4)))</xm:f>
            <xm:f>paramètres!#REF!</xm:f>
            <x14:dxf>
              <fill>
                <patternFill>
                  <bgColor rgb="FFFF0000"/>
                </patternFill>
              </fill>
            </x14:dxf>
          </x14:cfRule>
          <xm:sqref>C4:C7</xm:sqref>
        </x14:conditionalFormatting>
      </x14:conditionalFormattings>
    </ext>
  </extLst>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4"/>
  <dimension ref="B2:L8"/>
  <sheetViews>
    <sheetView topLeftCell="A7" workbookViewId="0">
      <selection activeCell="M35" sqref="M35:M40"/>
    </sheetView>
  </sheetViews>
  <sheetFormatPr baseColWidth="10" defaultRowHeight="15" x14ac:dyDescent="0.25"/>
  <sheetData>
    <row r="2" spans="2:12" x14ac:dyDescent="0.25">
      <c r="B2" s="79" t="s">
        <v>910</v>
      </c>
    </row>
    <row r="3" spans="2:12" ht="15.75" thickBot="1" x14ac:dyDescent="0.3"/>
    <row r="4" spans="2:12" ht="15.75" x14ac:dyDescent="0.25">
      <c r="B4" s="370" t="s">
        <v>331</v>
      </c>
      <c r="C4" s="371"/>
      <c r="D4" s="371"/>
      <c r="E4" s="371"/>
      <c r="F4" s="371"/>
      <c r="G4" s="371"/>
      <c r="H4" s="371"/>
      <c r="I4" s="371"/>
      <c r="J4" s="371"/>
      <c r="K4" s="371"/>
      <c r="L4" s="372"/>
    </row>
    <row r="5" spans="2:12" ht="15.75" thickBot="1" x14ac:dyDescent="0.3">
      <c r="B5" s="386" t="s">
        <v>337</v>
      </c>
      <c r="C5" s="387"/>
      <c r="D5" s="387"/>
      <c r="E5" s="387"/>
      <c r="F5" s="387"/>
      <c r="G5" s="387"/>
      <c r="H5" s="387"/>
      <c r="I5" s="387"/>
      <c r="J5" s="387"/>
      <c r="K5" s="387"/>
      <c r="L5" s="388"/>
    </row>
    <row r="6" spans="2:12" x14ac:dyDescent="0.25">
      <c r="B6" s="454" t="s">
        <v>1</v>
      </c>
      <c r="C6" s="455" t="s">
        <v>2</v>
      </c>
      <c r="D6" s="455" t="s">
        <v>3</v>
      </c>
      <c r="E6" s="456" t="s">
        <v>0</v>
      </c>
      <c r="F6" s="457"/>
      <c r="G6" s="457"/>
      <c r="H6" s="458"/>
      <c r="I6" s="459" t="s">
        <v>4</v>
      </c>
      <c r="J6" s="460" t="s">
        <v>301</v>
      </c>
      <c r="K6" s="461" t="s">
        <v>5</v>
      </c>
      <c r="L6" s="424" t="s">
        <v>6</v>
      </c>
    </row>
    <row r="7" spans="2:12" x14ac:dyDescent="0.25">
      <c r="B7" s="420"/>
      <c r="C7" s="421"/>
      <c r="D7" s="421"/>
      <c r="E7" s="16">
        <v>1</v>
      </c>
      <c r="F7" s="16">
        <v>2</v>
      </c>
      <c r="G7" s="16">
        <v>3</v>
      </c>
      <c r="H7" s="16">
        <v>4</v>
      </c>
      <c r="I7" s="427"/>
      <c r="J7" s="429"/>
      <c r="K7" s="423"/>
      <c r="L7" s="425"/>
    </row>
    <row r="8" spans="2:12" ht="90" x14ac:dyDescent="0.25">
      <c r="B8" s="36" t="s">
        <v>332</v>
      </c>
      <c r="C8" s="35" t="s">
        <v>10</v>
      </c>
      <c r="D8" s="35"/>
      <c r="E8" s="35"/>
      <c r="F8" s="35"/>
      <c r="G8" s="35"/>
      <c r="H8" s="35"/>
      <c r="I8" s="35" t="s">
        <v>28</v>
      </c>
      <c r="J8" s="35" t="s">
        <v>303</v>
      </c>
      <c r="K8" s="35"/>
      <c r="L8" s="36"/>
    </row>
  </sheetData>
  <mergeCells count="10">
    <mergeCell ref="B5:L5"/>
    <mergeCell ref="B4:L4"/>
    <mergeCell ref="B6:B7"/>
    <mergeCell ref="C6:C7"/>
    <mergeCell ref="D6:D7"/>
    <mergeCell ref="E6:H6"/>
    <mergeCell ref="I6:I7"/>
    <mergeCell ref="J6:J7"/>
    <mergeCell ref="K6:K7"/>
    <mergeCell ref="L6:L7"/>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403" operator="containsText" id="{B18BBE92-55E7-40AC-9B55-DDAD212E639C}">
            <xm:f>NOT(ISERROR(SEARCH(paramètres!$A$8,C4)))</xm:f>
            <xm:f>paramètres!$A$8</xm:f>
            <x14:dxf>
              <fill>
                <patternFill>
                  <bgColor rgb="FF92D050"/>
                </patternFill>
              </fill>
            </x14:dxf>
          </x14:cfRule>
          <x14:cfRule type="containsText" priority="404" operator="containsText" id="{8B9AECA8-6434-4CB3-AF8B-A14CA102DEDB}">
            <xm:f>NOT(ISERROR(SEARCH(paramètres!$A$7,C4)))</xm:f>
            <xm:f>paramètres!$A$7</xm:f>
            <x14:dxf>
              <fill>
                <patternFill>
                  <bgColor rgb="FFFF0000"/>
                </patternFill>
              </fill>
            </x14:dxf>
          </x14:cfRule>
          <x14:cfRule type="containsText" priority="405" operator="containsText" id="{E49201ED-2871-46C9-9681-0DB70B1BEB85}">
            <xm:f>NOT(ISERROR(SEARCH(paramètres!$A$5,C4)))</xm:f>
            <xm:f>paramètres!$A$5</xm:f>
            <x14:dxf>
              <fill>
                <patternFill>
                  <bgColor rgb="FFFFD347"/>
                </patternFill>
              </fill>
            </x14:dxf>
          </x14:cfRule>
          <x14:cfRule type="containsText" priority="406" operator="containsText" id="{797A9545-2DB2-4511-93B4-24B7933556D8}">
            <xm:f>NOT(ISERROR(SEARCH(paramètres!$A$3,C4)))</xm:f>
            <xm:f>paramètres!$A$3</xm:f>
            <x14:dxf>
              <fill>
                <patternFill>
                  <bgColor theme="3" tint="0.59996337778862885"/>
                </patternFill>
              </fill>
            </x14:dxf>
          </x14:cfRule>
          <x14:cfRule type="containsText" priority="407" operator="containsText" id="{7C2ABA02-095C-4BAC-A8A1-F87E2D524E73}">
            <xm:f>NOT(ISERROR(SEARCH(paramètres!$A$2,C4)))</xm:f>
            <xm:f>paramètres!$A$2</xm:f>
            <x14:dxf>
              <fill>
                <patternFill>
                  <bgColor rgb="FF92D050"/>
                </patternFill>
              </fill>
            </x14:dxf>
          </x14:cfRule>
          <x14:cfRule type="containsText" priority="408" operator="containsText" id="{224E135F-3D1A-4ADE-8A73-A7CBCAD07212}">
            <xm:f>NOT(ISERROR(SEARCH(paramètres!#REF!,C4)))</xm:f>
            <xm:f>paramètres!#REF!</xm:f>
            <x14:dxf>
              <fill>
                <patternFill>
                  <bgColor rgb="FFFF0000"/>
                </patternFill>
              </fill>
            </x14:dxf>
          </x14:cfRule>
          <xm:sqref>C4:C8</xm:sqref>
        </x14:conditionalFormatting>
      </x14:conditionalFormattings>
    </ext>
  </extLst>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5"/>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338</v>
      </c>
      <c r="C4" s="395"/>
      <c r="D4" s="395"/>
      <c r="E4" s="395"/>
      <c r="F4" s="395"/>
      <c r="G4" s="395"/>
      <c r="H4" s="395"/>
      <c r="I4" s="395"/>
      <c r="J4" s="395"/>
      <c r="K4" s="395"/>
      <c r="L4" s="396"/>
    </row>
    <row r="5" spans="2:12" x14ac:dyDescent="0.25">
      <c r="B5" s="419" t="s">
        <v>1</v>
      </c>
      <c r="C5" s="452" t="s">
        <v>2</v>
      </c>
      <c r="D5" s="452" t="s">
        <v>3</v>
      </c>
      <c r="E5" s="449" t="s">
        <v>0</v>
      </c>
      <c r="F5" s="450"/>
      <c r="G5" s="450"/>
      <c r="H5" s="451"/>
      <c r="I5" s="448" t="s">
        <v>4</v>
      </c>
      <c r="J5" s="428" t="s">
        <v>301</v>
      </c>
      <c r="K5" s="447" t="s">
        <v>5</v>
      </c>
      <c r="L5" s="446" t="s">
        <v>6</v>
      </c>
    </row>
    <row r="6" spans="2:12" x14ac:dyDescent="0.25">
      <c r="B6" s="454"/>
      <c r="C6" s="455"/>
      <c r="D6" s="455"/>
      <c r="E6" s="29">
        <v>1</v>
      </c>
      <c r="F6" s="29">
        <v>2</v>
      </c>
      <c r="G6" s="29">
        <v>3</v>
      </c>
      <c r="H6" s="29">
        <v>4</v>
      </c>
      <c r="I6" s="459"/>
      <c r="J6" s="460"/>
      <c r="K6" s="461"/>
      <c r="L6" s="453"/>
    </row>
    <row r="7" spans="2:12" ht="390" x14ac:dyDescent="0.25">
      <c r="B7" s="36" t="s">
        <v>339</v>
      </c>
      <c r="C7" s="35" t="s">
        <v>10</v>
      </c>
      <c r="D7" s="35"/>
      <c r="E7" s="35" t="s">
        <v>13</v>
      </c>
      <c r="F7" s="35"/>
      <c r="G7" s="35"/>
      <c r="H7" s="35"/>
      <c r="I7" s="35" t="s">
        <v>340</v>
      </c>
      <c r="J7" s="35" t="s">
        <v>341</v>
      </c>
      <c r="K7" s="35"/>
      <c r="L7" s="36"/>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409" operator="containsText" id="{77D30A8F-91EF-416A-991A-A87FC5785CA3}">
            <xm:f>NOT(ISERROR(SEARCH(paramètres!$A$8,C4)))</xm:f>
            <xm:f>paramètres!$A$8</xm:f>
            <x14:dxf>
              <fill>
                <patternFill>
                  <bgColor rgb="FF92D050"/>
                </patternFill>
              </fill>
            </x14:dxf>
          </x14:cfRule>
          <x14:cfRule type="containsText" priority="410" operator="containsText" id="{1296032D-CDB0-41FC-BDED-90166C344429}">
            <xm:f>NOT(ISERROR(SEARCH(paramètres!$A$7,C4)))</xm:f>
            <xm:f>paramètres!$A$7</xm:f>
            <x14:dxf>
              <fill>
                <patternFill>
                  <bgColor rgb="FFFF0000"/>
                </patternFill>
              </fill>
            </x14:dxf>
          </x14:cfRule>
          <x14:cfRule type="containsText" priority="411" operator="containsText" id="{6566891C-BA6D-454C-804B-3F804E0539DD}">
            <xm:f>NOT(ISERROR(SEARCH(paramètres!$A$5,C4)))</xm:f>
            <xm:f>paramètres!$A$5</xm:f>
            <x14:dxf>
              <fill>
                <patternFill>
                  <bgColor rgb="FFFFD347"/>
                </patternFill>
              </fill>
            </x14:dxf>
          </x14:cfRule>
          <x14:cfRule type="containsText" priority="412" operator="containsText" id="{7C284A1D-0314-4C02-90A2-597BFDDE614B}">
            <xm:f>NOT(ISERROR(SEARCH(paramètres!$A$3,C4)))</xm:f>
            <xm:f>paramètres!$A$3</xm:f>
            <x14:dxf>
              <fill>
                <patternFill>
                  <bgColor theme="3" tint="0.59996337778862885"/>
                </patternFill>
              </fill>
            </x14:dxf>
          </x14:cfRule>
          <x14:cfRule type="containsText" priority="413" operator="containsText" id="{ABAEC9AF-D116-4FFC-B126-1B7FB162FB30}">
            <xm:f>NOT(ISERROR(SEARCH(paramètres!$A$2,C4)))</xm:f>
            <xm:f>paramètres!$A$2</xm:f>
            <x14:dxf>
              <fill>
                <patternFill>
                  <bgColor rgb="FF92D050"/>
                </patternFill>
              </fill>
            </x14:dxf>
          </x14:cfRule>
          <x14:cfRule type="containsText" priority="414" operator="containsText" id="{EDEFC8C8-E44F-490C-81EA-B84EF77063E0}">
            <xm:f>NOT(ISERROR(SEARCH(paramètres!#REF!,C4)))</xm:f>
            <xm:f>paramètres!#REF!</xm:f>
            <x14:dxf>
              <fill>
                <patternFill>
                  <bgColor rgb="FFFF0000"/>
                </patternFill>
              </fill>
            </x14:dxf>
          </x14:cfRule>
          <xm:sqref>C4:C7</xm:sqref>
        </x14:conditionalFormatting>
      </x14:conditionalFormattings>
    </ext>
  </extLst>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6"/>
  <dimension ref="B2:L12"/>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343</v>
      </c>
      <c r="C4" s="395"/>
      <c r="D4" s="395"/>
      <c r="E4" s="395"/>
      <c r="F4" s="395"/>
      <c r="G4" s="395"/>
      <c r="H4" s="395"/>
      <c r="I4" s="395"/>
      <c r="J4" s="395"/>
      <c r="K4" s="395"/>
      <c r="L4" s="396"/>
    </row>
    <row r="5" spans="2:12" x14ac:dyDescent="0.25">
      <c r="B5" s="419" t="s">
        <v>1</v>
      </c>
      <c r="C5" s="452" t="s">
        <v>2</v>
      </c>
      <c r="D5" s="452" t="s">
        <v>3</v>
      </c>
      <c r="E5" s="449" t="s">
        <v>0</v>
      </c>
      <c r="F5" s="450"/>
      <c r="G5" s="450"/>
      <c r="H5" s="451"/>
      <c r="I5" s="448" t="s">
        <v>4</v>
      </c>
      <c r="J5" s="428" t="s">
        <v>301</v>
      </c>
      <c r="K5" s="447" t="s">
        <v>5</v>
      </c>
      <c r="L5" s="446" t="s">
        <v>6</v>
      </c>
    </row>
    <row r="6" spans="2:12" x14ac:dyDescent="0.25">
      <c r="B6" s="454"/>
      <c r="C6" s="455"/>
      <c r="D6" s="455"/>
      <c r="E6" s="29">
        <v>1</v>
      </c>
      <c r="F6" s="29">
        <v>2</v>
      </c>
      <c r="G6" s="29">
        <v>3</v>
      </c>
      <c r="H6" s="29">
        <v>4</v>
      </c>
      <c r="I6" s="459"/>
      <c r="J6" s="460"/>
      <c r="K6" s="461"/>
      <c r="L6" s="453"/>
    </row>
    <row r="7" spans="2:12" ht="270" x14ac:dyDescent="0.25">
      <c r="B7" s="36" t="s">
        <v>342</v>
      </c>
      <c r="C7" s="35" t="s">
        <v>10</v>
      </c>
      <c r="D7" s="35"/>
      <c r="E7" s="35"/>
      <c r="F7" s="35" t="s">
        <v>13</v>
      </c>
      <c r="G7" s="35"/>
      <c r="H7" s="35"/>
      <c r="I7" s="35" t="s">
        <v>28</v>
      </c>
      <c r="J7" s="35" t="s">
        <v>341</v>
      </c>
      <c r="K7" s="35"/>
      <c r="L7" s="345" t="s">
        <v>346</v>
      </c>
    </row>
    <row r="8" spans="2:12" ht="90.75" thickBot="1" x14ac:dyDescent="0.3">
      <c r="B8" s="36" t="s">
        <v>345</v>
      </c>
      <c r="C8" s="35" t="s">
        <v>160</v>
      </c>
      <c r="D8" s="35"/>
      <c r="E8" s="35"/>
      <c r="F8" s="35" t="s">
        <v>13</v>
      </c>
      <c r="G8" s="35"/>
      <c r="H8" s="35"/>
      <c r="I8" s="35" t="s">
        <v>28</v>
      </c>
      <c r="J8" s="35" t="s">
        <v>341</v>
      </c>
      <c r="K8" s="35"/>
      <c r="L8" s="345"/>
    </row>
    <row r="9" spans="2:12" ht="16.5" thickBot="1" x14ac:dyDescent="0.3">
      <c r="B9" s="394" t="s">
        <v>347</v>
      </c>
      <c r="C9" s="395"/>
      <c r="D9" s="395"/>
      <c r="E9" s="395"/>
      <c r="F9" s="395"/>
      <c r="G9" s="395"/>
      <c r="H9" s="395"/>
      <c r="I9" s="395"/>
      <c r="J9" s="395"/>
      <c r="K9" s="395"/>
      <c r="L9" s="396"/>
    </row>
    <row r="10" spans="2:12" x14ac:dyDescent="0.25">
      <c r="B10" s="419" t="s">
        <v>1</v>
      </c>
      <c r="C10" s="452" t="s">
        <v>2</v>
      </c>
      <c r="D10" s="452" t="s">
        <v>3</v>
      </c>
      <c r="E10" s="449" t="s">
        <v>0</v>
      </c>
      <c r="F10" s="450"/>
      <c r="G10" s="450"/>
      <c r="H10" s="451"/>
      <c r="I10" s="448" t="s">
        <v>4</v>
      </c>
      <c r="J10" s="428" t="s">
        <v>301</v>
      </c>
      <c r="K10" s="447" t="s">
        <v>5</v>
      </c>
      <c r="L10" s="446" t="s">
        <v>6</v>
      </c>
    </row>
    <row r="11" spans="2:12" x14ac:dyDescent="0.25">
      <c r="B11" s="454"/>
      <c r="C11" s="455"/>
      <c r="D11" s="455"/>
      <c r="E11" s="29">
        <v>1</v>
      </c>
      <c r="F11" s="29">
        <v>2</v>
      </c>
      <c r="G11" s="29">
        <v>3</v>
      </c>
      <c r="H11" s="29">
        <v>4</v>
      </c>
      <c r="I11" s="459"/>
      <c r="J11" s="460"/>
      <c r="K11" s="461"/>
      <c r="L11" s="453"/>
    </row>
    <row r="12" spans="2:12" ht="330" x14ac:dyDescent="0.25">
      <c r="B12" s="36" t="s">
        <v>348</v>
      </c>
      <c r="C12" s="35" t="s">
        <v>10</v>
      </c>
      <c r="D12" s="35"/>
      <c r="E12" s="35"/>
      <c r="F12" s="35" t="s">
        <v>13</v>
      </c>
      <c r="G12" s="35"/>
      <c r="H12" s="35"/>
      <c r="I12" s="35" t="s">
        <v>344</v>
      </c>
      <c r="J12" s="35" t="s">
        <v>341</v>
      </c>
      <c r="K12" s="35"/>
      <c r="L12" s="36"/>
    </row>
  </sheetData>
  <mergeCells count="19">
    <mergeCell ref="L7:L8"/>
    <mergeCell ref="B4:L4"/>
    <mergeCell ref="B5:B6"/>
    <mergeCell ref="C5:C6"/>
    <mergeCell ref="D5:D6"/>
    <mergeCell ref="E5:H5"/>
    <mergeCell ref="I5:I6"/>
    <mergeCell ref="J5:J6"/>
    <mergeCell ref="K5:K6"/>
    <mergeCell ref="L5:L6"/>
    <mergeCell ref="B9:L9"/>
    <mergeCell ref="B10:B11"/>
    <mergeCell ref="C10:C11"/>
    <mergeCell ref="D10:D11"/>
    <mergeCell ref="E10:H10"/>
    <mergeCell ref="I10:I11"/>
    <mergeCell ref="J10:J11"/>
    <mergeCell ref="K10:K11"/>
    <mergeCell ref="L10:L11"/>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415" operator="containsText" id="{D0AAF14B-29F8-4CA8-BD08-3E069F3830A5}">
            <xm:f>NOT(ISERROR(SEARCH(paramètres!$A$8,C4)))</xm:f>
            <xm:f>paramètres!$A$8</xm:f>
            <x14:dxf>
              <fill>
                <patternFill>
                  <bgColor rgb="FF92D050"/>
                </patternFill>
              </fill>
            </x14:dxf>
          </x14:cfRule>
          <x14:cfRule type="containsText" priority="416" operator="containsText" id="{91E2CB1F-16BC-47DC-A8CB-F7CBFCE8340F}">
            <xm:f>NOT(ISERROR(SEARCH(paramètres!$A$7,C4)))</xm:f>
            <xm:f>paramètres!$A$7</xm:f>
            <x14:dxf>
              <fill>
                <patternFill>
                  <bgColor rgb="FFFF0000"/>
                </patternFill>
              </fill>
            </x14:dxf>
          </x14:cfRule>
          <x14:cfRule type="containsText" priority="417" operator="containsText" id="{95E80111-F728-4A6E-BD29-D367B0E7509B}">
            <xm:f>NOT(ISERROR(SEARCH(paramètres!$A$5,C4)))</xm:f>
            <xm:f>paramètres!$A$5</xm:f>
            <x14:dxf>
              <fill>
                <patternFill>
                  <bgColor rgb="FFFFD347"/>
                </patternFill>
              </fill>
            </x14:dxf>
          </x14:cfRule>
          <x14:cfRule type="containsText" priority="418" operator="containsText" id="{C7C411D8-766D-4B98-9534-9BD3D14D03B3}">
            <xm:f>NOT(ISERROR(SEARCH(paramètres!$A$3,C4)))</xm:f>
            <xm:f>paramètres!$A$3</xm:f>
            <x14:dxf>
              <fill>
                <patternFill>
                  <bgColor theme="3" tint="0.59996337778862885"/>
                </patternFill>
              </fill>
            </x14:dxf>
          </x14:cfRule>
          <x14:cfRule type="containsText" priority="419" operator="containsText" id="{52DF114E-B768-40D6-A8C6-70C7551554FC}">
            <xm:f>NOT(ISERROR(SEARCH(paramètres!$A$2,C4)))</xm:f>
            <xm:f>paramètres!$A$2</xm:f>
            <x14:dxf>
              <fill>
                <patternFill>
                  <bgColor rgb="FF92D050"/>
                </patternFill>
              </fill>
            </x14:dxf>
          </x14:cfRule>
          <x14:cfRule type="containsText" priority="420" operator="containsText" id="{61E303E0-E4CF-462B-9357-EEC40EE19714}">
            <xm:f>NOT(ISERROR(SEARCH(paramètres!#REF!,C4)))</xm:f>
            <xm:f>paramètres!#REF!</xm:f>
            <x14:dxf>
              <fill>
                <patternFill>
                  <bgColor rgb="FFFF0000"/>
                </patternFill>
              </fill>
            </x14:dxf>
          </x14:cfRule>
          <xm:sqref>C4:C12</xm:sqref>
        </x14:conditionalFormatting>
      </x14:conditionalFormatting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7"/>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349</v>
      </c>
      <c r="C4" s="395"/>
      <c r="D4" s="395"/>
      <c r="E4" s="395"/>
      <c r="F4" s="395"/>
      <c r="G4" s="395"/>
      <c r="H4" s="395"/>
      <c r="I4" s="395"/>
      <c r="J4" s="395"/>
      <c r="K4" s="395"/>
      <c r="L4" s="396"/>
    </row>
    <row r="5" spans="2:12" x14ac:dyDescent="0.25">
      <c r="B5" s="419" t="s">
        <v>1</v>
      </c>
      <c r="C5" s="452" t="s">
        <v>2</v>
      </c>
      <c r="D5" s="452" t="s">
        <v>3</v>
      </c>
      <c r="E5" s="449" t="s">
        <v>0</v>
      </c>
      <c r="F5" s="450"/>
      <c r="G5" s="450"/>
      <c r="H5" s="451"/>
      <c r="I5" s="448" t="s">
        <v>4</v>
      </c>
      <c r="J5" s="428" t="s">
        <v>301</v>
      </c>
      <c r="K5" s="447" t="s">
        <v>5</v>
      </c>
      <c r="L5" s="446" t="s">
        <v>6</v>
      </c>
    </row>
    <row r="6" spans="2:12" x14ac:dyDescent="0.25">
      <c r="B6" s="454"/>
      <c r="C6" s="455"/>
      <c r="D6" s="455"/>
      <c r="E6" s="29">
        <v>1</v>
      </c>
      <c r="F6" s="29">
        <v>2</v>
      </c>
      <c r="G6" s="29">
        <v>3</v>
      </c>
      <c r="H6" s="29">
        <v>4</v>
      </c>
      <c r="I6" s="459"/>
      <c r="J6" s="460"/>
      <c r="K6" s="461"/>
      <c r="L6" s="453"/>
    </row>
    <row r="7" spans="2:12" ht="240" x14ac:dyDescent="0.25">
      <c r="B7" s="36" t="s">
        <v>350</v>
      </c>
      <c r="C7" s="35" t="s">
        <v>10</v>
      </c>
      <c r="D7" s="35"/>
      <c r="E7" s="35" t="s">
        <v>13</v>
      </c>
      <c r="F7" s="35"/>
      <c r="G7" s="35"/>
      <c r="H7" s="35"/>
      <c r="I7" s="35" t="s">
        <v>127</v>
      </c>
      <c r="J7" s="35" t="s">
        <v>341</v>
      </c>
      <c r="K7" s="35"/>
      <c r="L7" s="36"/>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427" operator="containsText" id="{F69A1815-F881-4FF2-A470-C592AEBA185F}">
            <xm:f>NOT(ISERROR(SEARCH(paramètres!$A$8,C4)))</xm:f>
            <xm:f>paramètres!$A$8</xm:f>
            <x14:dxf>
              <fill>
                <patternFill>
                  <bgColor rgb="FF92D050"/>
                </patternFill>
              </fill>
            </x14:dxf>
          </x14:cfRule>
          <x14:cfRule type="containsText" priority="428" operator="containsText" id="{90DADA0E-E7C8-492E-B1B4-E2423BC2DE03}">
            <xm:f>NOT(ISERROR(SEARCH(paramètres!$A$7,C4)))</xm:f>
            <xm:f>paramètres!$A$7</xm:f>
            <x14:dxf>
              <fill>
                <patternFill>
                  <bgColor rgb="FFFF0000"/>
                </patternFill>
              </fill>
            </x14:dxf>
          </x14:cfRule>
          <x14:cfRule type="containsText" priority="429" operator="containsText" id="{D80E5AF0-8CC5-46C7-9958-0F31A4A6A30C}">
            <xm:f>NOT(ISERROR(SEARCH(paramètres!$A$5,C4)))</xm:f>
            <xm:f>paramètres!$A$5</xm:f>
            <x14:dxf>
              <fill>
                <patternFill>
                  <bgColor rgb="FFFFD347"/>
                </patternFill>
              </fill>
            </x14:dxf>
          </x14:cfRule>
          <x14:cfRule type="containsText" priority="430" operator="containsText" id="{F7006CBD-E9C7-42C6-85CC-92577D75D4D2}">
            <xm:f>NOT(ISERROR(SEARCH(paramètres!$A$3,C4)))</xm:f>
            <xm:f>paramètres!$A$3</xm:f>
            <x14:dxf>
              <fill>
                <patternFill>
                  <bgColor theme="3" tint="0.59996337778862885"/>
                </patternFill>
              </fill>
            </x14:dxf>
          </x14:cfRule>
          <x14:cfRule type="containsText" priority="431" operator="containsText" id="{D2DC54BF-BD51-4CD3-B3CD-D09D349F018D}">
            <xm:f>NOT(ISERROR(SEARCH(paramètres!$A$2,C4)))</xm:f>
            <xm:f>paramètres!$A$2</xm:f>
            <x14:dxf>
              <fill>
                <patternFill>
                  <bgColor rgb="FF92D050"/>
                </patternFill>
              </fill>
            </x14:dxf>
          </x14:cfRule>
          <x14:cfRule type="containsText" priority="432" operator="containsText" id="{4373F8FE-D366-4F6E-84F8-2305F588ACC4}">
            <xm:f>NOT(ISERROR(SEARCH(paramètres!#REF!,C4)))</xm:f>
            <xm:f>paramètres!#REF!</xm:f>
            <x14:dxf>
              <fill>
                <patternFill>
                  <bgColor rgb="FFFF0000"/>
                </patternFill>
              </fill>
            </x14:dxf>
          </x14:cfRule>
          <xm:sqref>C4:C7</xm:sqref>
        </x14:conditionalFormatting>
      </x14:conditionalFormattings>
    </ext>
  </extLst>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8"/>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351</v>
      </c>
      <c r="C4" s="395"/>
      <c r="D4" s="395"/>
      <c r="E4" s="395"/>
      <c r="F4" s="395"/>
      <c r="G4" s="395"/>
      <c r="H4" s="395"/>
      <c r="I4" s="395"/>
      <c r="J4" s="395"/>
      <c r="K4" s="395"/>
      <c r="L4" s="396"/>
    </row>
    <row r="5" spans="2:12" x14ac:dyDescent="0.25">
      <c r="B5" s="419" t="s">
        <v>1</v>
      </c>
      <c r="C5" s="452" t="s">
        <v>2</v>
      </c>
      <c r="D5" s="452" t="s">
        <v>3</v>
      </c>
      <c r="E5" s="449" t="s">
        <v>0</v>
      </c>
      <c r="F5" s="450"/>
      <c r="G5" s="450"/>
      <c r="H5" s="451"/>
      <c r="I5" s="448" t="s">
        <v>4</v>
      </c>
      <c r="J5" s="428" t="s">
        <v>301</v>
      </c>
      <c r="K5" s="447" t="s">
        <v>5</v>
      </c>
      <c r="L5" s="446" t="s">
        <v>6</v>
      </c>
    </row>
    <row r="6" spans="2:12" x14ac:dyDescent="0.25">
      <c r="B6" s="454"/>
      <c r="C6" s="455"/>
      <c r="D6" s="455"/>
      <c r="E6" s="29">
        <v>1</v>
      </c>
      <c r="F6" s="29">
        <v>2</v>
      </c>
      <c r="G6" s="29">
        <v>3</v>
      </c>
      <c r="H6" s="29">
        <v>4</v>
      </c>
      <c r="I6" s="459"/>
      <c r="J6" s="460"/>
      <c r="K6" s="461"/>
      <c r="L6" s="453"/>
    </row>
    <row r="7" spans="2:12" ht="409.5" x14ac:dyDescent="0.25">
      <c r="B7" s="36" t="s">
        <v>352</v>
      </c>
      <c r="C7" s="35" t="s">
        <v>10</v>
      </c>
      <c r="D7" s="35"/>
      <c r="E7" s="35"/>
      <c r="F7" s="35" t="s">
        <v>13</v>
      </c>
      <c r="G7" s="35"/>
      <c r="H7" s="35"/>
      <c r="I7" s="35" t="s">
        <v>28</v>
      </c>
      <c r="J7" s="35" t="s">
        <v>341</v>
      </c>
      <c r="K7" s="35"/>
      <c r="L7" s="36"/>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433" operator="containsText" id="{D2D0948B-A48A-45BC-ACA2-1E7374EC3054}">
            <xm:f>NOT(ISERROR(SEARCH(paramètres!$A$8,C4)))</xm:f>
            <xm:f>paramètres!$A$8</xm:f>
            <x14:dxf>
              <fill>
                <patternFill>
                  <bgColor rgb="FF92D050"/>
                </patternFill>
              </fill>
            </x14:dxf>
          </x14:cfRule>
          <x14:cfRule type="containsText" priority="434" operator="containsText" id="{F067C937-DC81-45F9-8BC8-0E472F49D96A}">
            <xm:f>NOT(ISERROR(SEARCH(paramètres!$A$7,C4)))</xm:f>
            <xm:f>paramètres!$A$7</xm:f>
            <x14:dxf>
              <fill>
                <patternFill>
                  <bgColor rgb="FFFF0000"/>
                </patternFill>
              </fill>
            </x14:dxf>
          </x14:cfRule>
          <x14:cfRule type="containsText" priority="435" operator="containsText" id="{F497D3E0-3AAF-417E-9340-F6328D7DD753}">
            <xm:f>NOT(ISERROR(SEARCH(paramètres!$A$5,C4)))</xm:f>
            <xm:f>paramètres!$A$5</xm:f>
            <x14:dxf>
              <fill>
                <patternFill>
                  <bgColor rgb="FFFFD347"/>
                </patternFill>
              </fill>
            </x14:dxf>
          </x14:cfRule>
          <x14:cfRule type="containsText" priority="436" operator="containsText" id="{B64C587B-C585-474B-B344-07AB0F708D4F}">
            <xm:f>NOT(ISERROR(SEARCH(paramètres!$A$3,C4)))</xm:f>
            <xm:f>paramètres!$A$3</xm:f>
            <x14:dxf>
              <fill>
                <patternFill>
                  <bgColor theme="3" tint="0.59996337778862885"/>
                </patternFill>
              </fill>
            </x14:dxf>
          </x14:cfRule>
          <x14:cfRule type="containsText" priority="437" operator="containsText" id="{87116E07-479C-4F24-9FA7-216621C48000}">
            <xm:f>NOT(ISERROR(SEARCH(paramètres!$A$2,C4)))</xm:f>
            <xm:f>paramètres!$A$2</xm:f>
            <x14:dxf>
              <fill>
                <patternFill>
                  <bgColor rgb="FF92D050"/>
                </patternFill>
              </fill>
            </x14:dxf>
          </x14:cfRule>
          <x14:cfRule type="containsText" priority="438" operator="containsText" id="{CD08DC1E-28A4-47F7-9153-C9F9D722F075}">
            <xm:f>NOT(ISERROR(SEARCH(paramètres!#REF!,C4)))</xm:f>
            <xm:f>paramètres!#REF!</xm:f>
            <x14:dxf>
              <fill>
                <patternFill>
                  <bgColor rgb="FFFF0000"/>
                </patternFill>
              </fill>
            </x14:dxf>
          </x14:cfRule>
          <xm:sqref>C4:C7</xm:sqref>
        </x14:conditionalFormatting>
      </x14:conditionalFormattings>
    </ext>
  </extLst>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9"/>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353</v>
      </c>
      <c r="C4" s="395"/>
      <c r="D4" s="395"/>
      <c r="E4" s="395"/>
      <c r="F4" s="395"/>
      <c r="G4" s="395"/>
      <c r="H4" s="395"/>
      <c r="I4" s="395"/>
      <c r="J4" s="395"/>
      <c r="K4" s="395"/>
      <c r="L4" s="396"/>
    </row>
    <row r="5" spans="2:12" x14ac:dyDescent="0.25">
      <c r="B5" s="419" t="s">
        <v>1</v>
      </c>
      <c r="C5" s="452" t="s">
        <v>2</v>
      </c>
      <c r="D5" s="452" t="s">
        <v>3</v>
      </c>
      <c r="E5" s="449" t="s">
        <v>0</v>
      </c>
      <c r="F5" s="450"/>
      <c r="G5" s="450"/>
      <c r="H5" s="451"/>
      <c r="I5" s="448" t="s">
        <v>4</v>
      </c>
      <c r="J5" s="428" t="s">
        <v>301</v>
      </c>
      <c r="K5" s="447" t="s">
        <v>5</v>
      </c>
      <c r="L5" s="446" t="s">
        <v>6</v>
      </c>
    </row>
    <row r="6" spans="2:12" x14ac:dyDescent="0.25">
      <c r="B6" s="454"/>
      <c r="C6" s="455"/>
      <c r="D6" s="455"/>
      <c r="E6" s="29">
        <v>1</v>
      </c>
      <c r="F6" s="29">
        <v>2</v>
      </c>
      <c r="G6" s="29">
        <v>3</v>
      </c>
      <c r="H6" s="29">
        <v>4</v>
      </c>
      <c r="I6" s="459"/>
      <c r="J6" s="460"/>
      <c r="K6" s="461"/>
      <c r="L6" s="453"/>
    </row>
    <row r="7" spans="2:12" ht="409.5" x14ac:dyDescent="0.25">
      <c r="B7" s="36" t="s">
        <v>354</v>
      </c>
      <c r="C7" s="35" t="s">
        <v>10</v>
      </c>
      <c r="D7" s="35"/>
      <c r="E7" s="35"/>
      <c r="F7" s="35"/>
      <c r="G7" s="35" t="s">
        <v>13</v>
      </c>
      <c r="H7" s="35"/>
      <c r="I7" s="35" t="s">
        <v>28</v>
      </c>
      <c r="J7" s="35" t="s">
        <v>341</v>
      </c>
      <c r="K7" s="35"/>
      <c r="L7" s="36"/>
    </row>
  </sheetData>
  <mergeCells count="9">
    <mergeCell ref="I5:I6"/>
    <mergeCell ref="J5:J6"/>
    <mergeCell ref="K5:K6"/>
    <mergeCell ref="L5:L6"/>
    <mergeCell ref="B4:L4"/>
    <mergeCell ref="B5:B6"/>
    <mergeCell ref="C5:C6"/>
    <mergeCell ref="D5:D6"/>
    <mergeCell ref="E5:H5"/>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439" operator="containsText" id="{4F7E17F8-F9F4-4CB0-87F0-514735076867}">
            <xm:f>NOT(ISERROR(SEARCH(paramètres!$A$8,C4)))</xm:f>
            <xm:f>paramètres!$A$8</xm:f>
            <x14:dxf>
              <fill>
                <patternFill>
                  <bgColor rgb="FF92D050"/>
                </patternFill>
              </fill>
            </x14:dxf>
          </x14:cfRule>
          <x14:cfRule type="containsText" priority="440" operator="containsText" id="{08D0E1D5-4C55-4693-BE35-CD914DF8AF1C}">
            <xm:f>NOT(ISERROR(SEARCH(paramètres!$A$7,C4)))</xm:f>
            <xm:f>paramètres!$A$7</xm:f>
            <x14:dxf>
              <fill>
                <patternFill>
                  <bgColor rgb="FFFF0000"/>
                </patternFill>
              </fill>
            </x14:dxf>
          </x14:cfRule>
          <x14:cfRule type="containsText" priority="441" operator="containsText" id="{04590300-4F01-47D1-9C5D-B0ECCDFF892D}">
            <xm:f>NOT(ISERROR(SEARCH(paramètres!$A$5,C4)))</xm:f>
            <xm:f>paramètres!$A$5</xm:f>
            <x14:dxf>
              <fill>
                <patternFill>
                  <bgColor rgb="FFFFD347"/>
                </patternFill>
              </fill>
            </x14:dxf>
          </x14:cfRule>
          <x14:cfRule type="containsText" priority="442" operator="containsText" id="{DBF783E8-6FF6-4777-9BE9-AC1D87300204}">
            <xm:f>NOT(ISERROR(SEARCH(paramètres!$A$3,C4)))</xm:f>
            <xm:f>paramètres!$A$3</xm:f>
            <x14:dxf>
              <fill>
                <patternFill>
                  <bgColor theme="3" tint="0.59996337778862885"/>
                </patternFill>
              </fill>
            </x14:dxf>
          </x14:cfRule>
          <x14:cfRule type="containsText" priority="443" operator="containsText" id="{F05945E3-82FF-414C-A150-0F04E0D1D3AA}">
            <xm:f>NOT(ISERROR(SEARCH(paramètres!$A$2,C4)))</xm:f>
            <xm:f>paramètres!$A$2</xm:f>
            <x14:dxf>
              <fill>
                <patternFill>
                  <bgColor rgb="FF92D050"/>
                </patternFill>
              </fill>
            </x14:dxf>
          </x14:cfRule>
          <x14:cfRule type="containsText" priority="444" operator="containsText" id="{843E4A4B-0B3D-473B-B212-353FFA679B3F}">
            <xm:f>NOT(ISERROR(SEARCH(paramètres!#REF!,C4)))</xm:f>
            <xm:f>paramètres!#REF!</xm:f>
            <x14:dxf>
              <fill>
                <patternFill>
                  <bgColor rgb="FFFF0000"/>
                </patternFill>
              </fill>
            </x14:dxf>
          </x14:cfRule>
          <xm:sqref>C4:C7</xm:sqref>
        </x14:conditionalFormatting>
      </x14:conditionalFormattings>
    </ext>
  </extLst>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0"/>
  <dimension ref="B2:L16"/>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5.75" x14ac:dyDescent="0.25">
      <c r="B4" s="370" t="s">
        <v>355</v>
      </c>
      <c r="C4" s="371"/>
      <c r="D4" s="371"/>
      <c r="E4" s="371"/>
      <c r="F4" s="371"/>
      <c r="G4" s="371"/>
      <c r="H4" s="371"/>
      <c r="I4" s="371"/>
      <c r="J4" s="371"/>
      <c r="K4" s="371"/>
      <c r="L4" s="372"/>
    </row>
    <row r="5" spans="2:12" ht="15.75" thickBot="1" x14ac:dyDescent="0.3">
      <c r="B5" s="386" t="s">
        <v>356</v>
      </c>
      <c r="C5" s="387"/>
      <c r="D5" s="387"/>
      <c r="E5" s="387"/>
      <c r="F5" s="387"/>
      <c r="G5" s="387"/>
      <c r="H5" s="387"/>
      <c r="I5" s="387"/>
      <c r="J5" s="387"/>
      <c r="K5" s="387"/>
      <c r="L5" s="388"/>
    </row>
    <row r="6" spans="2:12" x14ac:dyDescent="0.25">
      <c r="B6" s="419" t="s">
        <v>1</v>
      </c>
      <c r="C6" s="452" t="s">
        <v>2</v>
      </c>
      <c r="D6" s="452" t="s">
        <v>3</v>
      </c>
      <c r="E6" s="449" t="s">
        <v>0</v>
      </c>
      <c r="F6" s="450"/>
      <c r="G6" s="450"/>
      <c r="H6" s="451"/>
      <c r="I6" s="448" t="s">
        <v>4</v>
      </c>
      <c r="J6" s="428" t="s">
        <v>301</v>
      </c>
      <c r="K6" s="447" t="s">
        <v>5</v>
      </c>
      <c r="L6" s="446" t="s">
        <v>6</v>
      </c>
    </row>
    <row r="7" spans="2:12" x14ac:dyDescent="0.25">
      <c r="B7" s="420"/>
      <c r="C7" s="421"/>
      <c r="D7" s="421"/>
      <c r="E7" s="16">
        <v>1</v>
      </c>
      <c r="F7" s="16">
        <v>2</v>
      </c>
      <c r="G7" s="16">
        <v>3</v>
      </c>
      <c r="H7" s="16">
        <v>4</v>
      </c>
      <c r="I7" s="427"/>
      <c r="J7" s="429"/>
      <c r="K7" s="423"/>
      <c r="L7" s="424"/>
    </row>
    <row r="8" spans="2:12" ht="90" x14ac:dyDescent="0.25">
      <c r="B8" s="36" t="s">
        <v>357</v>
      </c>
      <c r="C8" s="35" t="s">
        <v>126</v>
      </c>
      <c r="D8" s="35"/>
      <c r="E8" s="35" t="s">
        <v>13</v>
      </c>
      <c r="F8" s="35"/>
      <c r="G8" s="35"/>
      <c r="H8" s="35"/>
      <c r="I8" s="35" t="s">
        <v>362</v>
      </c>
      <c r="J8" s="35"/>
      <c r="K8" s="35"/>
      <c r="L8" s="36" t="s">
        <v>367</v>
      </c>
    </row>
    <row r="9" spans="2:12" ht="60" x14ac:dyDescent="0.25">
      <c r="B9" s="36" t="s">
        <v>358</v>
      </c>
      <c r="C9" s="35" t="s">
        <v>10</v>
      </c>
      <c r="D9" s="35"/>
      <c r="E9" s="35" t="s">
        <v>13</v>
      </c>
      <c r="F9" s="35"/>
      <c r="G9" s="35"/>
      <c r="H9" s="35"/>
      <c r="I9" s="35" t="s">
        <v>362</v>
      </c>
      <c r="J9" s="35"/>
      <c r="K9" s="35"/>
      <c r="L9" s="36"/>
    </row>
    <row r="10" spans="2:12" ht="409.5" x14ac:dyDescent="0.25">
      <c r="B10" s="36" t="s">
        <v>359</v>
      </c>
      <c r="C10" s="35" t="s">
        <v>10</v>
      </c>
      <c r="D10" s="35"/>
      <c r="E10" s="35"/>
      <c r="F10" s="35"/>
      <c r="G10" s="35" t="s">
        <v>13</v>
      </c>
      <c r="H10" s="35"/>
      <c r="I10" s="35" t="s">
        <v>363</v>
      </c>
      <c r="J10" s="35" t="s">
        <v>365</v>
      </c>
      <c r="K10" s="38" t="s">
        <v>366</v>
      </c>
      <c r="L10" s="36" t="s">
        <v>368</v>
      </c>
    </row>
    <row r="11" spans="2:12" ht="90" x14ac:dyDescent="0.25">
      <c r="B11" s="36" t="s">
        <v>360</v>
      </c>
      <c r="C11" s="35" t="s">
        <v>361</v>
      </c>
      <c r="D11" s="35"/>
      <c r="E11" s="35"/>
      <c r="F11" s="35"/>
      <c r="G11" s="35" t="s">
        <v>13</v>
      </c>
      <c r="H11" s="35"/>
      <c r="I11" s="35" t="s">
        <v>364</v>
      </c>
      <c r="J11" s="35"/>
      <c r="K11" s="35"/>
      <c r="L11" s="36"/>
    </row>
    <row r="12" spans="2:12" ht="409.5" x14ac:dyDescent="0.25">
      <c r="B12" s="36" t="s">
        <v>369</v>
      </c>
      <c r="C12" s="35" t="s">
        <v>10</v>
      </c>
      <c r="D12" s="35"/>
      <c r="E12" s="35"/>
      <c r="F12" s="35"/>
      <c r="G12" s="35" t="s">
        <v>13</v>
      </c>
      <c r="H12" s="35"/>
      <c r="I12" s="35" t="s">
        <v>370</v>
      </c>
      <c r="J12" s="35" t="s">
        <v>371</v>
      </c>
      <c r="K12" s="445" t="s">
        <v>374</v>
      </c>
      <c r="L12" s="38" t="s">
        <v>375</v>
      </c>
    </row>
    <row r="13" spans="2:12" ht="360" x14ac:dyDescent="0.25">
      <c r="B13" s="36" t="s">
        <v>372</v>
      </c>
      <c r="C13" s="35" t="s">
        <v>126</v>
      </c>
      <c r="D13" s="35"/>
      <c r="E13" s="35"/>
      <c r="F13" s="35"/>
      <c r="G13" s="35"/>
      <c r="H13" s="35"/>
      <c r="I13" s="35" t="s">
        <v>363</v>
      </c>
      <c r="J13" s="35" t="s">
        <v>371</v>
      </c>
      <c r="K13" s="445"/>
      <c r="L13" s="445" t="s">
        <v>376</v>
      </c>
    </row>
    <row r="14" spans="2:12" ht="409.5" x14ac:dyDescent="0.25">
      <c r="B14" s="36" t="s">
        <v>373</v>
      </c>
      <c r="C14" s="35" t="s">
        <v>10</v>
      </c>
      <c r="D14" s="35"/>
      <c r="E14" s="35"/>
      <c r="F14" s="35"/>
      <c r="G14" s="35"/>
      <c r="H14" s="35"/>
      <c r="I14" s="35" t="s">
        <v>363</v>
      </c>
      <c r="J14" s="35" t="s">
        <v>371</v>
      </c>
      <c r="K14" s="445"/>
      <c r="L14" s="445"/>
    </row>
    <row r="15" spans="2:12" ht="409.5" x14ac:dyDescent="0.25">
      <c r="B15" s="36" t="s">
        <v>377</v>
      </c>
      <c r="C15" s="35" t="s">
        <v>10</v>
      </c>
      <c r="D15" s="35"/>
      <c r="E15" s="35"/>
      <c r="F15" s="35"/>
      <c r="G15" s="35" t="s">
        <v>13</v>
      </c>
      <c r="H15" s="35"/>
      <c r="I15" s="35" t="s">
        <v>363</v>
      </c>
      <c r="J15" s="35" t="s">
        <v>378</v>
      </c>
      <c r="K15" s="35" t="s">
        <v>379</v>
      </c>
      <c r="L15" s="445" t="s">
        <v>384</v>
      </c>
    </row>
    <row r="16" spans="2:12" ht="195" x14ac:dyDescent="0.25">
      <c r="B16" s="36" t="s">
        <v>381</v>
      </c>
      <c r="C16" s="35" t="s">
        <v>380</v>
      </c>
      <c r="D16" s="35"/>
      <c r="E16" s="35"/>
      <c r="F16" s="35"/>
      <c r="G16" s="35" t="s">
        <v>13</v>
      </c>
      <c r="H16" s="35"/>
      <c r="I16" s="35" t="s">
        <v>382</v>
      </c>
      <c r="J16" s="35" t="s">
        <v>378</v>
      </c>
      <c r="K16" s="35" t="s">
        <v>383</v>
      </c>
      <c r="L16" s="445"/>
    </row>
  </sheetData>
  <mergeCells count="13">
    <mergeCell ref="L15:L16"/>
    <mergeCell ref="B4:L4"/>
    <mergeCell ref="B5:L5"/>
    <mergeCell ref="B6:B7"/>
    <mergeCell ref="C6:C7"/>
    <mergeCell ref="D6:D7"/>
    <mergeCell ref="E6:H6"/>
    <mergeCell ref="I6:I7"/>
    <mergeCell ref="J6:J7"/>
    <mergeCell ref="K6:K7"/>
    <mergeCell ref="L6:L7"/>
    <mergeCell ref="K12:K14"/>
    <mergeCell ref="L13:L14"/>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445" operator="containsText" id="{065ED6D4-93C2-4613-BE2C-29574D65FD08}">
            <xm:f>NOT(ISERROR(SEARCH(paramètres!$A$8,C4)))</xm:f>
            <xm:f>paramètres!$A$8</xm:f>
            <x14:dxf>
              <fill>
                <patternFill>
                  <bgColor rgb="FF92D050"/>
                </patternFill>
              </fill>
            </x14:dxf>
          </x14:cfRule>
          <x14:cfRule type="containsText" priority="446" operator="containsText" id="{7D2033D2-7FC4-4D2D-8380-CA0B1B3D02E9}">
            <xm:f>NOT(ISERROR(SEARCH(paramètres!$A$7,C4)))</xm:f>
            <xm:f>paramètres!$A$7</xm:f>
            <x14:dxf>
              <fill>
                <patternFill>
                  <bgColor rgb="FFFF0000"/>
                </patternFill>
              </fill>
            </x14:dxf>
          </x14:cfRule>
          <x14:cfRule type="containsText" priority="447" operator="containsText" id="{7DD4EF9A-A0D6-43A5-99F0-62872D2D5FBA}">
            <xm:f>NOT(ISERROR(SEARCH(paramètres!$A$5,C4)))</xm:f>
            <xm:f>paramètres!$A$5</xm:f>
            <x14:dxf>
              <fill>
                <patternFill>
                  <bgColor rgb="FFFFD347"/>
                </patternFill>
              </fill>
            </x14:dxf>
          </x14:cfRule>
          <x14:cfRule type="containsText" priority="448" operator="containsText" id="{131A21C8-287D-4AB1-A450-95C7C3A0DC61}">
            <xm:f>NOT(ISERROR(SEARCH(paramètres!$A$3,C4)))</xm:f>
            <xm:f>paramètres!$A$3</xm:f>
            <x14:dxf>
              <fill>
                <patternFill>
                  <bgColor theme="3" tint="0.59996337778862885"/>
                </patternFill>
              </fill>
            </x14:dxf>
          </x14:cfRule>
          <x14:cfRule type="containsText" priority="449" operator="containsText" id="{9258B48C-ECAF-4E2A-A895-8044CE80EADB}">
            <xm:f>NOT(ISERROR(SEARCH(paramètres!$A$2,C4)))</xm:f>
            <xm:f>paramètres!$A$2</xm:f>
            <x14:dxf>
              <fill>
                <patternFill>
                  <bgColor rgb="FF92D050"/>
                </patternFill>
              </fill>
            </x14:dxf>
          </x14:cfRule>
          <x14:cfRule type="containsText" priority="450" operator="containsText" id="{3D4442FD-9297-445D-9F3A-8C00E176AC05}">
            <xm:f>NOT(ISERROR(SEARCH(paramètres!#REF!,C4)))</xm:f>
            <xm:f>paramètres!#REF!</xm:f>
            <x14:dxf>
              <fill>
                <patternFill>
                  <bgColor rgb="FFFF0000"/>
                </patternFill>
              </fill>
            </x14:dxf>
          </x14:cfRule>
          <xm:sqref>C4:C16</xm:sqref>
        </x14:conditionalFormatting>
      </x14:conditionalFormattings>
    </ext>
  </extLst>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1"/>
  <dimension ref="B2:L22"/>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5.75" x14ac:dyDescent="0.25">
      <c r="B4" s="370" t="s">
        <v>355</v>
      </c>
      <c r="C4" s="371"/>
      <c r="D4" s="371"/>
      <c r="E4" s="371"/>
      <c r="F4" s="371"/>
      <c r="G4" s="371"/>
      <c r="H4" s="371"/>
      <c r="I4" s="371"/>
      <c r="J4" s="371"/>
      <c r="K4" s="371"/>
      <c r="L4" s="372"/>
    </row>
    <row r="5" spans="2:12" ht="15.75" thickBot="1" x14ac:dyDescent="0.3">
      <c r="B5" s="386" t="s">
        <v>356</v>
      </c>
      <c r="C5" s="387"/>
      <c r="D5" s="387"/>
      <c r="E5" s="387"/>
      <c r="F5" s="387"/>
      <c r="G5" s="387"/>
      <c r="H5" s="387"/>
      <c r="I5" s="387"/>
      <c r="J5" s="387"/>
      <c r="K5" s="387"/>
      <c r="L5" s="388"/>
    </row>
    <row r="6" spans="2:12" x14ac:dyDescent="0.25">
      <c r="B6" s="419" t="s">
        <v>1</v>
      </c>
      <c r="C6" s="452" t="s">
        <v>2</v>
      </c>
      <c r="D6" s="452" t="s">
        <v>3</v>
      </c>
      <c r="E6" s="449" t="s">
        <v>0</v>
      </c>
      <c r="F6" s="450"/>
      <c r="G6" s="450"/>
      <c r="H6" s="451"/>
      <c r="I6" s="448" t="s">
        <v>4</v>
      </c>
      <c r="J6" s="428" t="s">
        <v>301</v>
      </c>
      <c r="K6" s="447" t="s">
        <v>5</v>
      </c>
      <c r="L6" s="446" t="s">
        <v>6</v>
      </c>
    </row>
    <row r="7" spans="2:12" x14ac:dyDescent="0.25">
      <c r="B7" s="420"/>
      <c r="C7" s="421"/>
      <c r="D7" s="421"/>
      <c r="E7" s="16">
        <v>1</v>
      </c>
      <c r="F7" s="16">
        <v>2</v>
      </c>
      <c r="G7" s="16">
        <v>3</v>
      </c>
      <c r="H7" s="16">
        <v>4</v>
      </c>
      <c r="I7" s="427"/>
      <c r="J7" s="429"/>
      <c r="K7" s="423"/>
      <c r="L7" s="424"/>
    </row>
    <row r="8" spans="2:12" ht="90" x14ac:dyDescent="0.25">
      <c r="B8" s="95" t="s">
        <v>357</v>
      </c>
      <c r="C8" s="92" t="s">
        <v>126</v>
      </c>
      <c r="D8" s="92"/>
      <c r="E8" s="92" t="s">
        <v>13</v>
      </c>
      <c r="F8" s="92"/>
      <c r="G8" s="92"/>
      <c r="H8" s="92"/>
      <c r="I8" s="92" t="s">
        <v>362</v>
      </c>
      <c r="J8" s="92"/>
      <c r="K8" s="92"/>
      <c r="L8" s="95" t="s">
        <v>367</v>
      </c>
    </row>
    <row r="9" spans="2:12" ht="60" x14ac:dyDescent="0.25">
      <c r="B9" s="95" t="s">
        <v>358</v>
      </c>
      <c r="C9" s="92" t="s">
        <v>10</v>
      </c>
      <c r="D9" s="92"/>
      <c r="E9" s="92" t="s">
        <v>13</v>
      </c>
      <c r="F9" s="92"/>
      <c r="G9" s="92"/>
      <c r="H9" s="92"/>
      <c r="I9" s="92" t="s">
        <v>362</v>
      </c>
      <c r="J9" s="92"/>
      <c r="K9" s="92"/>
      <c r="L9" s="95"/>
    </row>
    <row r="10" spans="2:12" ht="409.5" x14ac:dyDescent="0.25">
      <c r="B10" s="95" t="s">
        <v>359</v>
      </c>
      <c r="C10" s="92" t="s">
        <v>10</v>
      </c>
      <c r="D10" s="92"/>
      <c r="E10" s="92"/>
      <c r="F10" s="92"/>
      <c r="G10" s="92" t="s">
        <v>13</v>
      </c>
      <c r="H10" s="92"/>
      <c r="I10" s="92" t="s">
        <v>363</v>
      </c>
      <c r="J10" s="92" t="s">
        <v>365</v>
      </c>
      <c r="K10" s="93" t="s">
        <v>366</v>
      </c>
      <c r="L10" s="95" t="s">
        <v>368</v>
      </c>
    </row>
    <row r="11" spans="2:12" ht="90" x14ac:dyDescent="0.25">
      <c r="B11" s="95" t="s">
        <v>360</v>
      </c>
      <c r="C11" s="92" t="s">
        <v>361</v>
      </c>
      <c r="D11" s="92"/>
      <c r="E11" s="92"/>
      <c r="F11" s="92"/>
      <c r="G11" s="92" t="s">
        <v>13</v>
      </c>
      <c r="H11" s="92"/>
      <c r="I11" s="92" t="s">
        <v>364</v>
      </c>
      <c r="J11" s="92"/>
      <c r="K11" s="92"/>
      <c r="L11" s="95"/>
    </row>
    <row r="12" spans="2:12" ht="409.5" x14ac:dyDescent="0.25">
      <c r="B12" s="95" t="s">
        <v>369</v>
      </c>
      <c r="C12" s="92" t="s">
        <v>10</v>
      </c>
      <c r="D12" s="92"/>
      <c r="E12" s="92"/>
      <c r="F12" s="92"/>
      <c r="G12" s="92" t="s">
        <v>13</v>
      </c>
      <c r="H12" s="92"/>
      <c r="I12" s="92" t="s">
        <v>370</v>
      </c>
      <c r="J12" s="92" t="s">
        <v>371</v>
      </c>
      <c r="K12" s="445" t="s">
        <v>374</v>
      </c>
      <c r="L12" s="93" t="s">
        <v>375</v>
      </c>
    </row>
    <row r="13" spans="2:12" ht="360" x14ac:dyDescent="0.25">
      <c r="B13" s="95" t="s">
        <v>372</v>
      </c>
      <c r="C13" s="92" t="s">
        <v>126</v>
      </c>
      <c r="D13" s="92"/>
      <c r="E13" s="92"/>
      <c r="F13" s="92"/>
      <c r="G13" s="92"/>
      <c r="H13" s="92"/>
      <c r="I13" s="92" t="s">
        <v>363</v>
      </c>
      <c r="J13" s="92" t="s">
        <v>371</v>
      </c>
      <c r="K13" s="445"/>
      <c r="L13" s="445" t="s">
        <v>376</v>
      </c>
    </row>
    <row r="14" spans="2:12" ht="409.5" x14ac:dyDescent="0.25">
      <c r="B14" s="95" t="s">
        <v>373</v>
      </c>
      <c r="C14" s="92" t="s">
        <v>10</v>
      </c>
      <c r="D14" s="92"/>
      <c r="E14" s="92"/>
      <c r="F14" s="92"/>
      <c r="G14" s="92"/>
      <c r="H14" s="92"/>
      <c r="I14" s="92" t="s">
        <v>363</v>
      </c>
      <c r="J14" s="92" t="s">
        <v>371</v>
      </c>
      <c r="K14" s="445"/>
      <c r="L14" s="445"/>
    </row>
    <row r="15" spans="2:12" ht="409.5" x14ac:dyDescent="0.25">
      <c r="B15" s="95" t="s">
        <v>377</v>
      </c>
      <c r="C15" s="92" t="s">
        <v>10</v>
      </c>
      <c r="D15" s="92"/>
      <c r="E15" s="92"/>
      <c r="F15" s="92"/>
      <c r="G15" s="92" t="s">
        <v>13</v>
      </c>
      <c r="H15" s="92"/>
      <c r="I15" s="92" t="s">
        <v>363</v>
      </c>
      <c r="J15" s="92" t="s">
        <v>378</v>
      </c>
      <c r="K15" s="92" t="s">
        <v>379</v>
      </c>
      <c r="L15" s="445" t="s">
        <v>384</v>
      </c>
    </row>
    <row r="16" spans="2:12" ht="195.75" thickBot="1" x14ac:dyDescent="0.3">
      <c r="B16" s="95" t="s">
        <v>381</v>
      </c>
      <c r="C16" s="92" t="s">
        <v>380</v>
      </c>
      <c r="D16" s="92"/>
      <c r="E16" s="92"/>
      <c r="F16" s="92"/>
      <c r="G16" s="92" t="s">
        <v>13</v>
      </c>
      <c r="H16" s="92"/>
      <c r="I16" s="92" t="s">
        <v>382</v>
      </c>
      <c r="J16" s="92" t="s">
        <v>378</v>
      </c>
      <c r="K16" s="92" t="s">
        <v>383</v>
      </c>
      <c r="L16" s="445"/>
    </row>
    <row r="17" spans="2:12" ht="16.5" thickBot="1" x14ac:dyDescent="0.3">
      <c r="B17" s="394" t="s">
        <v>387</v>
      </c>
      <c r="C17" s="395"/>
      <c r="D17" s="395"/>
      <c r="E17" s="395"/>
      <c r="F17" s="395"/>
      <c r="G17" s="395"/>
      <c r="H17" s="395"/>
      <c r="I17" s="395"/>
      <c r="J17" s="395"/>
      <c r="K17" s="395"/>
      <c r="L17" s="396"/>
    </row>
    <row r="18" spans="2:12" x14ac:dyDescent="0.25">
      <c r="B18" s="419" t="s">
        <v>1</v>
      </c>
      <c r="C18" s="452" t="s">
        <v>2</v>
      </c>
      <c r="D18" s="452" t="s">
        <v>3</v>
      </c>
      <c r="E18" s="449" t="s">
        <v>0</v>
      </c>
      <c r="F18" s="450"/>
      <c r="G18" s="450"/>
      <c r="H18" s="451"/>
      <c r="I18" s="448" t="s">
        <v>4</v>
      </c>
      <c r="J18" s="428" t="s">
        <v>301</v>
      </c>
      <c r="K18" s="447" t="s">
        <v>5</v>
      </c>
      <c r="L18" s="446" t="s">
        <v>6</v>
      </c>
    </row>
    <row r="19" spans="2:12" x14ac:dyDescent="0.25">
      <c r="B19" s="454"/>
      <c r="C19" s="455"/>
      <c r="D19" s="455"/>
      <c r="E19" s="29">
        <v>1</v>
      </c>
      <c r="F19" s="29">
        <v>2</v>
      </c>
      <c r="G19" s="29">
        <v>3</v>
      </c>
      <c r="H19" s="29">
        <v>4</v>
      </c>
      <c r="I19" s="459"/>
      <c r="J19" s="460"/>
      <c r="K19" s="461"/>
      <c r="L19" s="453"/>
    </row>
    <row r="20" spans="2:12" ht="180" x14ac:dyDescent="0.25">
      <c r="B20" s="36" t="s">
        <v>385</v>
      </c>
      <c r="C20" s="35" t="s">
        <v>32</v>
      </c>
      <c r="D20" s="35"/>
      <c r="E20" s="35"/>
      <c r="F20" s="35" t="s">
        <v>13</v>
      </c>
      <c r="G20" s="35"/>
      <c r="H20" s="35"/>
      <c r="I20" s="35" t="s">
        <v>363</v>
      </c>
      <c r="J20" s="35" t="s">
        <v>365</v>
      </c>
      <c r="K20" s="345" t="s">
        <v>390</v>
      </c>
      <c r="L20" s="36" t="s">
        <v>386</v>
      </c>
    </row>
    <row r="21" spans="2:12" ht="105" x14ac:dyDescent="0.25">
      <c r="B21" s="36" t="s">
        <v>388</v>
      </c>
      <c r="C21" s="35" t="s">
        <v>10</v>
      </c>
      <c r="D21" s="35"/>
      <c r="E21" s="35"/>
      <c r="F21" s="35"/>
      <c r="G21" s="35" t="s">
        <v>13</v>
      </c>
      <c r="H21" s="35"/>
      <c r="I21" s="35" t="s">
        <v>363</v>
      </c>
      <c r="J21" s="35" t="s">
        <v>365</v>
      </c>
      <c r="K21" s="345"/>
      <c r="L21" s="36"/>
    </row>
    <row r="22" spans="2:12" ht="165" x14ac:dyDescent="0.25">
      <c r="B22" s="36" t="s">
        <v>389</v>
      </c>
      <c r="C22" s="35" t="s">
        <v>361</v>
      </c>
      <c r="D22" s="35"/>
      <c r="E22" s="35"/>
      <c r="F22" s="35"/>
      <c r="G22" s="35" t="s">
        <v>13</v>
      </c>
      <c r="H22" s="35"/>
      <c r="I22" s="35" t="s">
        <v>363</v>
      </c>
      <c r="J22" s="35" t="s">
        <v>365</v>
      </c>
      <c r="K22" s="345"/>
      <c r="L22" s="36"/>
    </row>
  </sheetData>
  <mergeCells count="23">
    <mergeCell ref="B4:L4"/>
    <mergeCell ref="B5:L5"/>
    <mergeCell ref="B6:B7"/>
    <mergeCell ref="C6:C7"/>
    <mergeCell ref="D6:D7"/>
    <mergeCell ref="E6:H6"/>
    <mergeCell ref="I6:I7"/>
    <mergeCell ref="J6:J7"/>
    <mergeCell ref="K6:K7"/>
    <mergeCell ref="L6:L7"/>
    <mergeCell ref="L18:L19"/>
    <mergeCell ref="K20:K22"/>
    <mergeCell ref="B18:B19"/>
    <mergeCell ref="K12:K14"/>
    <mergeCell ref="L13:L14"/>
    <mergeCell ref="L15:L16"/>
    <mergeCell ref="B17:L17"/>
    <mergeCell ref="C18:C19"/>
    <mergeCell ref="D18:D19"/>
    <mergeCell ref="E18:H18"/>
    <mergeCell ref="I18:I19"/>
    <mergeCell ref="J18:J19"/>
    <mergeCell ref="K18:K19"/>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451" operator="containsText" id="{977FCA57-B914-4F96-BE0D-C98A539EBFC5}">
            <xm:f>NOT(ISERROR(SEARCH(paramètres!$A$8,C4)))</xm:f>
            <xm:f>paramètres!$A$8</xm:f>
            <x14:dxf>
              <fill>
                <patternFill>
                  <bgColor rgb="FF92D050"/>
                </patternFill>
              </fill>
            </x14:dxf>
          </x14:cfRule>
          <x14:cfRule type="containsText" priority="452" operator="containsText" id="{1B0CF4F6-DBCC-4C96-AC9D-09573AD7E7C6}">
            <xm:f>NOT(ISERROR(SEARCH(paramètres!$A$7,C4)))</xm:f>
            <xm:f>paramètres!$A$7</xm:f>
            <x14:dxf>
              <fill>
                <patternFill>
                  <bgColor rgb="FFFF0000"/>
                </patternFill>
              </fill>
            </x14:dxf>
          </x14:cfRule>
          <x14:cfRule type="containsText" priority="453" operator="containsText" id="{6F31D6D2-4DFE-4D84-84C0-853E4ADA2A5E}">
            <xm:f>NOT(ISERROR(SEARCH(paramètres!$A$5,C4)))</xm:f>
            <xm:f>paramètres!$A$5</xm:f>
            <x14:dxf>
              <fill>
                <patternFill>
                  <bgColor rgb="FFFFD347"/>
                </patternFill>
              </fill>
            </x14:dxf>
          </x14:cfRule>
          <x14:cfRule type="containsText" priority="454" operator="containsText" id="{030F0294-4681-4ACE-A563-6ABB892459C1}">
            <xm:f>NOT(ISERROR(SEARCH(paramètres!$A$3,C4)))</xm:f>
            <xm:f>paramètres!$A$3</xm:f>
            <x14:dxf>
              <fill>
                <patternFill>
                  <bgColor theme="3" tint="0.59996337778862885"/>
                </patternFill>
              </fill>
            </x14:dxf>
          </x14:cfRule>
          <x14:cfRule type="containsText" priority="455" operator="containsText" id="{919A0692-A6F7-4E5F-8066-B4173663B80F}">
            <xm:f>NOT(ISERROR(SEARCH(paramètres!$A$2,C4)))</xm:f>
            <xm:f>paramètres!$A$2</xm:f>
            <x14:dxf>
              <fill>
                <patternFill>
                  <bgColor rgb="FF92D050"/>
                </patternFill>
              </fill>
            </x14:dxf>
          </x14:cfRule>
          <x14:cfRule type="containsText" priority="456" operator="containsText" id="{96CB598D-F9AE-43C6-9FE9-73357A807F9B}">
            <xm:f>NOT(ISERROR(SEARCH(paramètres!#REF!,C4)))</xm:f>
            <xm:f>paramètres!#REF!</xm:f>
            <x14:dxf>
              <fill>
                <patternFill>
                  <bgColor rgb="FFFF0000"/>
                </patternFill>
              </fill>
            </x14:dxf>
          </x14:cfRule>
          <xm:sqref>C4:C22</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2"/>
  <dimension ref="B2:L10"/>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391</v>
      </c>
      <c r="C4" s="395"/>
      <c r="D4" s="395"/>
      <c r="E4" s="395"/>
      <c r="F4" s="395"/>
      <c r="G4" s="395"/>
      <c r="H4" s="395"/>
      <c r="I4" s="395"/>
      <c r="J4" s="395"/>
      <c r="K4" s="395"/>
      <c r="L4" s="396"/>
    </row>
    <row r="5" spans="2:12" x14ac:dyDescent="0.25">
      <c r="B5" s="419" t="s">
        <v>1</v>
      </c>
      <c r="C5" s="452" t="s">
        <v>2</v>
      </c>
      <c r="D5" s="452" t="s">
        <v>3</v>
      </c>
      <c r="E5" s="449" t="s">
        <v>0</v>
      </c>
      <c r="F5" s="450"/>
      <c r="G5" s="450"/>
      <c r="H5" s="451"/>
      <c r="I5" s="448" t="s">
        <v>4</v>
      </c>
      <c r="J5" s="428" t="s">
        <v>301</v>
      </c>
      <c r="K5" s="447" t="s">
        <v>5</v>
      </c>
      <c r="L5" s="446" t="s">
        <v>6</v>
      </c>
    </row>
    <row r="6" spans="2:12" x14ac:dyDescent="0.25">
      <c r="B6" s="454"/>
      <c r="C6" s="455"/>
      <c r="D6" s="455"/>
      <c r="E6" s="29">
        <v>1</v>
      </c>
      <c r="F6" s="29">
        <v>2</v>
      </c>
      <c r="G6" s="29">
        <v>3</v>
      </c>
      <c r="H6" s="29">
        <v>4</v>
      </c>
      <c r="I6" s="459"/>
      <c r="J6" s="460"/>
      <c r="K6" s="461"/>
      <c r="L6" s="453"/>
    </row>
    <row r="7" spans="2:12" ht="165" x14ac:dyDescent="0.25">
      <c r="B7" s="36" t="s">
        <v>392</v>
      </c>
      <c r="C7" s="35"/>
      <c r="D7" s="35" t="s">
        <v>393</v>
      </c>
      <c r="E7" s="35"/>
      <c r="F7" s="35"/>
      <c r="G7" s="35" t="s">
        <v>13</v>
      </c>
      <c r="H7" s="35"/>
      <c r="I7" s="35" t="s">
        <v>78</v>
      </c>
      <c r="J7" s="35" t="s">
        <v>394</v>
      </c>
      <c r="K7" s="345" t="s">
        <v>395</v>
      </c>
      <c r="L7" s="36" t="s">
        <v>396</v>
      </c>
    </row>
    <row r="8" spans="2:12" ht="409.5" x14ac:dyDescent="0.25">
      <c r="B8" s="36" t="s">
        <v>397</v>
      </c>
      <c r="C8" s="35" t="s">
        <v>10</v>
      </c>
      <c r="D8" s="35"/>
      <c r="E8" s="35"/>
      <c r="F8" s="35"/>
      <c r="G8" s="35" t="s">
        <v>13</v>
      </c>
      <c r="H8" s="35"/>
      <c r="I8" s="35" t="s">
        <v>78</v>
      </c>
      <c r="J8" s="35" t="s">
        <v>398</v>
      </c>
      <c r="K8" s="345"/>
      <c r="L8" s="36"/>
    </row>
    <row r="9" spans="2:12" ht="150" x14ac:dyDescent="0.25">
      <c r="B9" s="36" t="s">
        <v>399</v>
      </c>
      <c r="C9" s="35"/>
      <c r="D9" s="35" t="s">
        <v>400</v>
      </c>
      <c r="E9" s="35"/>
      <c r="F9" s="35"/>
      <c r="G9" s="35" t="s">
        <v>13</v>
      </c>
      <c r="H9" s="35"/>
      <c r="I9" s="35" t="s">
        <v>78</v>
      </c>
      <c r="J9" s="35" t="s">
        <v>398</v>
      </c>
      <c r="K9" s="345"/>
      <c r="L9" s="36"/>
    </row>
    <row r="10" spans="2:12" ht="315" x14ac:dyDescent="0.25">
      <c r="B10" s="36" t="s">
        <v>401</v>
      </c>
      <c r="C10" s="35" t="s">
        <v>361</v>
      </c>
      <c r="D10" s="35"/>
      <c r="E10" s="35"/>
      <c r="F10" s="35"/>
      <c r="G10" s="35"/>
      <c r="H10" s="35" t="s">
        <v>13</v>
      </c>
      <c r="I10" s="35" t="s">
        <v>78</v>
      </c>
      <c r="J10" s="35" t="s">
        <v>402</v>
      </c>
      <c r="K10" s="345"/>
      <c r="L10" s="36" t="s">
        <v>404</v>
      </c>
    </row>
  </sheetData>
  <mergeCells count="10">
    <mergeCell ref="B4:L4"/>
    <mergeCell ref="K5:K6"/>
    <mergeCell ref="L5:L6"/>
    <mergeCell ref="D5:D6"/>
    <mergeCell ref="K7:K10"/>
    <mergeCell ref="B5:B6"/>
    <mergeCell ref="C5:C6"/>
    <mergeCell ref="E5:H5"/>
    <mergeCell ref="I5:I6"/>
    <mergeCell ref="J5:J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463" operator="containsText" id="{43471690-0C4F-4DF2-BB30-41D3C9B801EE}">
            <xm:f>NOT(ISERROR(SEARCH(paramètres!$A$8,C4)))</xm:f>
            <xm:f>paramètres!$A$8</xm:f>
            <x14:dxf>
              <fill>
                <patternFill>
                  <bgColor rgb="FF92D050"/>
                </patternFill>
              </fill>
            </x14:dxf>
          </x14:cfRule>
          <x14:cfRule type="containsText" priority="464" operator="containsText" id="{2A4CF577-4E5C-4B26-B995-93E717235B0E}">
            <xm:f>NOT(ISERROR(SEARCH(paramètres!$A$7,C4)))</xm:f>
            <xm:f>paramètres!$A$7</xm:f>
            <x14:dxf>
              <fill>
                <patternFill>
                  <bgColor rgb="FFFF0000"/>
                </patternFill>
              </fill>
            </x14:dxf>
          </x14:cfRule>
          <x14:cfRule type="containsText" priority="465" operator="containsText" id="{8BFE8F2E-7373-4757-8D79-06A71B2E6A2E}">
            <xm:f>NOT(ISERROR(SEARCH(paramètres!$A$5,C4)))</xm:f>
            <xm:f>paramètres!$A$5</xm:f>
            <x14:dxf>
              <fill>
                <patternFill>
                  <bgColor rgb="FFFFD347"/>
                </patternFill>
              </fill>
            </x14:dxf>
          </x14:cfRule>
          <x14:cfRule type="containsText" priority="466" operator="containsText" id="{1CD9C475-6361-4844-B830-5066261B3458}">
            <xm:f>NOT(ISERROR(SEARCH(paramètres!$A$3,C4)))</xm:f>
            <xm:f>paramètres!$A$3</xm:f>
            <x14:dxf>
              <fill>
                <patternFill>
                  <bgColor theme="3" tint="0.59996337778862885"/>
                </patternFill>
              </fill>
            </x14:dxf>
          </x14:cfRule>
          <x14:cfRule type="containsText" priority="467" operator="containsText" id="{E222E367-163C-49B7-81C8-742F3EA37701}">
            <xm:f>NOT(ISERROR(SEARCH(paramètres!$A$2,C4)))</xm:f>
            <xm:f>paramètres!$A$2</xm:f>
            <x14:dxf>
              <fill>
                <patternFill>
                  <bgColor rgb="FF92D050"/>
                </patternFill>
              </fill>
            </x14:dxf>
          </x14:cfRule>
          <x14:cfRule type="containsText" priority="468" operator="containsText" id="{2A043045-6B4B-45DE-B174-AE47645D1E36}">
            <xm:f>NOT(ISERROR(SEARCH(paramètres!#REF!,C4)))</xm:f>
            <xm:f>paramètres!#REF!</xm:f>
            <x14:dxf>
              <fill>
                <patternFill>
                  <bgColor rgb="FFFF0000"/>
                </patternFill>
              </fill>
            </x14:dxf>
          </x14:cfRule>
          <xm:sqref>C4:C10</xm:sqref>
        </x14:conditionalFormatting>
      </x14:conditionalFormattings>
    </ext>
  </extLst>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3"/>
  <dimension ref="B2:L12"/>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5.75" x14ac:dyDescent="0.25">
      <c r="B4" s="370" t="s">
        <v>440</v>
      </c>
      <c r="C4" s="371"/>
      <c r="D4" s="371"/>
      <c r="E4" s="371"/>
      <c r="F4" s="371"/>
      <c r="G4" s="371"/>
      <c r="H4" s="371"/>
      <c r="I4" s="371"/>
      <c r="J4" s="371"/>
      <c r="K4" s="371"/>
      <c r="L4" s="372"/>
    </row>
    <row r="5" spans="2:12" ht="15.75" thickBot="1" x14ac:dyDescent="0.3">
      <c r="B5" s="386" t="s">
        <v>406</v>
      </c>
      <c r="C5" s="387"/>
      <c r="D5" s="387"/>
      <c r="E5" s="387"/>
      <c r="F5" s="387"/>
      <c r="G5" s="387"/>
      <c r="H5" s="387"/>
      <c r="I5" s="387"/>
      <c r="J5" s="387"/>
      <c r="K5" s="387"/>
      <c r="L5" s="388"/>
    </row>
    <row r="6" spans="2:12" x14ac:dyDescent="0.25">
      <c r="B6" s="454" t="s">
        <v>1</v>
      </c>
      <c r="C6" s="455" t="s">
        <v>2</v>
      </c>
      <c r="D6" s="455" t="s">
        <v>3</v>
      </c>
      <c r="E6" s="456" t="s">
        <v>0</v>
      </c>
      <c r="F6" s="457"/>
      <c r="G6" s="457"/>
      <c r="H6" s="458"/>
      <c r="I6" s="459" t="s">
        <v>4</v>
      </c>
      <c r="J6" s="460" t="s">
        <v>301</v>
      </c>
      <c r="K6" s="461" t="s">
        <v>5</v>
      </c>
      <c r="L6" s="453" t="s">
        <v>6</v>
      </c>
    </row>
    <row r="7" spans="2:12" x14ac:dyDescent="0.25">
      <c r="B7" s="454"/>
      <c r="C7" s="455"/>
      <c r="D7" s="455"/>
      <c r="E7" s="29">
        <v>1</v>
      </c>
      <c r="F7" s="29">
        <v>2</v>
      </c>
      <c r="G7" s="29">
        <v>3</v>
      </c>
      <c r="H7" s="29">
        <v>4</v>
      </c>
      <c r="I7" s="459"/>
      <c r="J7" s="460"/>
      <c r="K7" s="461"/>
      <c r="L7" s="453"/>
    </row>
    <row r="8" spans="2:12" ht="150" x14ac:dyDescent="0.25">
      <c r="B8" s="43" t="s">
        <v>405</v>
      </c>
      <c r="C8" s="462" t="s">
        <v>407</v>
      </c>
      <c r="D8" s="463"/>
      <c r="E8" s="39"/>
      <c r="F8" s="39"/>
      <c r="G8" s="39" t="s">
        <v>13</v>
      </c>
      <c r="H8" s="39"/>
      <c r="I8" s="39" t="s">
        <v>408</v>
      </c>
      <c r="J8" s="39" t="s">
        <v>409</v>
      </c>
      <c r="K8" s="43" t="s">
        <v>410</v>
      </c>
      <c r="L8" s="43"/>
    </row>
    <row r="9" spans="2:12" ht="409.5" x14ac:dyDescent="0.25">
      <c r="B9" s="43" t="s">
        <v>411</v>
      </c>
      <c r="C9" s="39" t="s">
        <v>412</v>
      </c>
      <c r="D9" s="39"/>
      <c r="E9" s="39"/>
      <c r="F9" s="39"/>
      <c r="G9" s="39" t="s">
        <v>13</v>
      </c>
      <c r="H9" s="39"/>
      <c r="I9" s="39" t="s">
        <v>28</v>
      </c>
      <c r="J9" s="39" t="s">
        <v>341</v>
      </c>
      <c r="K9" s="39"/>
      <c r="L9" s="43" t="s">
        <v>413</v>
      </c>
    </row>
    <row r="10" spans="2:12" ht="390" x14ac:dyDescent="0.25">
      <c r="B10" s="43" t="s">
        <v>415</v>
      </c>
      <c r="C10" s="39" t="s">
        <v>412</v>
      </c>
      <c r="D10" s="39"/>
      <c r="E10" s="39"/>
      <c r="F10" s="39"/>
      <c r="G10" s="39" t="s">
        <v>13</v>
      </c>
      <c r="H10" s="39"/>
      <c r="I10" s="39" t="s">
        <v>28</v>
      </c>
      <c r="J10" s="39" t="s">
        <v>341</v>
      </c>
      <c r="K10" s="39"/>
      <c r="L10" s="43" t="s">
        <v>414</v>
      </c>
    </row>
    <row r="11" spans="2:12" ht="150" x14ac:dyDescent="0.25">
      <c r="B11" s="43" t="s">
        <v>416</v>
      </c>
      <c r="C11" s="39" t="s">
        <v>10</v>
      </c>
      <c r="D11" s="39"/>
      <c r="E11" s="39"/>
      <c r="F11" s="39"/>
      <c r="G11" s="39" t="s">
        <v>13</v>
      </c>
      <c r="H11" s="39"/>
      <c r="I11" s="39" t="s">
        <v>28</v>
      </c>
      <c r="J11" s="39" t="s">
        <v>417</v>
      </c>
      <c r="K11" s="39" t="s">
        <v>418</v>
      </c>
      <c r="L11" s="43"/>
    </row>
    <row r="12" spans="2:12" ht="315" x14ac:dyDescent="0.25">
      <c r="B12" s="43" t="s">
        <v>419</v>
      </c>
      <c r="C12" s="39" t="s">
        <v>59</v>
      </c>
      <c r="D12" s="39"/>
      <c r="E12" s="39"/>
      <c r="F12" s="39"/>
      <c r="G12" s="39" t="s">
        <v>13</v>
      </c>
      <c r="H12" s="39"/>
      <c r="I12" s="39" t="s">
        <v>420</v>
      </c>
      <c r="J12" s="39" t="s">
        <v>421</v>
      </c>
      <c r="K12" s="39" t="s">
        <v>422</v>
      </c>
      <c r="L12" s="43" t="s">
        <v>423</v>
      </c>
    </row>
  </sheetData>
  <mergeCells count="11">
    <mergeCell ref="B5:L5"/>
    <mergeCell ref="C8:D8"/>
    <mergeCell ref="B4:L4"/>
    <mergeCell ref="B6:B7"/>
    <mergeCell ref="C6:C7"/>
    <mergeCell ref="D6:D7"/>
    <mergeCell ref="E6:H6"/>
    <mergeCell ref="I6:I7"/>
    <mergeCell ref="J6:J7"/>
    <mergeCell ref="K6:K7"/>
    <mergeCell ref="L6:L7"/>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469" operator="containsText" id="{F834D864-57B8-4774-B378-A18BE177FBD6}">
            <xm:f>NOT(ISERROR(SEARCH(paramètres!$A$8,C4)))</xm:f>
            <xm:f>paramètres!$A$8</xm:f>
            <x14:dxf>
              <fill>
                <patternFill>
                  <bgColor rgb="FF92D050"/>
                </patternFill>
              </fill>
            </x14:dxf>
          </x14:cfRule>
          <x14:cfRule type="containsText" priority="470" operator="containsText" id="{2A957856-D973-4979-86EB-E6A2E2BC02BF}">
            <xm:f>NOT(ISERROR(SEARCH(paramètres!$A$7,C4)))</xm:f>
            <xm:f>paramètres!$A$7</xm:f>
            <x14:dxf>
              <fill>
                <patternFill>
                  <bgColor rgb="FFFF0000"/>
                </patternFill>
              </fill>
            </x14:dxf>
          </x14:cfRule>
          <x14:cfRule type="containsText" priority="471" operator="containsText" id="{85D6D1D6-80CC-474B-8DBA-606EC2581ED9}">
            <xm:f>NOT(ISERROR(SEARCH(paramètres!$A$5,C4)))</xm:f>
            <xm:f>paramètres!$A$5</xm:f>
            <x14:dxf>
              <fill>
                <patternFill>
                  <bgColor rgb="FFFFD347"/>
                </patternFill>
              </fill>
            </x14:dxf>
          </x14:cfRule>
          <x14:cfRule type="containsText" priority="472" operator="containsText" id="{AE4A406E-12FE-49DC-839A-D39E22E2125F}">
            <xm:f>NOT(ISERROR(SEARCH(paramètres!$A$3,C4)))</xm:f>
            <xm:f>paramètres!$A$3</xm:f>
            <x14:dxf>
              <fill>
                <patternFill>
                  <bgColor theme="3" tint="0.59996337778862885"/>
                </patternFill>
              </fill>
            </x14:dxf>
          </x14:cfRule>
          <x14:cfRule type="containsText" priority="473" operator="containsText" id="{ABD6DB68-7E2E-4E32-811F-08C0EBA9493E}">
            <xm:f>NOT(ISERROR(SEARCH(paramètres!$A$2,C4)))</xm:f>
            <xm:f>paramètres!$A$2</xm:f>
            <x14:dxf>
              <fill>
                <patternFill>
                  <bgColor rgb="FF92D050"/>
                </patternFill>
              </fill>
            </x14:dxf>
          </x14:cfRule>
          <x14:cfRule type="containsText" priority="474" operator="containsText" id="{DC9D02FB-8824-4F32-95CC-3FF9FC86AF0A}">
            <xm:f>NOT(ISERROR(SEARCH(paramètres!#REF!,C4)))</xm:f>
            <xm:f>paramètres!#REF!</xm:f>
            <x14:dxf>
              <fill>
                <patternFill>
                  <bgColor rgb="FFFF0000"/>
                </patternFill>
              </fill>
            </x14:dxf>
          </x14:cfRule>
          <xm:sqref>C4:C12</xm:sqref>
        </x14:conditionalFormatting>
      </x14:conditionalFormattings>
    </ext>
  </extLst>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4"/>
  <dimension ref="B2:L12"/>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5.75" x14ac:dyDescent="0.25">
      <c r="B4" s="370" t="s">
        <v>440</v>
      </c>
      <c r="C4" s="371"/>
      <c r="D4" s="371"/>
      <c r="E4" s="371"/>
      <c r="F4" s="371"/>
      <c r="G4" s="371"/>
      <c r="H4" s="371"/>
      <c r="I4" s="371"/>
      <c r="J4" s="371"/>
      <c r="K4" s="371"/>
      <c r="L4" s="372"/>
    </row>
    <row r="5" spans="2:12" ht="15.75" thickBot="1" x14ac:dyDescent="0.3">
      <c r="B5" s="386" t="s">
        <v>406</v>
      </c>
      <c r="C5" s="387"/>
      <c r="D5" s="387"/>
      <c r="E5" s="387"/>
      <c r="F5" s="387"/>
      <c r="G5" s="387"/>
      <c r="H5" s="387"/>
      <c r="I5" s="387"/>
      <c r="J5" s="387"/>
      <c r="K5" s="387"/>
      <c r="L5" s="388"/>
    </row>
    <row r="6" spans="2:12" x14ac:dyDescent="0.25">
      <c r="B6" s="454" t="s">
        <v>1</v>
      </c>
      <c r="C6" s="455" t="s">
        <v>2</v>
      </c>
      <c r="D6" s="455" t="s">
        <v>3</v>
      </c>
      <c r="E6" s="456" t="s">
        <v>0</v>
      </c>
      <c r="F6" s="457"/>
      <c r="G6" s="457"/>
      <c r="H6" s="458"/>
      <c r="I6" s="459" t="s">
        <v>4</v>
      </c>
      <c r="J6" s="460" t="s">
        <v>301</v>
      </c>
      <c r="K6" s="461" t="s">
        <v>5</v>
      </c>
      <c r="L6" s="453" t="s">
        <v>6</v>
      </c>
    </row>
    <row r="7" spans="2:12" x14ac:dyDescent="0.25">
      <c r="B7" s="454"/>
      <c r="C7" s="455"/>
      <c r="D7" s="455"/>
      <c r="E7" s="29">
        <v>1</v>
      </c>
      <c r="F7" s="29">
        <v>2</v>
      </c>
      <c r="G7" s="29">
        <v>3</v>
      </c>
      <c r="H7" s="29">
        <v>4</v>
      </c>
      <c r="I7" s="459"/>
      <c r="J7" s="460"/>
      <c r="K7" s="461"/>
      <c r="L7" s="453"/>
    </row>
    <row r="8" spans="2:12" ht="150" x14ac:dyDescent="0.25">
      <c r="B8" s="95" t="s">
        <v>405</v>
      </c>
      <c r="C8" s="462" t="s">
        <v>407</v>
      </c>
      <c r="D8" s="463"/>
      <c r="E8" s="92"/>
      <c r="F8" s="92"/>
      <c r="G8" s="92" t="s">
        <v>13</v>
      </c>
      <c r="H8" s="92"/>
      <c r="I8" s="92" t="s">
        <v>408</v>
      </c>
      <c r="J8" s="92" t="s">
        <v>409</v>
      </c>
      <c r="K8" s="95" t="s">
        <v>410</v>
      </c>
      <c r="L8" s="95"/>
    </row>
    <row r="9" spans="2:12" ht="409.5" x14ac:dyDescent="0.25">
      <c r="B9" s="95" t="s">
        <v>411</v>
      </c>
      <c r="C9" s="92" t="s">
        <v>412</v>
      </c>
      <c r="D9" s="92"/>
      <c r="E9" s="92"/>
      <c r="F9" s="92"/>
      <c r="G9" s="92" t="s">
        <v>13</v>
      </c>
      <c r="H9" s="92"/>
      <c r="I9" s="92" t="s">
        <v>28</v>
      </c>
      <c r="J9" s="92" t="s">
        <v>341</v>
      </c>
      <c r="K9" s="92"/>
      <c r="L9" s="95" t="s">
        <v>413</v>
      </c>
    </row>
    <row r="10" spans="2:12" ht="390" x14ac:dyDescent="0.25">
      <c r="B10" s="95" t="s">
        <v>415</v>
      </c>
      <c r="C10" s="92" t="s">
        <v>412</v>
      </c>
      <c r="D10" s="92"/>
      <c r="E10" s="92"/>
      <c r="F10" s="92"/>
      <c r="G10" s="92" t="s">
        <v>13</v>
      </c>
      <c r="H10" s="92"/>
      <c r="I10" s="92" t="s">
        <v>28</v>
      </c>
      <c r="J10" s="92" t="s">
        <v>341</v>
      </c>
      <c r="K10" s="92"/>
      <c r="L10" s="95" t="s">
        <v>414</v>
      </c>
    </row>
    <row r="11" spans="2:12" ht="150" x14ac:dyDescent="0.25">
      <c r="B11" s="95" t="s">
        <v>416</v>
      </c>
      <c r="C11" s="92" t="s">
        <v>10</v>
      </c>
      <c r="D11" s="92"/>
      <c r="E11" s="92"/>
      <c r="F11" s="92"/>
      <c r="G11" s="92" t="s">
        <v>13</v>
      </c>
      <c r="H11" s="92"/>
      <c r="I11" s="92" t="s">
        <v>28</v>
      </c>
      <c r="J11" s="92" t="s">
        <v>417</v>
      </c>
      <c r="K11" s="92" t="s">
        <v>418</v>
      </c>
      <c r="L11" s="95"/>
    </row>
    <row r="12" spans="2:12" ht="315" x14ac:dyDescent="0.25">
      <c r="B12" s="95" t="s">
        <v>419</v>
      </c>
      <c r="C12" s="92" t="s">
        <v>59</v>
      </c>
      <c r="D12" s="92"/>
      <c r="E12" s="92"/>
      <c r="F12" s="92"/>
      <c r="G12" s="92" t="s">
        <v>13</v>
      </c>
      <c r="H12" s="92"/>
      <c r="I12" s="92" t="s">
        <v>420</v>
      </c>
      <c r="J12" s="92" t="s">
        <v>421</v>
      </c>
      <c r="K12" s="92" t="s">
        <v>422</v>
      </c>
      <c r="L12" s="95" t="s">
        <v>423</v>
      </c>
    </row>
  </sheetData>
  <mergeCells count="11">
    <mergeCell ref="C8:D8"/>
    <mergeCell ref="B4:L4"/>
    <mergeCell ref="B5:L5"/>
    <mergeCell ref="B6:B7"/>
    <mergeCell ref="C6:C7"/>
    <mergeCell ref="D6:D7"/>
    <mergeCell ref="E6:H6"/>
    <mergeCell ref="I6:I7"/>
    <mergeCell ref="J6:J7"/>
    <mergeCell ref="K6:K7"/>
    <mergeCell ref="L6:L7"/>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475" operator="containsText" id="{8DCF69BD-C6E1-4002-818E-3451ABFDDDF3}">
            <xm:f>NOT(ISERROR(SEARCH(paramètres!$A$8,C4)))</xm:f>
            <xm:f>paramètres!$A$8</xm:f>
            <x14:dxf>
              <fill>
                <patternFill>
                  <bgColor rgb="FF92D050"/>
                </patternFill>
              </fill>
            </x14:dxf>
          </x14:cfRule>
          <x14:cfRule type="containsText" priority="476" operator="containsText" id="{FD714011-EBE8-4093-8415-5682CCC4860A}">
            <xm:f>NOT(ISERROR(SEARCH(paramètres!$A$7,C4)))</xm:f>
            <xm:f>paramètres!$A$7</xm:f>
            <x14:dxf>
              <fill>
                <patternFill>
                  <bgColor rgb="FFFF0000"/>
                </patternFill>
              </fill>
            </x14:dxf>
          </x14:cfRule>
          <x14:cfRule type="containsText" priority="477" operator="containsText" id="{020AB82A-04E4-495D-AF1E-96BA9FDAD3E1}">
            <xm:f>NOT(ISERROR(SEARCH(paramètres!$A$5,C4)))</xm:f>
            <xm:f>paramètres!$A$5</xm:f>
            <x14:dxf>
              <fill>
                <patternFill>
                  <bgColor rgb="FFFFD347"/>
                </patternFill>
              </fill>
            </x14:dxf>
          </x14:cfRule>
          <x14:cfRule type="containsText" priority="478" operator="containsText" id="{10C516E7-6DA1-4E48-9AC5-04F0B45C1F2E}">
            <xm:f>NOT(ISERROR(SEARCH(paramètres!$A$3,C4)))</xm:f>
            <xm:f>paramètres!$A$3</xm:f>
            <x14:dxf>
              <fill>
                <patternFill>
                  <bgColor theme="3" tint="0.59996337778862885"/>
                </patternFill>
              </fill>
            </x14:dxf>
          </x14:cfRule>
          <x14:cfRule type="containsText" priority="479" operator="containsText" id="{06FDC6FC-37B2-4096-A422-C01A5370FFF8}">
            <xm:f>NOT(ISERROR(SEARCH(paramètres!$A$2,C4)))</xm:f>
            <xm:f>paramètres!$A$2</xm:f>
            <x14:dxf>
              <fill>
                <patternFill>
                  <bgColor rgb="FF92D050"/>
                </patternFill>
              </fill>
            </x14:dxf>
          </x14:cfRule>
          <x14:cfRule type="containsText" priority="480" operator="containsText" id="{180DFABF-8E75-4897-8EA7-1CAC4665DC9C}">
            <xm:f>NOT(ISERROR(SEARCH(paramètres!#REF!,C4)))</xm:f>
            <xm:f>paramètres!#REF!</xm:f>
            <x14:dxf>
              <fill>
                <patternFill>
                  <bgColor rgb="FFFF0000"/>
                </patternFill>
              </fill>
            </x14:dxf>
          </x14:cfRule>
          <xm:sqref>C4:C12</xm:sqref>
        </x14:conditionalFormatting>
      </x14:conditionalFormattings>
    </ext>
  </extLst>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5"/>
  <dimension ref="B2:L13"/>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5.75" x14ac:dyDescent="0.25">
      <c r="B4" s="370" t="s">
        <v>424</v>
      </c>
      <c r="C4" s="371"/>
      <c r="D4" s="371"/>
      <c r="E4" s="371"/>
      <c r="F4" s="371"/>
      <c r="G4" s="371"/>
      <c r="H4" s="371"/>
      <c r="I4" s="371"/>
      <c r="J4" s="371"/>
      <c r="K4" s="371"/>
      <c r="L4" s="372"/>
    </row>
    <row r="5" spans="2:12" ht="15.75" thickBot="1" x14ac:dyDescent="0.3">
      <c r="B5" s="386" t="s">
        <v>425</v>
      </c>
      <c r="C5" s="387"/>
      <c r="D5" s="387"/>
      <c r="E5" s="387"/>
      <c r="F5" s="387"/>
      <c r="G5" s="387"/>
      <c r="H5" s="387"/>
      <c r="I5" s="387"/>
      <c r="J5" s="387"/>
      <c r="K5" s="387"/>
      <c r="L5" s="388"/>
    </row>
    <row r="6" spans="2:12" x14ac:dyDescent="0.25">
      <c r="B6" s="454" t="s">
        <v>1</v>
      </c>
      <c r="C6" s="455" t="s">
        <v>2</v>
      </c>
      <c r="D6" s="455" t="s">
        <v>3</v>
      </c>
      <c r="E6" s="456" t="s">
        <v>0</v>
      </c>
      <c r="F6" s="457"/>
      <c r="G6" s="457"/>
      <c r="H6" s="458"/>
      <c r="I6" s="459" t="s">
        <v>4</v>
      </c>
      <c r="J6" s="460" t="s">
        <v>301</v>
      </c>
      <c r="K6" s="461" t="s">
        <v>5</v>
      </c>
      <c r="L6" s="453" t="s">
        <v>6</v>
      </c>
    </row>
    <row r="7" spans="2:12" x14ac:dyDescent="0.25">
      <c r="B7" s="454"/>
      <c r="C7" s="455"/>
      <c r="D7" s="455"/>
      <c r="E7" s="29">
        <v>1</v>
      </c>
      <c r="F7" s="29">
        <v>2</v>
      </c>
      <c r="G7" s="29">
        <v>3</v>
      </c>
      <c r="H7" s="29">
        <v>4</v>
      </c>
      <c r="I7" s="459"/>
      <c r="J7" s="460"/>
      <c r="K7" s="461"/>
      <c r="L7" s="453"/>
    </row>
    <row r="8" spans="2:12" ht="409.5" x14ac:dyDescent="0.25">
      <c r="B8" s="43" t="s">
        <v>432</v>
      </c>
      <c r="C8" s="39" t="s">
        <v>426</v>
      </c>
      <c r="D8" s="39"/>
      <c r="E8" s="39"/>
      <c r="F8" s="39"/>
      <c r="G8" s="39" t="s">
        <v>13</v>
      </c>
      <c r="H8" s="39"/>
      <c r="I8" s="39" t="s">
        <v>28</v>
      </c>
      <c r="J8" s="345" t="s">
        <v>430</v>
      </c>
      <c r="K8" s="345" t="s">
        <v>433</v>
      </c>
      <c r="L8" s="434" t="s">
        <v>431</v>
      </c>
    </row>
    <row r="9" spans="2:12" ht="90" x14ac:dyDescent="0.25">
      <c r="B9" s="43" t="s">
        <v>427</v>
      </c>
      <c r="C9" s="39" t="s">
        <v>428</v>
      </c>
      <c r="D9" s="39"/>
      <c r="E9" s="39"/>
      <c r="F9" s="39" t="s">
        <v>13</v>
      </c>
      <c r="G9" s="39"/>
      <c r="H9" s="39"/>
      <c r="I9" s="39" t="s">
        <v>28</v>
      </c>
      <c r="J9" s="345"/>
      <c r="K9" s="345"/>
      <c r="L9" s="435"/>
    </row>
    <row r="10" spans="2:12" ht="195" x14ac:dyDescent="0.25">
      <c r="B10" s="43" t="s">
        <v>429</v>
      </c>
      <c r="C10" s="39" t="s">
        <v>126</v>
      </c>
      <c r="D10" s="39"/>
      <c r="E10" s="39"/>
      <c r="F10" s="39"/>
      <c r="G10" s="39" t="s">
        <v>13</v>
      </c>
      <c r="H10" s="39"/>
      <c r="I10" s="39" t="s">
        <v>28</v>
      </c>
      <c r="J10" s="345"/>
      <c r="K10" s="345"/>
      <c r="L10" s="435"/>
    </row>
    <row r="11" spans="2:12" ht="409.5" x14ac:dyDescent="0.25">
      <c r="B11" s="43" t="s">
        <v>434</v>
      </c>
      <c r="C11" s="39" t="s">
        <v>10</v>
      </c>
      <c r="D11" s="39"/>
      <c r="E11" s="39"/>
      <c r="F11" s="39"/>
      <c r="G11" s="39" t="s">
        <v>13</v>
      </c>
      <c r="H11" s="39"/>
      <c r="I11" s="39" t="s">
        <v>28</v>
      </c>
      <c r="J11" s="345"/>
      <c r="K11" s="345"/>
      <c r="L11" s="435"/>
    </row>
    <row r="12" spans="2:12" ht="195" x14ac:dyDescent="0.25">
      <c r="B12" s="43" t="s">
        <v>435</v>
      </c>
      <c r="C12" s="39" t="s">
        <v>10</v>
      </c>
      <c r="D12" s="39"/>
      <c r="E12" s="39"/>
      <c r="F12" s="39"/>
      <c r="G12" s="39" t="s">
        <v>13</v>
      </c>
      <c r="H12" s="39"/>
      <c r="I12" s="39" t="s">
        <v>28</v>
      </c>
      <c r="J12" s="345"/>
      <c r="K12" s="345"/>
      <c r="L12" s="435"/>
    </row>
    <row r="13" spans="2:12" ht="180" x14ac:dyDescent="0.25">
      <c r="B13" s="43" t="s">
        <v>436</v>
      </c>
      <c r="C13" s="39" t="s">
        <v>437</v>
      </c>
      <c r="D13" s="39"/>
      <c r="E13" s="39"/>
      <c r="F13" s="39"/>
      <c r="G13" s="39"/>
      <c r="H13" s="39"/>
      <c r="I13" s="39" t="s">
        <v>439</v>
      </c>
      <c r="J13" s="345"/>
      <c r="K13" s="39" t="s">
        <v>438</v>
      </c>
      <c r="L13" s="436"/>
    </row>
  </sheetData>
  <mergeCells count="13">
    <mergeCell ref="L6:L7"/>
    <mergeCell ref="B4:L4"/>
    <mergeCell ref="B5:L5"/>
    <mergeCell ref="J8:J13"/>
    <mergeCell ref="K8:K12"/>
    <mergeCell ref="L8:L13"/>
    <mergeCell ref="B6:B7"/>
    <mergeCell ref="C6:C7"/>
    <mergeCell ref="D6:D7"/>
    <mergeCell ref="E6:H6"/>
    <mergeCell ref="I6:I7"/>
    <mergeCell ref="J6:J7"/>
    <mergeCell ref="K6:K7"/>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481" operator="containsText" id="{DC6A5A27-1E8E-479C-99FD-68EBD075DE57}">
            <xm:f>NOT(ISERROR(SEARCH(paramètres!$A$8,C4)))</xm:f>
            <xm:f>paramètres!$A$8</xm:f>
            <x14:dxf>
              <fill>
                <patternFill>
                  <bgColor rgb="FF92D050"/>
                </patternFill>
              </fill>
            </x14:dxf>
          </x14:cfRule>
          <x14:cfRule type="containsText" priority="482" operator="containsText" id="{EE76F92C-30DB-4185-8F50-0BE49700AFE3}">
            <xm:f>NOT(ISERROR(SEARCH(paramètres!$A$7,C4)))</xm:f>
            <xm:f>paramètres!$A$7</xm:f>
            <x14:dxf>
              <fill>
                <patternFill>
                  <bgColor rgb="FFFF0000"/>
                </patternFill>
              </fill>
            </x14:dxf>
          </x14:cfRule>
          <x14:cfRule type="containsText" priority="483" operator="containsText" id="{D8911739-2603-4C5B-8046-21597859CF44}">
            <xm:f>NOT(ISERROR(SEARCH(paramètres!$A$5,C4)))</xm:f>
            <xm:f>paramètres!$A$5</xm:f>
            <x14:dxf>
              <fill>
                <patternFill>
                  <bgColor rgb="FFFFD347"/>
                </patternFill>
              </fill>
            </x14:dxf>
          </x14:cfRule>
          <x14:cfRule type="containsText" priority="484" operator="containsText" id="{05D1469B-A002-4264-AA78-B468A25A458C}">
            <xm:f>NOT(ISERROR(SEARCH(paramètres!$A$3,C4)))</xm:f>
            <xm:f>paramètres!$A$3</xm:f>
            <x14:dxf>
              <fill>
                <patternFill>
                  <bgColor theme="3" tint="0.59996337778862885"/>
                </patternFill>
              </fill>
            </x14:dxf>
          </x14:cfRule>
          <x14:cfRule type="containsText" priority="485" operator="containsText" id="{0CC4F37E-EE5C-447A-8E8D-17C6D33CE2B7}">
            <xm:f>NOT(ISERROR(SEARCH(paramètres!$A$2,C4)))</xm:f>
            <xm:f>paramètres!$A$2</xm:f>
            <x14:dxf>
              <fill>
                <patternFill>
                  <bgColor rgb="FF92D050"/>
                </patternFill>
              </fill>
            </x14:dxf>
          </x14:cfRule>
          <x14:cfRule type="containsText" priority="486" operator="containsText" id="{4664AE57-76C9-435B-9D86-2D3A80E186C8}">
            <xm:f>NOT(ISERROR(SEARCH(paramètres!#REF!,C4)))</xm:f>
            <xm:f>paramètres!#REF!</xm:f>
            <x14:dxf>
              <fill>
                <patternFill>
                  <bgColor rgb="FFFF0000"/>
                </patternFill>
              </fill>
            </x14:dxf>
          </x14:cfRule>
          <xm:sqref>C4:C13</xm:sqref>
        </x14:conditionalFormatting>
      </x14:conditionalFormattings>
    </ext>
  </extLst>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6"/>
  <dimension ref="B2:L15"/>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5.75" x14ac:dyDescent="0.25">
      <c r="B4" s="370" t="s">
        <v>441</v>
      </c>
      <c r="C4" s="371"/>
      <c r="D4" s="371"/>
      <c r="E4" s="371"/>
      <c r="F4" s="371"/>
      <c r="G4" s="371"/>
      <c r="H4" s="371"/>
      <c r="I4" s="371"/>
      <c r="J4" s="371"/>
      <c r="K4" s="371"/>
      <c r="L4" s="372"/>
    </row>
    <row r="5" spans="2:12" ht="15.75" thickBot="1" x14ac:dyDescent="0.3">
      <c r="B5" s="386" t="s">
        <v>335</v>
      </c>
      <c r="C5" s="387"/>
      <c r="D5" s="387"/>
      <c r="E5" s="387"/>
      <c r="F5" s="387"/>
      <c r="G5" s="387"/>
      <c r="H5" s="387"/>
      <c r="I5" s="387"/>
      <c r="J5" s="387"/>
      <c r="K5" s="387"/>
      <c r="L5" s="388"/>
    </row>
    <row r="6" spans="2:12" x14ac:dyDescent="0.25">
      <c r="B6" s="454" t="s">
        <v>1</v>
      </c>
      <c r="C6" s="455" t="s">
        <v>2</v>
      </c>
      <c r="D6" s="455" t="s">
        <v>3</v>
      </c>
      <c r="E6" s="456" t="s">
        <v>0</v>
      </c>
      <c r="F6" s="457"/>
      <c r="G6" s="457"/>
      <c r="H6" s="458"/>
      <c r="I6" s="459" t="s">
        <v>4</v>
      </c>
      <c r="J6" s="460" t="s">
        <v>301</v>
      </c>
      <c r="K6" s="461" t="s">
        <v>5</v>
      </c>
      <c r="L6" s="453" t="s">
        <v>6</v>
      </c>
    </row>
    <row r="7" spans="2:12" x14ac:dyDescent="0.25">
      <c r="B7" s="454"/>
      <c r="C7" s="455"/>
      <c r="D7" s="455"/>
      <c r="E7" s="29">
        <v>1</v>
      </c>
      <c r="F7" s="29">
        <v>2</v>
      </c>
      <c r="G7" s="29">
        <v>3</v>
      </c>
      <c r="H7" s="29">
        <v>4</v>
      </c>
      <c r="I7" s="459"/>
      <c r="J7" s="460"/>
      <c r="K7" s="461"/>
      <c r="L7" s="453"/>
    </row>
    <row r="8" spans="2:12" ht="409.5" x14ac:dyDescent="0.25">
      <c r="B8" s="43" t="s">
        <v>442</v>
      </c>
      <c r="C8" s="39" t="s">
        <v>32</v>
      </c>
      <c r="D8" s="39"/>
      <c r="E8" s="39"/>
      <c r="F8" s="39"/>
      <c r="G8" s="39" t="s">
        <v>13</v>
      </c>
      <c r="H8" s="39"/>
      <c r="I8" s="39" t="s">
        <v>28</v>
      </c>
      <c r="J8" s="430" t="s">
        <v>445</v>
      </c>
      <c r="K8" s="430" t="s">
        <v>446</v>
      </c>
      <c r="L8" s="43"/>
    </row>
    <row r="9" spans="2:12" ht="375" x14ac:dyDescent="0.25">
      <c r="B9" s="43" t="s">
        <v>443</v>
      </c>
      <c r="C9" s="39" t="s">
        <v>126</v>
      </c>
      <c r="D9" s="39"/>
      <c r="E9" s="39"/>
      <c r="F9" s="39"/>
      <c r="G9" s="39" t="s">
        <v>13</v>
      </c>
      <c r="H9" s="39"/>
      <c r="I9" s="39" t="s">
        <v>28</v>
      </c>
      <c r="J9" s="392"/>
      <c r="K9" s="392"/>
      <c r="L9" s="43"/>
    </row>
    <row r="10" spans="2:12" ht="300" x14ac:dyDescent="0.25">
      <c r="B10" s="43" t="s">
        <v>444</v>
      </c>
      <c r="C10" s="39" t="s">
        <v>10</v>
      </c>
      <c r="D10" s="39"/>
      <c r="E10" s="39"/>
      <c r="F10" s="39"/>
      <c r="G10" s="39" t="s">
        <v>13</v>
      </c>
      <c r="H10" s="39"/>
      <c r="I10" s="39" t="s">
        <v>28</v>
      </c>
      <c r="J10" s="431"/>
      <c r="K10" s="431"/>
      <c r="L10" s="43"/>
    </row>
    <row r="11" spans="2:12" ht="409.5" x14ac:dyDescent="0.25">
      <c r="B11" s="43" t="s">
        <v>447</v>
      </c>
      <c r="C11" s="39" t="s">
        <v>10</v>
      </c>
      <c r="D11" s="39"/>
      <c r="E11" s="39"/>
      <c r="F11" s="39"/>
      <c r="G11" s="39" t="s">
        <v>13</v>
      </c>
      <c r="H11" s="39"/>
      <c r="I11" s="39" t="s">
        <v>28</v>
      </c>
      <c r="J11" s="345" t="s">
        <v>371</v>
      </c>
      <c r="K11" s="345" t="s">
        <v>451</v>
      </c>
      <c r="L11" s="40" t="s">
        <v>448</v>
      </c>
    </row>
    <row r="12" spans="2:12" ht="300" x14ac:dyDescent="0.25">
      <c r="B12" s="43" t="s">
        <v>449</v>
      </c>
      <c r="C12" s="39" t="s">
        <v>126</v>
      </c>
      <c r="D12" s="39"/>
      <c r="E12" s="39"/>
      <c r="F12" s="39"/>
      <c r="G12" s="39" t="s">
        <v>13</v>
      </c>
      <c r="H12" s="39"/>
      <c r="I12" s="39" t="s">
        <v>28</v>
      </c>
      <c r="J12" s="345"/>
      <c r="K12" s="345"/>
      <c r="L12" s="42" t="s">
        <v>450</v>
      </c>
    </row>
    <row r="13" spans="2:12" ht="409.5" x14ac:dyDescent="0.25">
      <c r="B13" s="43" t="s">
        <v>452</v>
      </c>
      <c r="C13" s="39" t="s">
        <v>10</v>
      </c>
      <c r="D13" s="39"/>
      <c r="E13" s="39"/>
      <c r="F13" s="39"/>
      <c r="G13" s="39" t="s">
        <v>13</v>
      </c>
      <c r="H13" s="39"/>
      <c r="I13" s="39" t="s">
        <v>28</v>
      </c>
      <c r="J13" s="345"/>
      <c r="K13" s="345"/>
      <c r="L13" s="40" t="s">
        <v>450</v>
      </c>
    </row>
    <row r="14" spans="2:12" ht="409.5" x14ac:dyDescent="0.25">
      <c r="B14" s="43" t="s">
        <v>453</v>
      </c>
      <c r="C14" s="39" t="s">
        <v>10</v>
      </c>
      <c r="D14" s="39"/>
      <c r="E14" s="39"/>
      <c r="F14" s="39"/>
      <c r="G14" s="39" t="s">
        <v>13</v>
      </c>
      <c r="H14" s="39"/>
      <c r="I14" s="39" t="s">
        <v>28</v>
      </c>
      <c r="J14" s="39" t="s">
        <v>417</v>
      </c>
      <c r="K14" s="39" t="s">
        <v>457</v>
      </c>
      <c r="L14" s="445" t="s">
        <v>459</v>
      </c>
    </row>
    <row r="15" spans="2:12" ht="210" x14ac:dyDescent="0.25">
      <c r="B15" s="43" t="s">
        <v>456</v>
      </c>
      <c r="C15" s="39" t="s">
        <v>455</v>
      </c>
      <c r="D15" s="39"/>
      <c r="E15" s="39"/>
      <c r="F15" s="39"/>
      <c r="G15" s="39" t="s">
        <v>13</v>
      </c>
      <c r="H15" s="39"/>
      <c r="I15" s="39" t="s">
        <v>454</v>
      </c>
      <c r="J15" s="39" t="s">
        <v>417</v>
      </c>
      <c r="K15" s="39" t="s">
        <v>458</v>
      </c>
      <c r="L15" s="445"/>
    </row>
  </sheetData>
  <mergeCells count="15">
    <mergeCell ref="B4:L4"/>
    <mergeCell ref="B5:L5"/>
    <mergeCell ref="B6:B7"/>
    <mergeCell ref="C6:C7"/>
    <mergeCell ref="D6:D7"/>
    <mergeCell ref="E6:H6"/>
    <mergeCell ref="I6:I7"/>
    <mergeCell ref="J6:J7"/>
    <mergeCell ref="K6:K7"/>
    <mergeCell ref="L6:L7"/>
    <mergeCell ref="J8:J10"/>
    <mergeCell ref="K8:K10"/>
    <mergeCell ref="J11:J13"/>
    <mergeCell ref="K11:K13"/>
    <mergeCell ref="L14:L15"/>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487" operator="containsText" id="{6A454A53-D132-467E-B1BB-D78A4B0F3FC8}">
            <xm:f>NOT(ISERROR(SEARCH(paramètres!$A$8,C4)))</xm:f>
            <xm:f>paramètres!$A$8</xm:f>
            <x14:dxf>
              <fill>
                <patternFill>
                  <bgColor rgb="FF92D050"/>
                </patternFill>
              </fill>
            </x14:dxf>
          </x14:cfRule>
          <x14:cfRule type="containsText" priority="488" operator="containsText" id="{EC66BE24-B21B-433B-94CF-C0682A9F23F9}">
            <xm:f>NOT(ISERROR(SEARCH(paramètres!$A$7,C4)))</xm:f>
            <xm:f>paramètres!$A$7</xm:f>
            <x14:dxf>
              <fill>
                <patternFill>
                  <bgColor rgb="FFFF0000"/>
                </patternFill>
              </fill>
            </x14:dxf>
          </x14:cfRule>
          <x14:cfRule type="containsText" priority="489" operator="containsText" id="{A518171E-5840-465A-A385-F8F095CFD787}">
            <xm:f>NOT(ISERROR(SEARCH(paramètres!$A$5,C4)))</xm:f>
            <xm:f>paramètres!$A$5</xm:f>
            <x14:dxf>
              <fill>
                <patternFill>
                  <bgColor rgb="FFFFD347"/>
                </patternFill>
              </fill>
            </x14:dxf>
          </x14:cfRule>
          <x14:cfRule type="containsText" priority="490" operator="containsText" id="{F0365790-A53E-408E-91C7-812894DEB927}">
            <xm:f>NOT(ISERROR(SEARCH(paramètres!$A$3,C4)))</xm:f>
            <xm:f>paramètres!$A$3</xm:f>
            <x14:dxf>
              <fill>
                <patternFill>
                  <bgColor theme="3" tint="0.59996337778862885"/>
                </patternFill>
              </fill>
            </x14:dxf>
          </x14:cfRule>
          <x14:cfRule type="containsText" priority="491" operator="containsText" id="{3AF8218F-FC88-4BB9-8131-488DA5285F6A}">
            <xm:f>NOT(ISERROR(SEARCH(paramètres!$A$2,C4)))</xm:f>
            <xm:f>paramètres!$A$2</xm:f>
            <x14:dxf>
              <fill>
                <patternFill>
                  <bgColor rgb="FF92D050"/>
                </patternFill>
              </fill>
            </x14:dxf>
          </x14:cfRule>
          <x14:cfRule type="containsText" priority="492" operator="containsText" id="{0CCC6F9B-AFA3-41A6-8F09-451793CF5238}">
            <xm:f>NOT(ISERROR(SEARCH(paramètres!#REF!,C4)))</xm:f>
            <xm:f>paramètres!#REF!</xm:f>
            <x14:dxf>
              <fill>
                <patternFill>
                  <bgColor rgb="FFFF0000"/>
                </patternFill>
              </fill>
            </x14:dxf>
          </x14:cfRule>
          <xm:sqref>C4:C15</xm:sqref>
        </x14:conditionalFormatting>
      </x14:conditionalFormattings>
    </ext>
  </extLst>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7"/>
  <dimension ref="B2:L9"/>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460</v>
      </c>
      <c r="C4" s="395"/>
      <c r="D4" s="395"/>
      <c r="E4" s="395"/>
      <c r="F4" s="395"/>
      <c r="G4" s="395"/>
      <c r="H4" s="395"/>
      <c r="I4" s="395"/>
      <c r="J4" s="395"/>
      <c r="K4" s="395"/>
      <c r="L4" s="396"/>
    </row>
    <row r="5" spans="2:12" x14ac:dyDescent="0.25">
      <c r="B5" s="419" t="s">
        <v>1</v>
      </c>
      <c r="C5" s="452" t="s">
        <v>2</v>
      </c>
      <c r="D5" s="452" t="s">
        <v>3</v>
      </c>
      <c r="E5" s="449" t="s">
        <v>0</v>
      </c>
      <c r="F5" s="450"/>
      <c r="G5" s="450"/>
      <c r="H5" s="451"/>
      <c r="I5" s="448" t="s">
        <v>4</v>
      </c>
      <c r="J5" s="428" t="s">
        <v>301</v>
      </c>
      <c r="K5" s="447" t="s">
        <v>5</v>
      </c>
      <c r="L5" s="446" t="s">
        <v>6</v>
      </c>
    </row>
    <row r="6" spans="2:12" x14ac:dyDescent="0.25">
      <c r="B6" s="454"/>
      <c r="C6" s="455"/>
      <c r="D6" s="455"/>
      <c r="E6" s="29">
        <v>1</v>
      </c>
      <c r="F6" s="29">
        <v>2</v>
      </c>
      <c r="G6" s="29">
        <v>3</v>
      </c>
      <c r="H6" s="29">
        <v>4</v>
      </c>
      <c r="I6" s="459"/>
      <c r="J6" s="460"/>
      <c r="K6" s="461"/>
      <c r="L6" s="453"/>
    </row>
    <row r="7" spans="2:12" ht="105" x14ac:dyDescent="0.25">
      <c r="B7" s="43" t="s">
        <v>461</v>
      </c>
      <c r="C7" s="39" t="s">
        <v>462</v>
      </c>
      <c r="D7" s="39"/>
      <c r="E7" s="39"/>
      <c r="F7" s="39"/>
      <c r="G7" s="39" t="s">
        <v>13</v>
      </c>
      <c r="H7" s="39"/>
      <c r="I7" s="39" t="s">
        <v>408</v>
      </c>
      <c r="J7" s="39" t="s">
        <v>409</v>
      </c>
      <c r="K7" s="39" t="s">
        <v>463</v>
      </c>
      <c r="L7" s="43"/>
    </row>
    <row r="8" spans="2:12" ht="409.5" x14ac:dyDescent="0.25">
      <c r="B8" s="43" t="s">
        <v>464</v>
      </c>
      <c r="C8" s="39" t="s">
        <v>10</v>
      </c>
      <c r="D8" s="39"/>
      <c r="E8" s="39"/>
      <c r="F8" s="39"/>
      <c r="G8" s="39" t="s">
        <v>13</v>
      </c>
      <c r="H8" s="39"/>
      <c r="I8" s="39" t="s">
        <v>28</v>
      </c>
      <c r="J8" s="39" t="s">
        <v>341</v>
      </c>
      <c r="K8" s="39"/>
      <c r="L8" s="43"/>
    </row>
    <row r="9" spans="2:12" ht="345" x14ac:dyDescent="0.25">
      <c r="B9" s="43" t="s">
        <v>465</v>
      </c>
      <c r="C9" s="39" t="s">
        <v>59</v>
      </c>
      <c r="D9" s="39"/>
      <c r="E9" s="39"/>
      <c r="F9" s="39"/>
      <c r="G9" s="39" t="s">
        <v>13</v>
      </c>
      <c r="H9" s="39"/>
      <c r="I9" s="39" t="s">
        <v>420</v>
      </c>
      <c r="J9" s="39" t="s">
        <v>421</v>
      </c>
      <c r="K9" s="39" t="s">
        <v>422</v>
      </c>
      <c r="L9" s="43" t="s">
        <v>466</v>
      </c>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493" operator="containsText" id="{608C1BB8-E824-4A63-AA9A-A907025594D7}">
            <xm:f>NOT(ISERROR(SEARCH(paramètres!$A$8,C4)))</xm:f>
            <xm:f>paramètres!$A$8</xm:f>
            <x14:dxf>
              <fill>
                <patternFill>
                  <bgColor rgb="FF92D050"/>
                </patternFill>
              </fill>
            </x14:dxf>
          </x14:cfRule>
          <x14:cfRule type="containsText" priority="494" operator="containsText" id="{6694CF1E-719A-4981-A3E7-0E1CEC0F6523}">
            <xm:f>NOT(ISERROR(SEARCH(paramètres!$A$7,C4)))</xm:f>
            <xm:f>paramètres!$A$7</xm:f>
            <x14:dxf>
              <fill>
                <patternFill>
                  <bgColor rgb="FFFF0000"/>
                </patternFill>
              </fill>
            </x14:dxf>
          </x14:cfRule>
          <x14:cfRule type="containsText" priority="495" operator="containsText" id="{918281D4-5752-419E-A39B-F6A992A1874A}">
            <xm:f>NOT(ISERROR(SEARCH(paramètres!$A$5,C4)))</xm:f>
            <xm:f>paramètres!$A$5</xm:f>
            <x14:dxf>
              <fill>
                <patternFill>
                  <bgColor rgb="FFFFD347"/>
                </patternFill>
              </fill>
            </x14:dxf>
          </x14:cfRule>
          <x14:cfRule type="containsText" priority="496" operator="containsText" id="{AB517EEC-80BF-469D-9271-E0EE5E3D919F}">
            <xm:f>NOT(ISERROR(SEARCH(paramètres!$A$3,C4)))</xm:f>
            <xm:f>paramètres!$A$3</xm:f>
            <x14:dxf>
              <fill>
                <patternFill>
                  <bgColor theme="3" tint="0.59996337778862885"/>
                </patternFill>
              </fill>
            </x14:dxf>
          </x14:cfRule>
          <x14:cfRule type="containsText" priority="497" operator="containsText" id="{C1CE7A26-AFBC-4358-80D1-FB753B595C5F}">
            <xm:f>NOT(ISERROR(SEARCH(paramètres!$A$2,C4)))</xm:f>
            <xm:f>paramètres!$A$2</xm:f>
            <x14:dxf>
              <fill>
                <patternFill>
                  <bgColor rgb="FF92D050"/>
                </patternFill>
              </fill>
            </x14:dxf>
          </x14:cfRule>
          <x14:cfRule type="containsText" priority="498" operator="containsText" id="{C051E373-C6FA-40B5-A6E7-9C6507025652}">
            <xm:f>NOT(ISERROR(SEARCH(paramètres!#REF!,C4)))</xm:f>
            <xm:f>paramètres!#REF!</xm:f>
            <x14:dxf>
              <fill>
                <patternFill>
                  <bgColor rgb="FFFF0000"/>
                </patternFill>
              </fill>
            </x14:dxf>
          </x14:cfRule>
          <xm:sqref>C4:C9</xm:sqref>
        </x14:conditionalFormatting>
      </x14:conditionalFormattings>
    </ext>
  </extLs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8"/>
  <dimension ref="B2:L11"/>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5.75" x14ac:dyDescent="0.25">
      <c r="B4" s="370" t="s">
        <v>468</v>
      </c>
      <c r="C4" s="371"/>
      <c r="D4" s="371"/>
      <c r="E4" s="371"/>
      <c r="F4" s="371"/>
      <c r="G4" s="371"/>
      <c r="H4" s="371"/>
      <c r="I4" s="371"/>
      <c r="J4" s="371"/>
      <c r="K4" s="371"/>
      <c r="L4" s="372"/>
    </row>
    <row r="5" spans="2:12" ht="15.75" thickBot="1" x14ac:dyDescent="0.3">
      <c r="B5" s="386" t="s">
        <v>356</v>
      </c>
      <c r="C5" s="387"/>
      <c r="D5" s="387"/>
      <c r="E5" s="387"/>
      <c r="F5" s="387"/>
      <c r="G5" s="387"/>
      <c r="H5" s="387"/>
      <c r="I5" s="387"/>
      <c r="J5" s="387"/>
      <c r="K5" s="387"/>
      <c r="L5" s="388"/>
    </row>
    <row r="6" spans="2:12" x14ac:dyDescent="0.25">
      <c r="B6" s="454" t="s">
        <v>1</v>
      </c>
      <c r="C6" s="455" t="s">
        <v>2</v>
      </c>
      <c r="D6" s="455" t="s">
        <v>3</v>
      </c>
      <c r="E6" s="456" t="s">
        <v>0</v>
      </c>
      <c r="F6" s="457"/>
      <c r="G6" s="457"/>
      <c r="H6" s="458"/>
      <c r="I6" s="459" t="s">
        <v>4</v>
      </c>
      <c r="J6" s="460" t="s">
        <v>301</v>
      </c>
      <c r="K6" s="461" t="s">
        <v>5</v>
      </c>
      <c r="L6" s="453" t="s">
        <v>6</v>
      </c>
    </row>
    <row r="7" spans="2:12" x14ac:dyDescent="0.25">
      <c r="B7" s="454"/>
      <c r="C7" s="455"/>
      <c r="D7" s="455"/>
      <c r="E7" s="29">
        <v>1</v>
      </c>
      <c r="F7" s="29">
        <v>2</v>
      </c>
      <c r="G7" s="29">
        <v>3</v>
      </c>
      <c r="H7" s="29">
        <v>4</v>
      </c>
      <c r="I7" s="459"/>
      <c r="J7" s="460"/>
      <c r="K7" s="461"/>
      <c r="L7" s="453"/>
    </row>
    <row r="8" spans="2:12" ht="45" x14ac:dyDescent="0.25">
      <c r="B8" s="43" t="s">
        <v>469</v>
      </c>
      <c r="C8" s="39"/>
      <c r="D8" s="39" t="s">
        <v>20</v>
      </c>
      <c r="E8" s="39"/>
      <c r="F8" s="39" t="s">
        <v>13</v>
      </c>
      <c r="G8" s="39"/>
      <c r="H8" s="39"/>
      <c r="I8" s="39" t="s">
        <v>28</v>
      </c>
      <c r="J8" s="39" t="s">
        <v>341</v>
      </c>
      <c r="K8" s="39"/>
      <c r="L8" s="43"/>
    </row>
    <row r="9" spans="2:12" ht="409.5" x14ac:dyDescent="0.25">
      <c r="B9" s="43" t="s">
        <v>470</v>
      </c>
      <c r="C9" s="39" t="s">
        <v>10</v>
      </c>
      <c r="D9" s="39"/>
      <c r="E9" s="39"/>
      <c r="F9" s="39"/>
      <c r="G9" s="39" t="s">
        <v>13</v>
      </c>
      <c r="H9" s="39"/>
      <c r="I9" s="39" t="s">
        <v>28</v>
      </c>
      <c r="J9" s="39" t="s">
        <v>341</v>
      </c>
      <c r="K9" s="40" t="s">
        <v>474</v>
      </c>
      <c r="L9" s="43"/>
    </row>
    <row r="10" spans="2:12" ht="75" x14ac:dyDescent="0.25">
      <c r="B10" s="43" t="s">
        <v>471</v>
      </c>
      <c r="C10" s="39" t="s">
        <v>10</v>
      </c>
      <c r="D10" s="39"/>
      <c r="E10" s="39"/>
      <c r="F10" s="39"/>
      <c r="G10" s="39" t="s">
        <v>13</v>
      </c>
      <c r="H10" s="39"/>
      <c r="I10" s="39" t="s">
        <v>363</v>
      </c>
      <c r="J10" s="39" t="s">
        <v>473</v>
      </c>
      <c r="K10" s="39" t="s">
        <v>457</v>
      </c>
      <c r="L10" s="43"/>
    </row>
    <row r="11" spans="2:12" ht="120" x14ac:dyDescent="0.25">
      <c r="B11" s="43" t="s">
        <v>472</v>
      </c>
      <c r="C11" s="39"/>
      <c r="D11" s="39" t="s">
        <v>20</v>
      </c>
      <c r="E11" s="39"/>
      <c r="F11" s="39"/>
      <c r="G11" s="39" t="s">
        <v>13</v>
      </c>
      <c r="H11" s="39"/>
      <c r="I11" s="39" t="s">
        <v>28</v>
      </c>
      <c r="J11" s="39" t="s">
        <v>341</v>
      </c>
      <c r="K11" s="39"/>
      <c r="L11" s="43"/>
    </row>
  </sheetData>
  <mergeCells count="10">
    <mergeCell ref="B4:L4"/>
    <mergeCell ref="B5:L5"/>
    <mergeCell ref="B6:B7"/>
    <mergeCell ref="C6:C7"/>
    <mergeCell ref="D6:D7"/>
    <mergeCell ref="E6:H6"/>
    <mergeCell ref="I6:I7"/>
    <mergeCell ref="J6:J7"/>
    <mergeCell ref="K6:K7"/>
    <mergeCell ref="L6:L7"/>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499" operator="containsText" id="{E1BAED80-27E1-4DD1-A103-5CFB77AC836D}">
            <xm:f>NOT(ISERROR(SEARCH(paramètres!$A$8,C4)))</xm:f>
            <xm:f>paramètres!$A$8</xm:f>
            <x14:dxf>
              <fill>
                <patternFill>
                  <bgColor rgb="FF92D050"/>
                </patternFill>
              </fill>
            </x14:dxf>
          </x14:cfRule>
          <x14:cfRule type="containsText" priority="500" operator="containsText" id="{6586DA2E-BF3E-4977-98B8-485AB9530DBD}">
            <xm:f>NOT(ISERROR(SEARCH(paramètres!$A$7,C4)))</xm:f>
            <xm:f>paramètres!$A$7</xm:f>
            <x14:dxf>
              <fill>
                <patternFill>
                  <bgColor rgb="FFFF0000"/>
                </patternFill>
              </fill>
            </x14:dxf>
          </x14:cfRule>
          <x14:cfRule type="containsText" priority="501" operator="containsText" id="{CF5646FC-4E71-48A2-9284-FD381E99F3C5}">
            <xm:f>NOT(ISERROR(SEARCH(paramètres!$A$5,C4)))</xm:f>
            <xm:f>paramètres!$A$5</xm:f>
            <x14:dxf>
              <fill>
                <patternFill>
                  <bgColor rgb="FFFFD347"/>
                </patternFill>
              </fill>
            </x14:dxf>
          </x14:cfRule>
          <x14:cfRule type="containsText" priority="502" operator="containsText" id="{29691C74-2D2A-4ACE-93F2-C2B40130E6BE}">
            <xm:f>NOT(ISERROR(SEARCH(paramètres!$A$3,C4)))</xm:f>
            <xm:f>paramètres!$A$3</xm:f>
            <x14:dxf>
              <fill>
                <patternFill>
                  <bgColor theme="3" tint="0.59996337778862885"/>
                </patternFill>
              </fill>
            </x14:dxf>
          </x14:cfRule>
          <x14:cfRule type="containsText" priority="503" operator="containsText" id="{E9F31D4F-4B7F-4325-88DD-88C223FE89FD}">
            <xm:f>NOT(ISERROR(SEARCH(paramètres!$A$2,C4)))</xm:f>
            <xm:f>paramètres!$A$2</xm:f>
            <x14:dxf>
              <fill>
                <patternFill>
                  <bgColor rgb="FF92D050"/>
                </patternFill>
              </fill>
            </x14:dxf>
          </x14:cfRule>
          <x14:cfRule type="containsText" priority="504" operator="containsText" id="{B09FE0C8-C222-4B63-8E2E-F8405FC9D899}">
            <xm:f>NOT(ISERROR(SEARCH(paramètres!#REF!,C4)))</xm:f>
            <xm:f>paramètres!#REF!</xm:f>
            <x14:dxf>
              <fill>
                <patternFill>
                  <bgColor rgb="FFFF0000"/>
                </patternFill>
              </fill>
            </x14:dxf>
          </x14:cfRule>
          <xm:sqref>C4:C11</xm:sqref>
        </x14:conditionalFormatting>
      </x14:conditionalFormattings>
    </ext>
  </extLst>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9"/>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475</v>
      </c>
      <c r="C4" s="395"/>
      <c r="D4" s="395"/>
      <c r="E4" s="395"/>
      <c r="F4" s="395"/>
      <c r="G4" s="395"/>
      <c r="H4" s="395"/>
      <c r="I4" s="395"/>
      <c r="J4" s="395"/>
      <c r="K4" s="395"/>
      <c r="L4" s="396"/>
    </row>
    <row r="5" spans="2:12" x14ac:dyDescent="0.25">
      <c r="B5" s="419" t="s">
        <v>1</v>
      </c>
      <c r="C5" s="452" t="s">
        <v>2</v>
      </c>
      <c r="D5" s="452" t="s">
        <v>3</v>
      </c>
      <c r="E5" s="449" t="s">
        <v>0</v>
      </c>
      <c r="F5" s="450"/>
      <c r="G5" s="450"/>
      <c r="H5" s="451"/>
      <c r="I5" s="448" t="s">
        <v>4</v>
      </c>
      <c r="J5" s="428" t="s">
        <v>301</v>
      </c>
      <c r="K5" s="447" t="s">
        <v>5</v>
      </c>
      <c r="L5" s="446" t="s">
        <v>6</v>
      </c>
    </row>
    <row r="6" spans="2:12" x14ac:dyDescent="0.25">
      <c r="B6" s="454"/>
      <c r="C6" s="455"/>
      <c r="D6" s="455"/>
      <c r="E6" s="29">
        <v>1</v>
      </c>
      <c r="F6" s="29">
        <v>2</v>
      </c>
      <c r="G6" s="29">
        <v>3</v>
      </c>
      <c r="H6" s="29">
        <v>4</v>
      </c>
      <c r="I6" s="459"/>
      <c r="J6" s="460"/>
      <c r="K6" s="461"/>
      <c r="L6" s="453"/>
    </row>
    <row r="7" spans="2:12" ht="409.5" x14ac:dyDescent="0.25">
      <c r="B7" s="43" t="s">
        <v>476</v>
      </c>
      <c r="C7" s="39" t="s">
        <v>10</v>
      </c>
      <c r="D7" s="39"/>
      <c r="E7" s="39"/>
      <c r="F7" s="39"/>
      <c r="G7" s="39" t="s">
        <v>13</v>
      </c>
      <c r="H7" s="39"/>
      <c r="I7" s="39" t="s">
        <v>28</v>
      </c>
      <c r="J7" s="39" t="s">
        <v>341</v>
      </c>
      <c r="K7" s="39"/>
      <c r="L7" s="43"/>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505" operator="containsText" id="{F4BDD285-2E9D-4F4E-88BA-BB0C9B0DB6DD}">
            <xm:f>NOT(ISERROR(SEARCH(paramètres!$A$8,C4)))</xm:f>
            <xm:f>paramètres!$A$8</xm:f>
            <x14:dxf>
              <fill>
                <patternFill>
                  <bgColor rgb="FF92D050"/>
                </patternFill>
              </fill>
            </x14:dxf>
          </x14:cfRule>
          <x14:cfRule type="containsText" priority="506" operator="containsText" id="{13501471-3AAB-4294-9026-B16F6DC5556F}">
            <xm:f>NOT(ISERROR(SEARCH(paramètres!$A$7,C4)))</xm:f>
            <xm:f>paramètres!$A$7</xm:f>
            <x14:dxf>
              <fill>
                <patternFill>
                  <bgColor rgb="FFFF0000"/>
                </patternFill>
              </fill>
            </x14:dxf>
          </x14:cfRule>
          <x14:cfRule type="containsText" priority="507" operator="containsText" id="{F51AC374-AD82-4B09-9363-F810674DA400}">
            <xm:f>NOT(ISERROR(SEARCH(paramètres!$A$5,C4)))</xm:f>
            <xm:f>paramètres!$A$5</xm:f>
            <x14:dxf>
              <fill>
                <patternFill>
                  <bgColor rgb="FFFFD347"/>
                </patternFill>
              </fill>
            </x14:dxf>
          </x14:cfRule>
          <x14:cfRule type="containsText" priority="508" operator="containsText" id="{0EF75AA4-FBEA-4DC9-BDAA-897714A1756A}">
            <xm:f>NOT(ISERROR(SEARCH(paramètres!$A$3,C4)))</xm:f>
            <xm:f>paramètres!$A$3</xm:f>
            <x14:dxf>
              <fill>
                <patternFill>
                  <bgColor theme="3" tint="0.59996337778862885"/>
                </patternFill>
              </fill>
            </x14:dxf>
          </x14:cfRule>
          <x14:cfRule type="containsText" priority="509" operator="containsText" id="{AB6B0533-1BF5-4EFF-B02C-AC35DC1503CF}">
            <xm:f>NOT(ISERROR(SEARCH(paramètres!$A$2,C4)))</xm:f>
            <xm:f>paramètres!$A$2</xm:f>
            <x14:dxf>
              <fill>
                <patternFill>
                  <bgColor rgb="FF92D050"/>
                </patternFill>
              </fill>
            </x14:dxf>
          </x14:cfRule>
          <x14:cfRule type="containsText" priority="510" operator="containsText" id="{FFD2ACFF-474D-45A6-90C9-3DE4D2E0288B}">
            <xm:f>NOT(ISERROR(SEARCH(paramètres!#REF!,C4)))</xm:f>
            <xm:f>paramètres!#REF!</xm:f>
            <x14:dxf>
              <fill>
                <patternFill>
                  <bgColor rgb="FFFF0000"/>
                </patternFill>
              </fill>
            </x14:dxf>
          </x14:cfRule>
          <xm:sqref>C4:C7</xm:sqref>
        </x14:conditionalFormatting>
      </x14:conditionalFormattings>
    </ext>
  </extLst>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0"/>
  <dimension ref="B2:L9"/>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44</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22"/>
      <c r="D6" s="422"/>
      <c r="E6" s="16">
        <v>1</v>
      </c>
      <c r="F6" s="16">
        <v>2</v>
      </c>
      <c r="G6" s="16">
        <v>3</v>
      </c>
      <c r="H6" s="16">
        <v>4</v>
      </c>
      <c r="I6" s="375"/>
      <c r="J6" s="460"/>
      <c r="K6" s="373"/>
      <c r="L6" s="425"/>
    </row>
    <row r="7" spans="2:12" ht="360" x14ac:dyDescent="0.25">
      <c r="B7" s="7" t="s">
        <v>478</v>
      </c>
      <c r="C7" s="39" t="s">
        <v>10</v>
      </c>
      <c r="D7" s="39"/>
      <c r="E7" s="39"/>
      <c r="F7" s="39" t="s">
        <v>13</v>
      </c>
      <c r="G7" s="39"/>
      <c r="H7" s="39"/>
      <c r="I7" s="39" t="s">
        <v>28</v>
      </c>
      <c r="J7" s="345" t="s">
        <v>477</v>
      </c>
      <c r="K7" s="430" t="s">
        <v>45</v>
      </c>
      <c r="L7" s="7"/>
    </row>
    <row r="8" spans="2:12" ht="165" x14ac:dyDescent="0.25">
      <c r="B8" s="7" t="s">
        <v>479</v>
      </c>
      <c r="C8" s="39" t="s">
        <v>480</v>
      </c>
      <c r="D8" s="39"/>
      <c r="E8" s="39"/>
      <c r="F8" s="39" t="s">
        <v>13</v>
      </c>
      <c r="G8" s="39"/>
      <c r="H8" s="39"/>
      <c r="I8" s="39" t="s">
        <v>28</v>
      </c>
      <c r="J8" s="345"/>
      <c r="K8" s="392"/>
      <c r="L8" s="7" t="s">
        <v>481</v>
      </c>
    </row>
    <row r="9" spans="2:12" ht="30" x14ac:dyDescent="0.25">
      <c r="B9" s="7" t="s">
        <v>482</v>
      </c>
      <c r="C9" s="39"/>
      <c r="D9" s="39" t="s">
        <v>116</v>
      </c>
      <c r="E9" s="39"/>
      <c r="F9" s="39"/>
      <c r="G9" s="39" t="s">
        <v>13</v>
      </c>
      <c r="H9" s="39"/>
      <c r="I9" s="39" t="s">
        <v>28</v>
      </c>
      <c r="J9" s="345"/>
      <c r="K9" s="431"/>
      <c r="L9" s="7" t="s">
        <v>48</v>
      </c>
    </row>
  </sheetData>
  <mergeCells count="11">
    <mergeCell ref="L5:L6"/>
    <mergeCell ref="J7:J9"/>
    <mergeCell ref="K7:K9"/>
    <mergeCell ref="J5:J6"/>
    <mergeCell ref="B4:L4"/>
    <mergeCell ref="B5:B6"/>
    <mergeCell ref="C5:C6"/>
    <mergeCell ref="D5:D6"/>
    <mergeCell ref="E5:H5"/>
    <mergeCell ref="I5:I6"/>
    <mergeCell ref="K5:K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511" operator="containsText" id="{E287D787-9204-405B-9809-54A2950C9071}">
            <xm:f>NOT(ISERROR(SEARCH(paramètres!$A$8,C4)))</xm:f>
            <xm:f>paramètres!$A$8</xm:f>
            <x14:dxf>
              <fill>
                <patternFill>
                  <bgColor rgb="FF92D050"/>
                </patternFill>
              </fill>
            </x14:dxf>
          </x14:cfRule>
          <x14:cfRule type="containsText" priority="512" operator="containsText" id="{38E4B801-E357-48AF-877A-2506A4BAE44F}">
            <xm:f>NOT(ISERROR(SEARCH(paramètres!$A$7,C4)))</xm:f>
            <xm:f>paramètres!$A$7</xm:f>
            <x14:dxf>
              <fill>
                <patternFill>
                  <bgColor rgb="FFFF0000"/>
                </patternFill>
              </fill>
            </x14:dxf>
          </x14:cfRule>
          <x14:cfRule type="containsText" priority="513" operator="containsText" id="{AE86D7F0-95FD-4578-A9F8-49BA90652226}">
            <xm:f>NOT(ISERROR(SEARCH(paramètres!$A$5,C4)))</xm:f>
            <xm:f>paramètres!$A$5</xm:f>
            <x14:dxf>
              <fill>
                <patternFill>
                  <bgColor rgb="FFFFD347"/>
                </patternFill>
              </fill>
            </x14:dxf>
          </x14:cfRule>
          <x14:cfRule type="containsText" priority="514" operator="containsText" id="{5791002A-67A3-4CEE-A03F-497C240E71A8}">
            <xm:f>NOT(ISERROR(SEARCH(paramètres!$A$3,C4)))</xm:f>
            <xm:f>paramètres!$A$3</xm:f>
            <x14:dxf>
              <fill>
                <patternFill>
                  <bgColor theme="3" tint="0.59996337778862885"/>
                </patternFill>
              </fill>
            </x14:dxf>
          </x14:cfRule>
          <x14:cfRule type="containsText" priority="515" operator="containsText" id="{5E87F19C-C9BD-4262-9F03-8BB6743D696C}">
            <xm:f>NOT(ISERROR(SEARCH(paramètres!$A$2,C4)))</xm:f>
            <xm:f>paramètres!$A$2</xm:f>
            <x14:dxf>
              <fill>
                <patternFill>
                  <bgColor rgb="FF92D050"/>
                </patternFill>
              </fill>
            </x14:dxf>
          </x14:cfRule>
          <x14:cfRule type="containsText" priority="516" operator="containsText" id="{09376820-07D2-4FF2-B8BC-BCF434F0EBB7}">
            <xm:f>NOT(ISERROR(SEARCH(paramètres!#REF!,C4)))</xm:f>
            <xm:f>paramètres!#REF!</xm:f>
            <x14:dxf>
              <fill>
                <patternFill>
                  <bgColor rgb="FFFF0000"/>
                </patternFill>
              </fill>
            </x14:dxf>
          </x14:cfRule>
          <xm:sqref>C4:C9</xm:sqref>
        </x14:conditionalFormatting>
      </x14:conditionalFormattings>
    </ext>
  </extLst>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1"/>
  <dimension ref="B2:L12"/>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483</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38"/>
      <c r="D6" s="438"/>
      <c r="E6" s="29">
        <v>1</v>
      </c>
      <c r="F6" s="29">
        <v>2</v>
      </c>
      <c r="G6" s="29">
        <v>3</v>
      </c>
      <c r="H6" s="29">
        <v>4</v>
      </c>
      <c r="I6" s="363"/>
      <c r="J6" s="460"/>
      <c r="K6" s="367"/>
      <c r="L6" s="439"/>
    </row>
    <row r="7" spans="2:12" ht="315" x14ac:dyDescent="0.25">
      <c r="B7" s="6" t="s">
        <v>484</v>
      </c>
      <c r="C7" s="41" t="s">
        <v>10</v>
      </c>
      <c r="D7" s="41"/>
      <c r="E7" s="41"/>
      <c r="F7" s="41"/>
      <c r="G7" s="41" t="s">
        <v>13</v>
      </c>
      <c r="H7" s="41"/>
      <c r="I7" s="41" t="s">
        <v>98</v>
      </c>
      <c r="J7" s="41" t="s">
        <v>485</v>
      </c>
      <c r="K7" s="42" t="s">
        <v>486</v>
      </c>
      <c r="L7" s="44" t="s">
        <v>48</v>
      </c>
    </row>
    <row r="8" spans="2:12" ht="15.75" thickBot="1" x14ac:dyDescent="0.3"/>
    <row r="9" spans="2:12" ht="16.5" thickBot="1" x14ac:dyDescent="0.3">
      <c r="B9" s="394" t="s">
        <v>96</v>
      </c>
      <c r="C9" s="395"/>
      <c r="D9" s="395"/>
      <c r="E9" s="395"/>
      <c r="F9" s="395"/>
      <c r="G9" s="395"/>
      <c r="H9" s="395"/>
      <c r="I9" s="395"/>
      <c r="J9" s="395"/>
      <c r="K9" s="395"/>
      <c r="L9" s="396"/>
    </row>
    <row r="10" spans="2:12" x14ac:dyDescent="0.25">
      <c r="B10" s="419" t="s">
        <v>1</v>
      </c>
      <c r="C10" s="421" t="s">
        <v>2</v>
      </c>
      <c r="D10" s="421" t="s">
        <v>3</v>
      </c>
      <c r="E10" s="426" t="s">
        <v>0</v>
      </c>
      <c r="F10" s="426"/>
      <c r="G10" s="426"/>
      <c r="H10" s="426"/>
      <c r="I10" s="427" t="s">
        <v>4</v>
      </c>
      <c r="J10" s="428" t="s">
        <v>301</v>
      </c>
      <c r="K10" s="423" t="s">
        <v>5</v>
      </c>
      <c r="L10" s="424" t="s">
        <v>6</v>
      </c>
    </row>
    <row r="11" spans="2:12" x14ac:dyDescent="0.25">
      <c r="B11" s="454"/>
      <c r="C11" s="422"/>
      <c r="D11" s="422"/>
      <c r="E11" s="16">
        <v>1</v>
      </c>
      <c r="F11" s="16">
        <v>2</v>
      </c>
      <c r="G11" s="16">
        <v>3</v>
      </c>
      <c r="H11" s="16">
        <v>4</v>
      </c>
      <c r="I11" s="375"/>
      <c r="J11" s="460"/>
      <c r="K11" s="373"/>
      <c r="L11" s="425"/>
    </row>
    <row r="12" spans="2:12" ht="210" x14ac:dyDescent="0.25">
      <c r="B12" s="7" t="s">
        <v>524</v>
      </c>
      <c r="C12" s="39" t="s">
        <v>97</v>
      </c>
      <c r="D12" s="39"/>
      <c r="E12" s="39"/>
      <c r="F12" s="39"/>
      <c r="G12" s="39"/>
      <c r="H12" s="39"/>
      <c r="I12" s="39" t="s">
        <v>98</v>
      </c>
      <c r="J12" s="39" t="s">
        <v>523</v>
      </c>
      <c r="K12" s="39" t="s">
        <v>99</v>
      </c>
      <c r="L12" s="2" t="s">
        <v>48</v>
      </c>
    </row>
  </sheetData>
  <mergeCells count="18">
    <mergeCell ref="B4:L4"/>
    <mergeCell ref="B5:B6"/>
    <mergeCell ref="C5:C6"/>
    <mergeCell ref="D5:D6"/>
    <mergeCell ref="E5:H5"/>
    <mergeCell ref="I5:I6"/>
    <mergeCell ref="J5:J6"/>
    <mergeCell ref="K5:K6"/>
    <mergeCell ref="L5:L6"/>
    <mergeCell ref="B9:L9"/>
    <mergeCell ref="E10:H10"/>
    <mergeCell ref="I10:I11"/>
    <mergeCell ref="K10:K11"/>
    <mergeCell ref="L10:L11"/>
    <mergeCell ref="J10:J11"/>
    <mergeCell ref="B10:B11"/>
    <mergeCell ref="C10:C11"/>
    <mergeCell ref="D10:D11"/>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517" operator="containsText" id="{49CF8829-A918-4A68-8F79-7AC1FA637575}">
            <xm:f>NOT(ISERROR(SEARCH(paramètres!$A$8,C4)))</xm:f>
            <xm:f>paramètres!$A$8</xm:f>
            <x14:dxf>
              <fill>
                <patternFill>
                  <bgColor rgb="FF92D050"/>
                </patternFill>
              </fill>
            </x14:dxf>
          </x14:cfRule>
          <x14:cfRule type="containsText" priority="518" operator="containsText" id="{20A29F1A-1504-4029-8288-E368CC247EEE}">
            <xm:f>NOT(ISERROR(SEARCH(paramètres!$A$7,C4)))</xm:f>
            <xm:f>paramètres!$A$7</xm:f>
            <x14:dxf>
              <fill>
                <patternFill>
                  <bgColor rgb="FFFF0000"/>
                </patternFill>
              </fill>
            </x14:dxf>
          </x14:cfRule>
          <x14:cfRule type="containsText" priority="519" operator="containsText" id="{DCCB6D88-BD0D-4F37-BC6E-0912718B3366}">
            <xm:f>NOT(ISERROR(SEARCH(paramètres!$A$5,C4)))</xm:f>
            <xm:f>paramètres!$A$5</xm:f>
            <x14:dxf>
              <fill>
                <patternFill>
                  <bgColor rgb="FFFFD347"/>
                </patternFill>
              </fill>
            </x14:dxf>
          </x14:cfRule>
          <x14:cfRule type="containsText" priority="520" operator="containsText" id="{7A18A218-22F8-4568-AB94-906C82C93C30}">
            <xm:f>NOT(ISERROR(SEARCH(paramètres!$A$3,C4)))</xm:f>
            <xm:f>paramètres!$A$3</xm:f>
            <x14:dxf>
              <fill>
                <patternFill>
                  <bgColor theme="3" tint="0.59996337778862885"/>
                </patternFill>
              </fill>
            </x14:dxf>
          </x14:cfRule>
          <x14:cfRule type="containsText" priority="521" operator="containsText" id="{1AE498C3-44F8-49D9-95E4-2345AE4B2DDF}">
            <xm:f>NOT(ISERROR(SEARCH(paramètres!$A$2,C4)))</xm:f>
            <xm:f>paramètres!$A$2</xm:f>
            <x14:dxf>
              <fill>
                <patternFill>
                  <bgColor rgb="FF92D050"/>
                </patternFill>
              </fill>
            </x14:dxf>
          </x14:cfRule>
          <x14:cfRule type="containsText" priority="522" operator="containsText" id="{2515E1E4-982D-4B0A-84D5-A2C5DE6834EB}">
            <xm:f>NOT(ISERROR(SEARCH(paramètres!#REF!,C4)))</xm:f>
            <xm:f>paramètres!#REF!</xm:f>
            <x14:dxf>
              <fill>
                <patternFill>
                  <bgColor rgb="FFFF0000"/>
                </patternFill>
              </fill>
            </x14:dxf>
          </x14:cfRule>
          <xm:sqref>C4:C7 C9:C12</xm:sqref>
        </x14:conditionalFormatting>
      </x14:conditionalFormattings>
    </ext>
  </extLst>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2"/>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46</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22"/>
      <c r="D6" s="422"/>
      <c r="E6" s="16">
        <v>1</v>
      </c>
      <c r="F6" s="16">
        <v>2</v>
      </c>
      <c r="G6" s="16">
        <v>3</v>
      </c>
      <c r="H6" s="16">
        <v>4</v>
      </c>
      <c r="I6" s="375"/>
      <c r="J6" s="460"/>
      <c r="K6" s="373"/>
      <c r="L6" s="425"/>
    </row>
    <row r="7" spans="2:12" ht="90" x14ac:dyDescent="0.25">
      <c r="B7" s="13" t="s">
        <v>47</v>
      </c>
      <c r="C7" s="41" t="s">
        <v>10</v>
      </c>
      <c r="D7" s="41"/>
      <c r="E7" s="41"/>
      <c r="F7" s="41" t="s">
        <v>13</v>
      </c>
      <c r="G7" s="41"/>
      <c r="H7" s="41"/>
      <c r="I7" s="41" t="s">
        <v>28</v>
      </c>
      <c r="J7" s="41" t="s">
        <v>488</v>
      </c>
      <c r="K7" s="41"/>
      <c r="L7" s="6" t="s">
        <v>48</v>
      </c>
    </row>
  </sheetData>
  <mergeCells count="9">
    <mergeCell ref="B4:L4"/>
    <mergeCell ref="B5:B6"/>
    <mergeCell ref="C5:C6"/>
    <mergeCell ref="D5:D6"/>
    <mergeCell ref="E5:H5"/>
    <mergeCell ref="I5:I6"/>
    <mergeCell ref="K5:K6"/>
    <mergeCell ref="L5:L6"/>
    <mergeCell ref="J5:J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529" operator="containsText" id="{17D57AC1-1165-41A4-AECE-66F89FD3600E}">
            <xm:f>NOT(ISERROR(SEARCH(paramètres!$A$8,C4)))</xm:f>
            <xm:f>paramètres!$A$8</xm:f>
            <x14:dxf>
              <fill>
                <patternFill>
                  <bgColor rgb="FF92D050"/>
                </patternFill>
              </fill>
            </x14:dxf>
          </x14:cfRule>
          <x14:cfRule type="containsText" priority="530" operator="containsText" id="{74B1B09D-78FD-4CB3-ADE1-5FE97B348130}">
            <xm:f>NOT(ISERROR(SEARCH(paramètres!$A$7,C4)))</xm:f>
            <xm:f>paramètres!$A$7</xm:f>
            <x14:dxf>
              <fill>
                <patternFill>
                  <bgColor rgb="FFFF0000"/>
                </patternFill>
              </fill>
            </x14:dxf>
          </x14:cfRule>
          <x14:cfRule type="containsText" priority="531" operator="containsText" id="{5CD33CDC-2D62-4F29-A149-9245F712D49E}">
            <xm:f>NOT(ISERROR(SEARCH(paramètres!$A$5,C4)))</xm:f>
            <xm:f>paramètres!$A$5</xm:f>
            <x14:dxf>
              <fill>
                <patternFill>
                  <bgColor rgb="FFFFD347"/>
                </patternFill>
              </fill>
            </x14:dxf>
          </x14:cfRule>
          <x14:cfRule type="containsText" priority="532" operator="containsText" id="{25B3B755-449E-4DCD-B228-C42B3C436D22}">
            <xm:f>NOT(ISERROR(SEARCH(paramètres!$A$3,C4)))</xm:f>
            <xm:f>paramètres!$A$3</xm:f>
            <x14:dxf>
              <fill>
                <patternFill>
                  <bgColor theme="3" tint="0.59996337778862885"/>
                </patternFill>
              </fill>
            </x14:dxf>
          </x14:cfRule>
          <x14:cfRule type="containsText" priority="533" operator="containsText" id="{F35EA926-CC09-45C2-85DA-54E123E1362A}">
            <xm:f>NOT(ISERROR(SEARCH(paramètres!$A$2,C4)))</xm:f>
            <xm:f>paramètres!$A$2</xm:f>
            <x14:dxf>
              <fill>
                <patternFill>
                  <bgColor rgb="FF92D050"/>
                </patternFill>
              </fill>
            </x14:dxf>
          </x14:cfRule>
          <x14:cfRule type="containsText" priority="534" operator="containsText" id="{DD3CEB96-96C3-46F5-BB3D-CAD1B3A1D796}">
            <xm:f>NOT(ISERROR(SEARCH(paramètres!#REF!,C4)))</xm:f>
            <xm:f>paramètres!#REF!</xm:f>
            <x14:dxf>
              <fill>
                <patternFill>
                  <bgColor rgb="FFFF0000"/>
                </patternFill>
              </fill>
            </x14:dxf>
          </x14:cfRule>
          <xm:sqref>C4:C7</xm:sqref>
        </x14:conditionalFormatting>
      </x14:conditionalFormattings>
    </ext>
  </extLst>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3"/>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49</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22"/>
      <c r="D6" s="422"/>
      <c r="E6" s="16">
        <v>1</v>
      </c>
      <c r="F6" s="16">
        <v>2</v>
      </c>
      <c r="G6" s="16">
        <v>3</v>
      </c>
      <c r="H6" s="16">
        <v>4</v>
      </c>
      <c r="I6" s="375"/>
      <c r="J6" s="460"/>
      <c r="K6" s="373"/>
      <c r="L6" s="425"/>
    </row>
    <row r="7" spans="2:12" ht="270" x14ac:dyDescent="0.25">
      <c r="B7" s="13" t="s">
        <v>487</v>
      </c>
      <c r="C7" s="41" t="s">
        <v>10</v>
      </c>
      <c r="D7" s="41"/>
      <c r="E7" s="41"/>
      <c r="F7" s="41"/>
      <c r="G7" s="41" t="s">
        <v>13</v>
      </c>
      <c r="H7" s="41"/>
      <c r="I7" s="41" t="s">
        <v>28</v>
      </c>
      <c r="J7" s="41" t="s">
        <v>341</v>
      </c>
      <c r="K7" s="41"/>
      <c r="L7" s="44" t="s">
        <v>50</v>
      </c>
    </row>
  </sheetData>
  <mergeCells count="9">
    <mergeCell ref="J5:J6"/>
    <mergeCell ref="B4:L4"/>
    <mergeCell ref="B5:B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535" operator="containsText" id="{B6508313-3968-4549-8F8C-8D30CAAEB277}">
            <xm:f>NOT(ISERROR(SEARCH(paramètres!$A$8,C4)))</xm:f>
            <xm:f>paramètres!$A$8</xm:f>
            <x14:dxf>
              <fill>
                <patternFill>
                  <bgColor rgb="FF92D050"/>
                </patternFill>
              </fill>
            </x14:dxf>
          </x14:cfRule>
          <x14:cfRule type="containsText" priority="536" operator="containsText" id="{ECD239D6-F376-49A9-B432-38CA45A5ADCE}">
            <xm:f>NOT(ISERROR(SEARCH(paramètres!$A$7,C4)))</xm:f>
            <xm:f>paramètres!$A$7</xm:f>
            <x14:dxf>
              <fill>
                <patternFill>
                  <bgColor rgb="FFFF0000"/>
                </patternFill>
              </fill>
            </x14:dxf>
          </x14:cfRule>
          <x14:cfRule type="containsText" priority="537" operator="containsText" id="{B1B496B7-83CB-44D9-A6E9-C9173CF43030}">
            <xm:f>NOT(ISERROR(SEARCH(paramètres!$A$5,C4)))</xm:f>
            <xm:f>paramètres!$A$5</xm:f>
            <x14:dxf>
              <fill>
                <patternFill>
                  <bgColor rgb="FFFFD347"/>
                </patternFill>
              </fill>
            </x14:dxf>
          </x14:cfRule>
          <x14:cfRule type="containsText" priority="538" operator="containsText" id="{F0B0F37F-6A30-4DA8-873D-3093F1FB959F}">
            <xm:f>NOT(ISERROR(SEARCH(paramètres!$A$3,C4)))</xm:f>
            <xm:f>paramètres!$A$3</xm:f>
            <x14:dxf>
              <fill>
                <patternFill>
                  <bgColor theme="3" tint="0.59996337778862885"/>
                </patternFill>
              </fill>
            </x14:dxf>
          </x14:cfRule>
          <x14:cfRule type="containsText" priority="539" operator="containsText" id="{02B78E12-DAD2-440D-85C4-EFC7B8E4E1BB}">
            <xm:f>NOT(ISERROR(SEARCH(paramètres!$A$2,C4)))</xm:f>
            <xm:f>paramètres!$A$2</xm:f>
            <x14:dxf>
              <fill>
                <patternFill>
                  <bgColor rgb="FF92D050"/>
                </patternFill>
              </fill>
            </x14:dxf>
          </x14:cfRule>
          <x14:cfRule type="containsText" priority="540" operator="containsText" id="{06DEE33B-98C5-481C-92E0-3475AC8FD9B8}">
            <xm:f>NOT(ISERROR(SEARCH(paramètres!#REF!,C4)))</xm:f>
            <xm:f>paramètres!#REF!</xm:f>
            <x14:dxf>
              <fill>
                <patternFill>
                  <bgColor rgb="FFFF0000"/>
                </patternFill>
              </fill>
            </x14:dxf>
          </x14:cfRule>
          <xm:sqref>C4:C7</xm:sqref>
        </x14:conditionalFormatting>
      </x14:conditionalFormattings>
    </ext>
  </extLst>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4"/>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51</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22"/>
      <c r="D6" s="422"/>
      <c r="E6" s="16">
        <v>1</v>
      </c>
      <c r="F6" s="16">
        <v>2</v>
      </c>
      <c r="G6" s="16">
        <v>3</v>
      </c>
      <c r="H6" s="16">
        <v>4</v>
      </c>
      <c r="I6" s="375"/>
      <c r="J6" s="460"/>
      <c r="K6" s="373"/>
      <c r="L6" s="425"/>
    </row>
    <row r="7" spans="2:12" ht="195" x14ac:dyDescent="0.25">
      <c r="B7" s="13" t="s">
        <v>489</v>
      </c>
      <c r="C7" s="41" t="s">
        <v>10</v>
      </c>
      <c r="D7" s="41"/>
      <c r="E7" s="41"/>
      <c r="F7" s="41" t="s">
        <v>13</v>
      </c>
      <c r="G7" s="41"/>
      <c r="H7" s="41"/>
      <c r="I7" s="41" t="s">
        <v>28</v>
      </c>
      <c r="J7" s="41" t="s">
        <v>341</v>
      </c>
      <c r="K7" s="41"/>
      <c r="L7" s="42" t="s">
        <v>50</v>
      </c>
    </row>
  </sheetData>
  <mergeCells count="9">
    <mergeCell ref="J5:J6"/>
    <mergeCell ref="B4:L4"/>
    <mergeCell ref="B5:B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541" operator="containsText" id="{E328BE48-F0A0-4E57-91EC-2D6D3A547C1F}">
            <xm:f>NOT(ISERROR(SEARCH(paramètres!$A$8,C4)))</xm:f>
            <xm:f>paramètres!$A$8</xm:f>
            <x14:dxf>
              <fill>
                <patternFill>
                  <bgColor rgb="FF92D050"/>
                </patternFill>
              </fill>
            </x14:dxf>
          </x14:cfRule>
          <x14:cfRule type="containsText" priority="542" operator="containsText" id="{370B9CCE-75AC-4687-9688-2D1575E69231}">
            <xm:f>NOT(ISERROR(SEARCH(paramètres!$A$7,C4)))</xm:f>
            <xm:f>paramètres!$A$7</xm:f>
            <x14:dxf>
              <fill>
                <patternFill>
                  <bgColor rgb="FFFF0000"/>
                </patternFill>
              </fill>
            </x14:dxf>
          </x14:cfRule>
          <x14:cfRule type="containsText" priority="543" operator="containsText" id="{104ABE69-BBFA-463D-A901-9B9A9A6ADA87}">
            <xm:f>NOT(ISERROR(SEARCH(paramètres!$A$5,C4)))</xm:f>
            <xm:f>paramètres!$A$5</xm:f>
            <x14:dxf>
              <fill>
                <patternFill>
                  <bgColor rgb="FFFFD347"/>
                </patternFill>
              </fill>
            </x14:dxf>
          </x14:cfRule>
          <x14:cfRule type="containsText" priority="544" operator="containsText" id="{0C541270-3CC3-48F0-9490-0C80D68EA9EA}">
            <xm:f>NOT(ISERROR(SEARCH(paramètres!$A$3,C4)))</xm:f>
            <xm:f>paramètres!$A$3</xm:f>
            <x14:dxf>
              <fill>
                <patternFill>
                  <bgColor theme="3" tint="0.59996337778862885"/>
                </patternFill>
              </fill>
            </x14:dxf>
          </x14:cfRule>
          <x14:cfRule type="containsText" priority="545" operator="containsText" id="{CF25F41A-E16C-46DC-8D02-6BC8042AE0C1}">
            <xm:f>NOT(ISERROR(SEARCH(paramètres!$A$2,C4)))</xm:f>
            <xm:f>paramètres!$A$2</xm:f>
            <x14:dxf>
              <fill>
                <patternFill>
                  <bgColor rgb="FF92D050"/>
                </patternFill>
              </fill>
            </x14:dxf>
          </x14:cfRule>
          <x14:cfRule type="containsText" priority="546" operator="containsText" id="{B6C58AAD-350A-4500-B51D-C3C1B89995B1}">
            <xm:f>NOT(ISERROR(SEARCH(paramètres!#REF!,C4)))</xm:f>
            <xm:f>paramètres!#REF!</xm:f>
            <x14:dxf>
              <fill>
                <patternFill>
                  <bgColor rgb="FFFF0000"/>
                </patternFill>
              </fill>
            </x14:dxf>
          </x14:cfRule>
          <xm:sqref>C4:C7</xm:sqref>
        </x14:conditionalFormatting>
      </x14:conditionalFormattings>
    </ext>
  </extLst>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5"/>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52</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22"/>
      <c r="D6" s="422"/>
      <c r="E6" s="16">
        <v>1</v>
      </c>
      <c r="F6" s="16">
        <v>2</v>
      </c>
      <c r="G6" s="16">
        <v>3</v>
      </c>
      <c r="H6" s="16">
        <v>4</v>
      </c>
      <c r="I6" s="375"/>
      <c r="J6" s="460"/>
      <c r="K6" s="373"/>
      <c r="L6" s="425"/>
    </row>
    <row r="7" spans="2:12" ht="195" x14ac:dyDescent="0.25">
      <c r="B7" s="6" t="s">
        <v>491</v>
      </c>
      <c r="C7" s="41" t="s">
        <v>10</v>
      </c>
      <c r="D7" s="41"/>
      <c r="E7" s="41"/>
      <c r="F7" s="41" t="s">
        <v>13</v>
      </c>
      <c r="G7" s="41"/>
      <c r="H7" s="41"/>
      <c r="I7" s="41" t="s">
        <v>28</v>
      </c>
      <c r="J7" s="41" t="s">
        <v>495</v>
      </c>
      <c r="K7" s="41" t="s">
        <v>53</v>
      </c>
      <c r="L7" s="6" t="s">
        <v>490</v>
      </c>
    </row>
  </sheetData>
  <mergeCells count="9">
    <mergeCell ref="B4:L4"/>
    <mergeCell ref="J5:J6"/>
    <mergeCell ref="B5:B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547" operator="containsText" id="{5451256D-BC39-47CF-96FE-A5EE39899D9A}">
            <xm:f>NOT(ISERROR(SEARCH(paramètres!$A$8,C4)))</xm:f>
            <xm:f>paramètres!$A$8</xm:f>
            <x14:dxf>
              <fill>
                <patternFill>
                  <bgColor rgb="FF92D050"/>
                </patternFill>
              </fill>
            </x14:dxf>
          </x14:cfRule>
          <x14:cfRule type="containsText" priority="548" operator="containsText" id="{42D19893-9B8B-452D-9584-3468B596396F}">
            <xm:f>NOT(ISERROR(SEARCH(paramètres!$A$7,C4)))</xm:f>
            <xm:f>paramètres!$A$7</xm:f>
            <x14:dxf>
              <fill>
                <patternFill>
                  <bgColor rgb="FFFF0000"/>
                </patternFill>
              </fill>
            </x14:dxf>
          </x14:cfRule>
          <x14:cfRule type="containsText" priority="549" operator="containsText" id="{943E6581-E0D9-4308-8CA8-B22D0337F24F}">
            <xm:f>NOT(ISERROR(SEARCH(paramètres!$A$5,C4)))</xm:f>
            <xm:f>paramètres!$A$5</xm:f>
            <x14:dxf>
              <fill>
                <patternFill>
                  <bgColor rgb="FFFFD347"/>
                </patternFill>
              </fill>
            </x14:dxf>
          </x14:cfRule>
          <x14:cfRule type="containsText" priority="550" operator="containsText" id="{897FF133-E0C3-49EE-BCCD-9590F5B5BD95}">
            <xm:f>NOT(ISERROR(SEARCH(paramètres!$A$3,C4)))</xm:f>
            <xm:f>paramètres!$A$3</xm:f>
            <x14:dxf>
              <fill>
                <patternFill>
                  <bgColor theme="3" tint="0.59996337778862885"/>
                </patternFill>
              </fill>
            </x14:dxf>
          </x14:cfRule>
          <x14:cfRule type="containsText" priority="551" operator="containsText" id="{3584AA5E-CDA2-4D18-9073-6CEEA1FDF81C}">
            <xm:f>NOT(ISERROR(SEARCH(paramètres!$A$2,C4)))</xm:f>
            <xm:f>paramètres!$A$2</xm:f>
            <x14:dxf>
              <fill>
                <patternFill>
                  <bgColor rgb="FF92D050"/>
                </patternFill>
              </fill>
            </x14:dxf>
          </x14:cfRule>
          <x14:cfRule type="containsText" priority="552" operator="containsText" id="{B83DC99A-F11F-4AD9-B847-1B27FE2C9590}">
            <xm:f>NOT(ISERROR(SEARCH(paramètres!#REF!,C4)))</xm:f>
            <xm:f>paramètres!#REF!</xm:f>
            <x14:dxf>
              <fill>
                <patternFill>
                  <bgColor rgb="FFFF0000"/>
                </patternFill>
              </fill>
            </x14:dxf>
          </x14:cfRule>
          <xm:sqref>C4:C7</xm:sqref>
        </x14:conditionalFormatting>
      </x14:conditionalFormattings>
    </ext>
  </extLst>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6"/>
  <dimension ref="B2:L9"/>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54</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38"/>
      <c r="D6" s="438"/>
      <c r="E6" s="29">
        <v>1</v>
      </c>
      <c r="F6" s="29">
        <v>2</v>
      </c>
      <c r="G6" s="29">
        <v>3</v>
      </c>
      <c r="H6" s="29">
        <v>4</v>
      </c>
      <c r="I6" s="363"/>
      <c r="J6" s="460"/>
      <c r="K6" s="367"/>
      <c r="L6" s="439"/>
    </row>
    <row r="7" spans="2:12" ht="225" x14ac:dyDescent="0.25">
      <c r="B7" s="52" t="s">
        <v>493</v>
      </c>
      <c r="C7" s="26" t="s">
        <v>494</v>
      </c>
      <c r="D7" s="10"/>
      <c r="E7" s="10" t="s">
        <v>13</v>
      </c>
      <c r="F7" s="10"/>
      <c r="G7" s="10"/>
      <c r="H7" s="10"/>
      <c r="I7" s="26" t="s">
        <v>362</v>
      </c>
      <c r="J7" s="464" t="s">
        <v>477</v>
      </c>
      <c r="K7" s="430" t="s">
        <v>55</v>
      </c>
      <c r="L7" s="430" t="s">
        <v>56</v>
      </c>
    </row>
    <row r="8" spans="2:12" ht="165" x14ac:dyDescent="0.25">
      <c r="B8" s="7" t="s">
        <v>492</v>
      </c>
      <c r="C8" s="39" t="s">
        <v>10</v>
      </c>
      <c r="D8" s="39"/>
      <c r="E8" s="39"/>
      <c r="F8" s="39"/>
      <c r="G8" s="39" t="s">
        <v>13</v>
      </c>
      <c r="H8" s="39"/>
      <c r="I8" s="39" t="s">
        <v>57</v>
      </c>
      <c r="J8" s="465"/>
      <c r="K8" s="392"/>
      <c r="L8" s="392"/>
    </row>
    <row r="9" spans="2:12" ht="45.75" thickBot="1" x14ac:dyDescent="0.3">
      <c r="B9" s="6" t="s">
        <v>58</v>
      </c>
      <c r="C9" s="41" t="s">
        <v>59</v>
      </c>
      <c r="D9" s="41"/>
      <c r="E9" s="41"/>
      <c r="F9" s="41"/>
      <c r="G9" s="41" t="s">
        <v>13</v>
      </c>
      <c r="H9" s="41"/>
      <c r="I9" s="41" t="s">
        <v>57</v>
      </c>
      <c r="J9" s="466"/>
      <c r="K9" s="393"/>
      <c r="L9" s="393"/>
    </row>
  </sheetData>
  <mergeCells count="12">
    <mergeCell ref="J5:J6"/>
    <mergeCell ref="B4:L4"/>
    <mergeCell ref="K7:K9"/>
    <mergeCell ref="L7:L9"/>
    <mergeCell ref="J7:J9"/>
    <mergeCell ref="B5:B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553" operator="containsText" id="{633ABFA0-E9BA-4A5A-A740-8E448D52DD5C}">
            <xm:f>NOT(ISERROR(SEARCH(paramètres!$A$8,C4)))</xm:f>
            <xm:f>paramètres!$A$8</xm:f>
            <x14:dxf>
              <fill>
                <patternFill>
                  <bgColor rgb="FF92D050"/>
                </patternFill>
              </fill>
            </x14:dxf>
          </x14:cfRule>
          <x14:cfRule type="containsText" priority="554" operator="containsText" id="{CE3F1A56-9FCE-49B9-A0ED-F1EAA274E750}">
            <xm:f>NOT(ISERROR(SEARCH(paramètres!$A$7,C4)))</xm:f>
            <xm:f>paramètres!$A$7</xm:f>
            <x14:dxf>
              <fill>
                <patternFill>
                  <bgColor rgb="FFFF0000"/>
                </patternFill>
              </fill>
            </x14:dxf>
          </x14:cfRule>
          <x14:cfRule type="containsText" priority="555" operator="containsText" id="{E84822D3-6A0F-4296-A0C4-2DEAB5411206}">
            <xm:f>NOT(ISERROR(SEARCH(paramètres!$A$5,C4)))</xm:f>
            <xm:f>paramètres!$A$5</xm:f>
            <x14:dxf>
              <fill>
                <patternFill>
                  <bgColor rgb="FFFFD347"/>
                </patternFill>
              </fill>
            </x14:dxf>
          </x14:cfRule>
          <x14:cfRule type="containsText" priority="556" operator="containsText" id="{6ED54F79-082D-4AE6-8BE3-4740E78B5AA7}">
            <xm:f>NOT(ISERROR(SEARCH(paramètres!$A$3,C4)))</xm:f>
            <xm:f>paramètres!$A$3</xm:f>
            <x14:dxf>
              <fill>
                <patternFill>
                  <bgColor theme="3" tint="0.59996337778862885"/>
                </patternFill>
              </fill>
            </x14:dxf>
          </x14:cfRule>
          <x14:cfRule type="containsText" priority="557" operator="containsText" id="{D763A160-7B5F-43B0-A57D-1E1BC19484C5}">
            <xm:f>NOT(ISERROR(SEARCH(paramètres!$A$2,C4)))</xm:f>
            <xm:f>paramètres!$A$2</xm:f>
            <x14:dxf>
              <fill>
                <patternFill>
                  <bgColor rgb="FF92D050"/>
                </patternFill>
              </fill>
            </x14:dxf>
          </x14:cfRule>
          <x14:cfRule type="containsText" priority="558" operator="containsText" id="{FDC10FFB-353B-40E0-9708-195D402DCC65}">
            <xm:f>NOT(ISERROR(SEARCH(paramètres!#REF!,C4)))</xm:f>
            <xm:f>paramètres!#REF!</xm:f>
            <x14:dxf>
              <fill>
                <patternFill>
                  <bgColor rgb="FFFF0000"/>
                </patternFill>
              </fill>
            </x14:dxf>
          </x14:cfRule>
          <xm:sqref>C4:C9</xm:sqref>
        </x14:conditionalFormatting>
      </x14:conditionalFormattings>
    </ext>
  </extLst>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7"/>
  <dimension ref="B2:L8"/>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60</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22"/>
      <c r="D6" s="422"/>
      <c r="E6" s="16">
        <v>1</v>
      </c>
      <c r="F6" s="16">
        <v>2</v>
      </c>
      <c r="G6" s="16">
        <v>3</v>
      </c>
      <c r="H6" s="16">
        <v>4</v>
      </c>
      <c r="I6" s="375"/>
      <c r="J6" s="460"/>
      <c r="K6" s="373"/>
      <c r="L6" s="425"/>
    </row>
    <row r="7" spans="2:12" ht="60" x14ac:dyDescent="0.25">
      <c r="B7" s="8" t="s">
        <v>61</v>
      </c>
      <c r="C7" s="39" t="s">
        <v>10</v>
      </c>
      <c r="D7" s="39"/>
      <c r="E7" s="39" t="s">
        <v>13</v>
      </c>
      <c r="F7" s="39"/>
      <c r="G7" s="39"/>
      <c r="H7" s="39"/>
      <c r="I7" s="345" t="s">
        <v>11</v>
      </c>
      <c r="J7" s="430"/>
      <c r="K7" s="345" t="s">
        <v>53</v>
      </c>
      <c r="L7" s="434" t="s">
        <v>64</v>
      </c>
    </row>
    <row r="8" spans="2:12" ht="30.75" thickBot="1" x14ac:dyDescent="0.3">
      <c r="B8" s="13" t="s">
        <v>62</v>
      </c>
      <c r="C8" s="41" t="s">
        <v>63</v>
      </c>
      <c r="D8" s="41"/>
      <c r="E8" s="41"/>
      <c r="F8" s="41" t="s">
        <v>13</v>
      </c>
      <c r="G8" s="41"/>
      <c r="H8" s="41"/>
      <c r="I8" s="430"/>
      <c r="J8" s="393"/>
      <c r="K8" s="430"/>
      <c r="L8" s="435"/>
    </row>
  </sheetData>
  <mergeCells count="13">
    <mergeCell ref="I7:I8"/>
    <mergeCell ref="K7:K8"/>
    <mergeCell ref="L7:L8"/>
    <mergeCell ref="J7:J8"/>
    <mergeCell ref="B4:L4"/>
    <mergeCell ref="B5:B6"/>
    <mergeCell ref="C5:C6"/>
    <mergeCell ref="D5:D6"/>
    <mergeCell ref="E5:H5"/>
    <mergeCell ref="I5:I6"/>
    <mergeCell ref="K5:K6"/>
    <mergeCell ref="L5:L6"/>
    <mergeCell ref="J5:J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559" operator="containsText" id="{D527D6A0-A345-4CD2-BE26-E763104038A7}">
            <xm:f>NOT(ISERROR(SEARCH(paramètres!$A$8,C4)))</xm:f>
            <xm:f>paramètres!$A$8</xm:f>
            <x14:dxf>
              <fill>
                <patternFill>
                  <bgColor rgb="FF92D050"/>
                </patternFill>
              </fill>
            </x14:dxf>
          </x14:cfRule>
          <x14:cfRule type="containsText" priority="560" operator="containsText" id="{7500627B-9868-4DA3-96BE-EC127BBA7BE1}">
            <xm:f>NOT(ISERROR(SEARCH(paramètres!$A$7,C4)))</xm:f>
            <xm:f>paramètres!$A$7</xm:f>
            <x14:dxf>
              <fill>
                <patternFill>
                  <bgColor rgb="FFFF0000"/>
                </patternFill>
              </fill>
            </x14:dxf>
          </x14:cfRule>
          <x14:cfRule type="containsText" priority="561" operator="containsText" id="{020246FB-C2CF-4E2C-ADF1-4C71994D903A}">
            <xm:f>NOT(ISERROR(SEARCH(paramètres!$A$5,C4)))</xm:f>
            <xm:f>paramètres!$A$5</xm:f>
            <x14:dxf>
              <fill>
                <patternFill>
                  <bgColor rgb="FFFFD347"/>
                </patternFill>
              </fill>
            </x14:dxf>
          </x14:cfRule>
          <x14:cfRule type="containsText" priority="562" operator="containsText" id="{47CFE0E6-BFCE-4800-B3F8-D943082978B9}">
            <xm:f>NOT(ISERROR(SEARCH(paramètres!$A$3,C4)))</xm:f>
            <xm:f>paramètres!$A$3</xm:f>
            <x14:dxf>
              <fill>
                <patternFill>
                  <bgColor theme="3" tint="0.59996337778862885"/>
                </patternFill>
              </fill>
            </x14:dxf>
          </x14:cfRule>
          <x14:cfRule type="containsText" priority="563" operator="containsText" id="{8B796298-9420-48CD-BFAE-26D2389B0AC6}">
            <xm:f>NOT(ISERROR(SEARCH(paramètres!$A$2,C4)))</xm:f>
            <xm:f>paramètres!$A$2</xm:f>
            <x14:dxf>
              <fill>
                <patternFill>
                  <bgColor rgb="FF92D050"/>
                </patternFill>
              </fill>
            </x14:dxf>
          </x14:cfRule>
          <x14:cfRule type="containsText" priority="564" operator="containsText" id="{E68C0393-BC9B-4484-B339-594E6413D874}">
            <xm:f>NOT(ISERROR(SEARCH(paramètres!#REF!,C4)))</xm:f>
            <xm:f>paramètres!#REF!</xm:f>
            <x14:dxf>
              <fill>
                <patternFill>
                  <bgColor rgb="FFFF0000"/>
                </patternFill>
              </fill>
            </x14:dxf>
          </x14:cfRule>
          <xm:sqref>C4:C8</xm:sqref>
        </x14:conditionalFormatting>
      </x14:conditionalFormattings>
    </ext>
  </extLst>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8"/>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65</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22"/>
      <c r="D6" s="422"/>
      <c r="E6" s="16">
        <v>1</v>
      </c>
      <c r="F6" s="16">
        <v>2</v>
      </c>
      <c r="G6" s="16">
        <v>3</v>
      </c>
      <c r="H6" s="16">
        <v>4</v>
      </c>
      <c r="I6" s="375"/>
      <c r="J6" s="460"/>
      <c r="K6" s="373"/>
      <c r="L6" s="425"/>
    </row>
    <row r="7" spans="2:12" x14ac:dyDescent="0.25">
      <c r="B7" s="8" t="s">
        <v>66</v>
      </c>
      <c r="C7" s="39" t="s">
        <v>10</v>
      </c>
      <c r="D7" s="39"/>
      <c r="E7" s="39"/>
      <c r="F7" s="39" t="s">
        <v>13</v>
      </c>
      <c r="G7" s="39"/>
      <c r="H7" s="39"/>
      <c r="I7" s="39" t="s">
        <v>28</v>
      </c>
      <c r="J7" s="39"/>
      <c r="K7" s="39"/>
      <c r="L7" s="7"/>
    </row>
  </sheetData>
  <mergeCells count="9">
    <mergeCell ref="J5:J6"/>
    <mergeCell ref="B4:L4"/>
    <mergeCell ref="B5:B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565" operator="containsText" id="{C3852334-6111-4C9E-84CE-C81800743A84}">
            <xm:f>NOT(ISERROR(SEARCH(paramètres!$A$8,C4)))</xm:f>
            <xm:f>paramètres!$A$8</xm:f>
            <x14:dxf>
              <fill>
                <patternFill>
                  <bgColor rgb="FF92D050"/>
                </patternFill>
              </fill>
            </x14:dxf>
          </x14:cfRule>
          <x14:cfRule type="containsText" priority="566" operator="containsText" id="{BFAD70CB-94EE-460B-B1BD-A4EBA8FFC5DE}">
            <xm:f>NOT(ISERROR(SEARCH(paramètres!$A$7,C4)))</xm:f>
            <xm:f>paramètres!$A$7</xm:f>
            <x14:dxf>
              <fill>
                <patternFill>
                  <bgColor rgb="FFFF0000"/>
                </patternFill>
              </fill>
            </x14:dxf>
          </x14:cfRule>
          <x14:cfRule type="containsText" priority="567" operator="containsText" id="{576B692C-655C-4883-ACE1-D53C3606CA42}">
            <xm:f>NOT(ISERROR(SEARCH(paramètres!$A$5,C4)))</xm:f>
            <xm:f>paramètres!$A$5</xm:f>
            <x14:dxf>
              <fill>
                <patternFill>
                  <bgColor rgb="FFFFD347"/>
                </patternFill>
              </fill>
            </x14:dxf>
          </x14:cfRule>
          <x14:cfRule type="containsText" priority="568" operator="containsText" id="{7AB901B1-0273-4444-8E65-184CA37529A5}">
            <xm:f>NOT(ISERROR(SEARCH(paramètres!$A$3,C4)))</xm:f>
            <xm:f>paramètres!$A$3</xm:f>
            <x14:dxf>
              <fill>
                <patternFill>
                  <bgColor theme="3" tint="0.59996337778862885"/>
                </patternFill>
              </fill>
            </x14:dxf>
          </x14:cfRule>
          <x14:cfRule type="containsText" priority="569" operator="containsText" id="{1A6778BB-FFA4-42D2-B938-97FD9939CB5C}">
            <xm:f>NOT(ISERROR(SEARCH(paramètres!$A$2,C4)))</xm:f>
            <xm:f>paramètres!$A$2</xm:f>
            <x14:dxf>
              <fill>
                <patternFill>
                  <bgColor rgb="FF92D050"/>
                </patternFill>
              </fill>
            </x14:dxf>
          </x14:cfRule>
          <x14:cfRule type="containsText" priority="570" operator="containsText" id="{C7C849D8-1140-4DCA-A70A-D170BBBC1474}">
            <xm:f>NOT(ISERROR(SEARCH(paramètres!#REF!,C4)))</xm:f>
            <xm:f>paramètres!#REF!</xm:f>
            <x14:dxf>
              <fill>
                <patternFill>
                  <bgColor rgb="FFFF0000"/>
                </patternFill>
              </fill>
            </x14:dxf>
          </x14:cfRule>
          <xm:sqref>C4:C7</xm:sqref>
        </x14:conditionalFormatting>
      </x14:conditionalFormattings>
    </ext>
  </extLst>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9"/>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496</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38"/>
      <c r="D6" s="438"/>
      <c r="E6" s="29">
        <v>1</v>
      </c>
      <c r="F6" s="29">
        <v>2</v>
      </c>
      <c r="G6" s="29">
        <v>3</v>
      </c>
      <c r="H6" s="29">
        <v>4</v>
      </c>
      <c r="I6" s="363"/>
      <c r="J6" s="460"/>
      <c r="K6" s="367"/>
      <c r="L6" s="439"/>
    </row>
    <row r="7" spans="2:12" ht="75" x14ac:dyDescent="0.25">
      <c r="B7" s="7" t="s">
        <v>497</v>
      </c>
      <c r="C7" s="39" t="s">
        <v>10</v>
      </c>
      <c r="D7" s="39"/>
      <c r="E7" s="39" t="s">
        <v>13</v>
      </c>
      <c r="F7" s="39"/>
      <c r="G7" s="39"/>
      <c r="H7" s="39"/>
      <c r="I7" s="39" t="s">
        <v>498</v>
      </c>
      <c r="J7" s="39"/>
      <c r="K7" s="39"/>
      <c r="L7" s="39" t="s">
        <v>48</v>
      </c>
    </row>
  </sheetData>
  <mergeCells count="9">
    <mergeCell ref="B4:L4"/>
    <mergeCell ref="B5:B6"/>
    <mergeCell ref="C5:C6"/>
    <mergeCell ref="D5:D6"/>
    <mergeCell ref="E5:H5"/>
    <mergeCell ref="L5:L6"/>
    <mergeCell ref="I5:I6"/>
    <mergeCell ref="J5:J6"/>
    <mergeCell ref="K5:K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571" operator="containsText" id="{4B7A833E-746E-4EFD-86A6-39664596C9E6}">
            <xm:f>NOT(ISERROR(SEARCH(paramètres!$A$8,C4)))</xm:f>
            <xm:f>paramètres!$A$8</xm:f>
            <x14:dxf>
              <fill>
                <patternFill>
                  <bgColor rgb="FF92D050"/>
                </patternFill>
              </fill>
            </x14:dxf>
          </x14:cfRule>
          <x14:cfRule type="containsText" priority="572" operator="containsText" id="{F618ED79-8CE1-4142-8205-F876D911CFF4}">
            <xm:f>NOT(ISERROR(SEARCH(paramètres!$A$7,C4)))</xm:f>
            <xm:f>paramètres!$A$7</xm:f>
            <x14:dxf>
              <fill>
                <patternFill>
                  <bgColor rgb="FFFF0000"/>
                </patternFill>
              </fill>
            </x14:dxf>
          </x14:cfRule>
          <x14:cfRule type="containsText" priority="573" operator="containsText" id="{354D796D-B65F-42FA-BC53-6C9CD6A3B4E0}">
            <xm:f>NOT(ISERROR(SEARCH(paramètres!$A$5,C4)))</xm:f>
            <xm:f>paramètres!$A$5</xm:f>
            <x14:dxf>
              <fill>
                <patternFill>
                  <bgColor rgb="FFFFD347"/>
                </patternFill>
              </fill>
            </x14:dxf>
          </x14:cfRule>
          <x14:cfRule type="containsText" priority="574" operator="containsText" id="{562B44EC-A4FF-4865-A8F4-9FCE38346037}">
            <xm:f>NOT(ISERROR(SEARCH(paramètres!$A$3,C4)))</xm:f>
            <xm:f>paramètres!$A$3</xm:f>
            <x14:dxf>
              <fill>
                <patternFill>
                  <bgColor theme="3" tint="0.59996337778862885"/>
                </patternFill>
              </fill>
            </x14:dxf>
          </x14:cfRule>
          <x14:cfRule type="containsText" priority="575" operator="containsText" id="{83B987DA-5185-4A68-A57A-C5D24084348F}">
            <xm:f>NOT(ISERROR(SEARCH(paramètres!$A$2,C4)))</xm:f>
            <xm:f>paramètres!$A$2</xm:f>
            <x14:dxf>
              <fill>
                <patternFill>
                  <bgColor rgb="FF92D050"/>
                </patternFill>
              </fill>
            </x14:dxf>
          </x14:cfRule>
          <x14:cfRule type="containsText" priority="576" operator="containsText" id="{DCE4ECAB-C88B-4AF7-B01D-4C4AD357402A}">
            <xm:f>NOT(ISERROR(SEARCH(paramètres!#REF!,C4)))</xm:f>
            <xm:f>paramètres!#REF!</xm:f>
            <x14:dxf>
              <fill>
                <patternFill>
                  <bgColor rgb="FFFF0000"/>
                </patternFill>
              </fill>
            </x14:dxf>
          </x14:cfRule>
          <xm:sqref>C4:C7</xm:sqref>
        </x14:conditionalFormatting>
      </x14:conditionalFormattings>
    </ext>
  </extLst>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0"/>
  <dimension ref="B2:L11"/>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67</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22"/>
      <c r="D6" s="422"/>
      <c r="E6" s="16">
        <v>1</v>
      </c>
      <c r="F6" s="16">
        <v>2</v>
      </c>
      <c r="G6" s="16">
        <v>3</v>
      </c>
      <c r="H6" s="16">
        <v>4</v>
      </c>
      <c r="I6" s="375"/>
      <c r="J6" s="460"/>
      <c r="K6" s="373"/>
      <c r="L6" s="425"/>
    </row>
    <row r="7" spans="2:12" ht="45" x14ac:dyDescent="0.25">
      <c r="B7" s="8" t="s">
        <v>68</v>
      </c>
      <c r="C7" s="39" t="s">
        <v>69</v>
      </c>
      <c r="D7" s="39"/>
      <c r="E7" s="39"/>
      <c r="F7" s="39" t="s">
        <v>13</v>
      </c>
      <c r="G7" s="39"/>
      <c r="H7" s="39"/>
      <c r="I7" s="430" t="s">
        <v>28</v>
      </c>
      <c r="J7" s="430" t="s">
        <v>341</v>
      </c>
      <c r="K7" s="430"/>
      <c r="L7" s="434" t="s">
        <v>76</v>
      </c>
    </row>
    <row r="8" spans="2:12" ht="141" x14ac:dyDescent="0.25">
      <c r="B8" s="7" t="s">
        <v>499</v>
      </c>
      <c r="C8" s="39" t="s">
        <v>70</v>
      </c>
      <c r="D8" s="39"/>
      <c r="E8" s="39"/>
      <c r="F8" s="39" t="s">
        <v>13</v>
      </c>
      <c r="G8" s="39"/>
      <c r="H8" s="39"/>
      <c r="I8" s="392"/>
      <c r="J8" s="392"/>
      <c r="K8" s="392"/>
      <c r="L8" s="435"/>
    </row>
    <row r="9" spans="2:12" ht="135" x14ac:dyDescent="0.25">
      <c r="B9" s="8" t="s">
        <v>71</v>
      </c>
      <c r="C9" s="39" t="s">
        <v>10</v>
      </c>
      <c r="D9" s="39"/>
      <c r="E9" s="39"/>
      <c r="F9" s="39" t="s">
        <v>13</v>
      </c>
      <c r="G9" s="39"/>
      <c r="H9" s="39"/>
      <c r="I9" s="392"/>
      <c r="J9" s="392"/>
      <c r="K9" s="392"/>
      <c r="L9" s="435"/>
    </row>
    <row r="10" spans="2:12" ht="75" x14ac:dyDescent="0.25">
      <c r="B10" s="7" t="s">
        <v>72</v>
      </c>
      <c r="C10" s="39" t="s">
        <v>74</v>
      </c>
      <c r="D10" s="39"/>
      <c r="E10" s="39"/>
      <c r="F10" s="39"/>
      <c r="G10" s="39" t="s">
        <v>13</v>
      </c>
      <c r="H10" s="39"/>
      <c r="I10" s="392"/>
      <c r="J10" s="392"/>
      <c r="K10" s="392"/>
      <c r="L10" s="435"/>
    </row>
    <row r="11" spans="2:12" ht="45.75" thickBot="1" x14ac:dyDescent="0.3">
      <c r="B11" s="13" t="s">
        <v>73</v>
      </c>
      <c r="C11" s="41" t="s">
        <v>75</v>
      </c>
      <c r="D11" s="41"/>
      <c r="E11" s="41"/>
      <c r="F11" s="41"/>
      <c r="G11" s="41" t="s">
        <v>13</v>
      </c>
      <c r="H11" s="41"/>
      <c r="I11" s="392"/>
      <c r="J11" s="393"/>
      <c r="K11" s="392"/>
      <c r="L11" s="435"/>
    </row>
  </sheetData>
  <mergeCells count="13">
    <mergeCell ref="B4:L4"/>
    <mergeCell ref="B5:B6"/>
    <mergeCell ref="C5:C6"/>
    <mergeCell ref="D5:D6"/>
    <mergeCell ref="E5:H5"/>
    <mergeCell ref="I5:I6"/>
    <mergeCell ref="K5:K6"/>
    <mergeCell ref="L5:L6"/>
    <mergeCell ref="I7:I11"/>
    <mergeCell ref="K7:K11"/>
    <mergeCell ref="L7:L11"/>
    <mergeCell ref="J5:J6"/>
    <mergeCell ref="J7:J11"/>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577" operator="containsText" id="{3A818B11-BC8D-4FC6-8773-DB9A0DE1A548}">
            <xm:f>NOT(ISERROR(SEARCH(paramètres!$A$8,C4)))</xm:f>
            <xm:f>paramètres!$A$8</xm:f>
            <x14:dxf>
              <fill>
                <patternFill>
                  <bgColor rgb="FF92D050"/>
                </patternFill>
              </fill>
            </x14:dxf>
          </x14:cfRule>
          <x14:cfRule type="containsText" priority="578" operator="containsText" id="{B4E79E38-0BBD-41C1-AFC0-A3348A0B299F}">
            <xm:f>NOT(ISERROR(SEARCH(paramètres!$A$7,C4)))</xm:f>
            <xm:f>paramètres!$A$7</xm:f>
            <x14:dxf>
              <fill>
                <patternFill>
                  <bgColor rgb="FFFF0000"/>
                </patternFill>
              </fill>
            </x14:dxf>
          </x14:cfRule>
          <x14:cfRule type="containsText" priority="579" operator="containsText" id="{177462E8-CFDF-4AD4-A9C3-C9DEB5F4860C}">
            <xm:f>NOT(ISERROR(SEARCH(paramètres!$A$5,C4)))</xm:f>
            <xm:f>paramètres!$A$5</xm:f>
            <x14:dxf>
              <fill>
                <patternFill>
                  <bgColor rgb="FFFFD347"/>
                </patternFill>
              </fill>
            </x14:dxf>
          </x14:cfRule>
          <x14:cfRule type="containsText" priority="580" operator="containsText" id="{E277CAFE-7E3C-43E8-A6C9-C785AF8F8071}">
            <xm:f>NOT(ISERROR(SEARCH(paramètres!$A$3,C4)))</xm:f>
            <xm:f>paramètres!$A$3</xm:f>
            <x14:dxf>
              <fill>
                <patternFill>
                  <bgColor theme="3" tint="0.59996337778862885"/>
                </patternFill>
              </fill>
            </x14:dxf>
          </x14:cfRule>
          <x14:cfRule type="containsText" priority="581" operator="containsText" id="{F98EDE72-B846-417F-9097-E92438659A85}">
            <xm:f>NOT(ISERROR(SEARCH(paramètres!$A$2,C4)))</xm:f>
            <xm:f>paramètres!$A$2</xm:f>
            <x14:dxf>
              <fill>
                <patternFill>
                  <bgColor rgb="FF92D050"/>
                </patternFill>
              </fill>
            </x14:dxf>
          </x14:cfRule>
          <x14:cfRule type="containsText" priority="582" operator="containsText" id="{17900D40-E741-40CF-90AC-ADFA53A63F2F}">
            <xm:f>NOT(ISERROR(SEARCH(paramètres!#REF!,C4)))</xm:f>
            <xm:f>paramètres!#REF!</xm:f>
            <x14:dxf>
              <fill>
                <patternFill>
                  <bgColor rgb="FFFF0000"/>
                </patternFill>
              </fill>
            </x14:dxf>
          </x14:cfRule>
          <xm:sqref>C4:C11</xm:sqref>
        </x14:conditionalFormatting>
      </x14:conditionalFormattings>
    </ext>
  </extLst>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1"/>
  <dimension ref="B2:L15"/>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67</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22"/>
      <c r="D6" s="422"/>
      <c r="E6" s="16">
        <v>1</v>
      </c>
      <c r="F6" s="16">
        <v>2</v>
      </c>
      <c r="G6" s="16">
        <v>3</v>
      </c>
      <c r="H6" s="16">
        <v>4</v>
      </c>
      <c r="I6" s="375"/>
      <c r="J6" s="460"/>
      <c r="K6" s="373"/>
      <c r="L6" s="425"/>
    </row>
    <row r="7" spans="2:12" ht="45" x14ac:dyDescent="0.25">
      <c r="B7" s="8" t="s">
        <v>68</v>
      </c>
      <c r="C7" s="92" t="s">
        <v>69</v>
      </c>
      <c r="D7" s="92"/>
      <c r="E7" s="92"/>
      <c r="F7" s="92" t="s">
        <v>13</v>
      </c>
      <c r="G7" s="92"/>
      <c r="H7" s="92"/>
      <c r="I7" s="430" t="s">
        <v>28</v>
      </c>
      <c r="J7" s="430" t="s">
        <v>341</v>
      </c>
      <c r="K7" s="430"/>
      <c r="L7" s="434" t="s">
        <v>76</v>
      </c>
    </row>
    <row r="8" spans="2:12" ht="141" x14ac:dyDescent="0.25">
      <c r="B8" s="7" t="s">
        <v>499</v>
      </c>
      <c r="C8" s="92" t="s">
        <v>70</v>
      </c>
      <c r="D8" s="92"/>
      <c r="E8" s="92"/>
      <c r="F8" s="92" t="s">
        <v>13</v>
      </c>
      <c r="G8" s="92"/>
      <c r="H8" s="92"/>
      <c r="I8" s="392"/>
      <c r="J8" s="392"/>
      <c r="K8" s="392"/>
      <c r="L8" s="435"/>
    </row>
    <row r="9" spans="2:12" ht="135" x14ac:dyDescent="0.25">
      <c r="B9" s="8" t="s">
        <v>71</v>
      </c>
      <c r="C9" s="92" t="s">
        <v>10</v>
      </c>
      <c r="D9" s="92"/>
      <c r="E9" s="92"/>
      <c r="F9" s="92" t="s">
        <v>13</v>
      </c>
      <c r="G9" s="92"/>
      <c r="H9" s="92"/>
      <c r="I9" s="392"/>
      <c r="J9" s="392"/>
      <c r="K9" s="392"/>
      <c r="L9" s="435"/>
    </row>
    <row r="10" spans="2:12" ht="75" x14ac:dyDescent="0.25">
      <c r="B10" s="7" t="s">
        <v>72</v>
      </c>
      <c r="C10" s="92" t="s">
        <v>74</v>
      </c>
      <c r="D10" s="92"/>
      <c r="E10" s="92"/>
      <c r="F10" s="92"/>
      <c r="G10" s="92" t="s">
        <v>13</v>
      </c>
      <c r="H10" s="92"/>
      <c r="I10" s="392"/>
      <c r="J10" s="392"/>
      <c r="K10" s="392"/>
      <c r="L10" s="435"/>
    </row>
    <row r="11" spans="2:12" ht="45.75" thickBot="1" x14ac:dyDescent="0.3">
      <c r="B11" s="13" t="s">
        <v>73</v>
      </c>
      <c r="C11" s="94" t="s">
        <v>75</v>
      </c>
      <c r="D11" s="94"/>
      <c r="E11" s="94"/>
      <c r="F11" s="94"/>
      <c r="G11" s="94" t="s">
        <v>13</v>
      </c>
      <c r="H11" s="94"/>
      <c r="I11" s="392"/>
      <c r="J11" s="393"/>
      <c r="K11" s="392"/>
      <c r="L11" s="435"/>
    </row>
    <row r="12" spans="2:12" ht="16.5" thickBot="1" x14ac:dyDescent="0.3">
      <c r="B12" s="394" t="s">
        <v>77</v>
      </c>
      <c r="C12" s="395"/>
      <c r="D12" s="395"/>
      <c r="E12" s="395"/>
      <c r="F12" s="395"/>
      <c r="G12" s="395"/>
      <c r="H12" s="395"/>
      <c r="I12" s="395"/>
      <c r="J12" s="395"/>
      <c r="K12" s="395"/>
      <c r="L12" s="396"/>
    </row>
    <row r="13" spans="2:12" x14ac:dyDescent="0.25">
      <c r="B13" s="419" t="s">
        <v>1</v>
      </c>
      <c r="C13" s="421" t="s">
        <v>2</v>
      </c>
      <c r="D13" s="421" t="s">
        <v>3</v>
      </c>
      <c r="E13" s="426" t="s">
        <v>0</v>
      </c>
      <c r="F13" s="426"/>
      <c r="G13" s="426"/>
      <c r="H13" s="426"/>
      <c r="I13" s="427" t="s">
        <v>4</v>
      </c>
      <c r="J13" s="428" t="s">
        <v>301</v>
      </c>
      <c r="K13" s="423" t="s">
        <v>5</v>
      </c>
      <c r="L13" s="424" t="s">
        <v>6</v>
      </c>
    </row>
    <row r="14" spans="2:12" x14ac:dyDescent="0.25">
      <c r="B14" s="454"/>
      <c r="C14" s="422"/>
      <c r="D14" s="422"/>
      <c r="E14" s="16">
        <v>1</v>
      </c>
      <c r="F14" s="16">
        <v>2</v>
      </c>
      <c r="G14" s="16">
        <v>3</v>
      </c>
      <c r="H14" s="16">
        <v>4</v>
      </c>
      <c r="I14" s="375"/>
      <c r="J14" s="460"/>
      <c r="K14" s="373"/>
      <c r="L14" s="425"/>
    </row>
    <row r="15" spans="2:12" ht="409.5" x14ac:dyDescent="0.25">
      <c r="B15" s="13" t="s">
        <v>500</v>
      </c>
      <c r="C15" s="41" t="s">
        <v>10</v>
      </c>
      <c r="D15" s="41"/>
      <c r="E15" s="41"/>
      <c r="F15" s="41"/>
      <c r="G15" s="41" t="s">
        <v>13</v>
      </c>
      <c r="H15" s="41"/>
      <c r="I15" s="41" t="s">
        <v>78</v>
      </c>
      <c r="J15" s="41" t="s">
        <v>341</v>
      </c>
      <c r="K15" s="41"/>
      <c r="L15" s="44" t="s">
        <v>76</v>
      </c>
    </row>
  </sheetData>
  <mergeCells count="22">
    <mergeCell ref="B4:L4"/>
    <mergeCell ref="B5:B6"/>
    <mergeCell ref="C5:C6"/>
    <mergeCell ref="D5:D6"/>
    <mergeCell ref="E5:H5"/>
    <mergeCell ref="I5:I6"/>
    <mergeCell ref="J5:J6"/>
    <mergeCell ref="K5:K6"/>
    <mergeCell ref="L5:L6"/>
    <mergeCell ref="I13:I14"/>
    <mergeCell ref="K13:K14"/>
    <mergeCell ref="L13:L14"/>
    <mergeCell ref="I7:I11"/>
    <mergeCell ref="J7:J11"/>
    <mergeCell ref="K7:K11"/>
    <mergeCell ref="L7:L11"/>
    <mergeCell ref="B12:L12"/>
    <mergeCell ref="J13:J14"/>
    <mergeCell ref="B13:B14"/>
    <mergeCell ref="C13:C14"/>
    <mergeCell ref="D13:D14"/>
    <mergeCell ref="E13:H13"/>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583" operator="containsText" id="{868A1387-AB83-4EA3-B669-42FE857EB5C0}">
            <xm:f>NOT(ISERROR(SEARCH(paramètres!$A$8,C4)))</xm:f>
            <xm:f>paramètres!$A$8</xm:f>
            <x14:dxf>
              <fill>
                <patternFill>
                  <bgColor rgb="FF92D050"/>
                </patternFill>
              </fill>
            </x14:dxf>
          </x14:cfRule>
          <x14:cfRule type="containsText" priority="584" operator="containsText" id="{8C59C586-A5AB-4BC9-8D74-4BA48888CE80}">
            <xm:f>NOT(ISERROR(SEARCH(paramètres!$A$7,C4)))</xm:f>
            <xm:f>paramètres!$A$7</xm:f>
            <x14:dxf>
              <fill>
                <patternFill>
                  <bgColor rgb="FFFF0000"/>
                </patternFill>
              </fill>
            </x14:dxf>
          </x14:cfRule>
          <x14:cfRule type="containsText" priority="585" operator="containsText" id="{2FC75249-62D3-481C-832F-3170680F4486}">
            <xm:f>NOT(ISERROR(SEARCH(paramètres!$A$5,C4)))</xm:f>
            <xm:f>paramètres!$A$5</xm:f>
            <x14:dxf>
              <fill>
                <patternFill>
                  <bgColor rgb="FFFFD347"/>
                </patternFill>
              </fill>
            </x14:dxf>
          </x14:cfRule>
          <x14:cfRule type="containsText" priority="586" operator="containsText" id="{A3A09660-1EA8-48EE-ABBD-7089F8D4B466}">
            <xm:f>NOT(ISERROR(SEARCH(paramètres!$A$3,C4)))</xm:f>
            <xm:f>paramètres!$A$3</xm:f>
            <x14:dxf>
              <fill>
                <patternFill>
                  <bgColor theme="3" tint="0.59996337778862885"/>
                </patternFill>
              </fill>
            </x14:dxf>
          </x14:cfRule>
          <x14:cfRule type="containsText" priority="587" operator="containsText" id="{B1D7957D-603B-4F64-8806-CA48B797312D}">
            <xm:f>NOT(ISERROR(SEARCH(paramètres!$A$2,C4)))</xm:f>
            <xm:f>paramètres!$A$2</xm:f>
            <x14:dxf>
              <fill>
                <patternFill>
                  <bgColor rgb="FF92D050"/>
                </patternFill>
              </fill>
            </x14:dxf>
          </x14:cfRule>
          <x14:cfRule type="containsText" priority="588" operator="containsText" id="{9E0B837D-8931-4B17-AA05-59483E5BC7F4}">
            <xm:f>NOT(ISERROR(SEARCH(paramètres!#REF!,C4)))</xm:f>
            <xm:f>paramètres!#REF!</xm:f>
            <x14:dxf>
              <fill>
                <patternFill>
                  <bgColor rgb="FFFF0000"/>
                </patternFill>
              </fill>
            </x14:dxf>
          </x14:cfRule>
          <xm:sqref>C4:C15</xm:sqref>
        </x14:conditionalFormatting>
      </x14:conditionalFormattings>
    </ext>
  </extLst>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2"/>
  <dimension ref="B2:L15"/>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67</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22"/>
      <c r="D6" s="422"/>
      <c r="E6" s="16">
        <v>1</v>
      </c>
      <c r="F6" s="16">
        <v>2</v>
      </c>
      <c r="G6" s="16">
        <v>3</v>
      </c>
      <c r="H6" s="16">
        <v>4</v>
      </c>
      <c r="I6" s="375"/>
      <c r="J6" s="460"/>
      <c r="K6" s="373"/>
      <c r="L6" s="425"/>
    </row>
    <row r="7" spans="2:12" ht="45" x14ac:dyDescent="0.25">
      <c r="B7" s="8" t="s">
        <v>68</v>
      </c>
      <c r="C7" s="92" t="s">
        <v>69</v>
      </c>
      <c r="D7" s="92"/>
      <c r="E7" s="92"/>
      <c r="F7" s="92" t="s">
        <v>13</v>
      </c>
      <c r="G7" s="92"/>
      <c r="H7" s="92"/>
      <c r="I7" s="430" t="s">
        <v>28</v>
      </c>
      <c r="J7" s="430" t="s">
        <v>341</v>
      </c>
      <c r="K7" s="430"/>
      <c r="L7" s="434" t="s">
        <v>76</v>
      </c>
    </row>
    <row r="8" spans="2:12" ht="141" x14ac:dyDescent="0.25">
      <c r="B8" s="7" t="s">
        <v>499</v>
      </c>
      <c r="C8" s="92" t="s">
        <v>70</v>
      </c>
      <c r="D8" s="92"/>
      <c r="E8" s="92"/>
      <c r="F8" s="92" t="s">
        <v>13</v>
      </c>
      <c r="G8" s="92"/>
      <c r="H8" s="92"/>
      <c r="I8" s="392"/>
      <c r="J8" s="392"/>
      <c r="K8" s="392"/>
      <c r="L8" s="435"/>
    </row>
    <row r="9" spans="2:12" ht="135" x14ac:dyDescent="0.25">
      <c r="B9" s="8" t="s">
        <v>71</v>
      </c>
      <c r="C9" s="92" t="s">
        <v>10</v>
      </c>
      <c r="D9" s="92"/>
      <c r="E9" s="92"/>
      <c r="F9" s="92" t="s">
        <v>13</v>
      </c>
      <c r="G9" s="92"/>
      <c r="H9" s="92"/>
      <c r="I9" s="392"/>
      <c r="J9" s="392"/>
      <c r="K9" s="392"/>
      <c r="L9" s="435"/>
    </row>
    <row r="10" spans="2:12" ht="75" x14ac:dyDescent="0.25">
      <c r="B10" s="7" t="s">
        <v>72</v>
      </c>
      <c r="C10" s="92" t="s">
        <v>74</v>
      </c>
      <c r="D10" s="92"/>
      <c r="E10" s="92"/>
      <c r="F10" s="92"/>
      <c r="G10" s="92" t="s">
        <v>13</v>
      </c>
      <c r="H10" s="92"/>
      <c r="I10" s="392"/>
      <c r="J10" s="392"/>
      <c r="K10" s="392"/>
      <c r="L10" s="435"/>
    </row>
    <row r="11" spans="2:12" ht="45.75" thickBot="1" x14ac:dyDescent="0.3">
      <c r="B11" s="13" t="s">
        <v>73</v>
      </c>
      <c r="C11" s="94" t="s">
        <v>75</v>
      </c>
      <c r="D11" s="94"/>
      <c r="E11" s="94"/>
      <c r="F11" s="94"/>
      <c r="G11" s="94" t="s">
        <v>13</v>
      </c>
      <c r="H11" s="94"/>
      <c r="I11" s="392"/>
      <c r="J11" s="393"/>
      <c r="K11" s="392"/>
      <c r="L11" s="435"/>
    </row>
    <row r="12" spans="2:12" ht="16.5" thickBot="1" x14ac:dyDescent="0.3">
      <c r="B12" s="394" t="s">
        <v>80</v>
      </c>
      <c r="C12" s="395"/>
      <c r="D12" s="395"/>
      <c r="E12" s="395"/>
      <c r="F12" s="395"/>
      <c r="G12" s="395"/>
      <c r="H12" s="395"/>
      <c r="I12" s="395"/>
      <c r="J12" s="395"/>
      <c r="K12" s="395"/>
      <c r="L12" s="396"/>
    </row>
    <row r="13" spans="2:12" x14ac:dyDescent="0.25">
      <c r="B13" s="419" t="s">
        <v>1</v>
      </c>
      <c r="C13" s="421" t="s">
        <v>2</v>
      </c>
      <c r="D13" s="421" t="s">
        <v>3</v>
      </c>
      <c r="E13" s="426" t="s">
        <v>0</v>
      </c>
      <c r="F13" s="426"/>
      <c r="G13" s="426"/>
      <c r="H13" s="426"/>
      <c r="I13" s="427" t="s">
        <v>4</v>
      </c>
      <c r="J13" s="428" t="s">
        <v>301</v>
      </c>
      <c r="K13" s="423" t="s">
        <v>5</v>
      </c>
      <c r="L13" s="424" t="s">
        <v>6</v>
      </c>
    </row>
    <row r="14" spans="2:12" x14ac:dyDescent="0.25">
      <c r="B14" s="454"/>
      <c r="C14" s="422"/>
      <c r="D14" s="422"/>
      <c r="E14" s="16">
        <v>1</v>
      </c>
      <c r="F14" s="16">
        <v>2</v>
      </c>
      <c r="G14" s="16">
        <v>3</v>
      </c>
      <c r="H14" s="16">
        <v>4</v>
      </c>
      <c r="I14" s="375"/>
      <c r="J14" s="460"/>
      <c r="K14" s="373"/>
      <c r="L14" s="425"/>
    </row>
    <row r="15" spans="2:12" ht="180" x14ac:dyDescent="0.25">
      <c r="B15" s="13" t="s">
        <v>501</v>
      </c>
      <c r="C15" s="41" t="s">
        <v>10</v>
      </c>
      <c r="D15" s="41"/>
      <c r="E15" s="41"/>
      <c r="F15" s="41" t="s">
        <v>13</v>
      </c>
      <c r="G15" s="41"/>
      <c r="H15" s="41"/>
      <c r="I15" s="41" t="s">
        <v>28</v>
      </c>
      <c r="J15" s="41" t="s">
        <v>341</v>
      </c>
      <c r="K15" s="41"/>
      <c r="L15" s="6"/>
    </row>
  </sheetData>
  <mergeCells count="22">
    <mergeCell ref="B4:L4"/>
    <mergeCell ref="B5:B6"/>
    <mergeCell ref="C5:C6"/>
    <mergeCell ref="D5:D6"/>
    <mergeCell ref="E5:H5"/>
    <mergeCell ref="I5:I6"/>
    <mergeCell ref="J5:J6"/>
    <mergeCell ref="K5:K6"/>
    <mergeCell ref="L5:L6"/>
    <mergeCell ref="L13:L14"/>
    <mergeCell ref="B12:L12"/>
    <mergeCell ref="J13:J14"/>
    <mergeCell ref="I7:I11"/>
    <mergeCell ref="J7:J11"/>
    <mergeCell ref="K7:K11"/>
    <mergeCell ref="L7:L11"/>
    <mergeCell ref="B13:B14"/>
    <mergeCell ref="C13:C14"/>
    <mergeCell ref="D13:D14"/>
    <mergeCell ref="E13:H13"/>
    <mergeCell ref="I13:I14"/>
    <mergeCell ref="K13:K14"/>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595" operator="containsText" id="{219B9319-FA01-4314-B146-EFD74CD60E60}">
            <xm:f>NOT(ISERROR(SEARCH(paramètres!$A$8,C4)))</xm:f>
            <xm:f>paramètres!$A$8</xm:f>
            <x14:dxf>
              <fill>
                <patternFill>
                  <bgColor rgb="FF92D050"/>
                </patternFill>
              </fill>
            </x14:dxf>
          </x14:cfRule>
          <x14:cfRule type="containsText" priority="596" operator="containsText" id="{BB60EA9B-5EC3-4B3A-8FCB-ADAD5266685B}">
            <xm:f>NOT(ISERROR(SEARCH(paramètres!$A$7,C4)))</xm:f>
            <xm:f>paramètres!$A$7</xm:f>
            <x14:dxf>
              <fill>
                <patternFill>
                  <bgColor rgb="FFFF0000"/>
                </patternFill>
              </fill>
            </x14:dxf>
          </x14:cfRule>
          <x14:cfRule type="containsText" priority="597" operator="containsText" id="{78E7FE81-04D4-4050-84C7-61548AB93381}">
            <xm:f>NOT(ISERROR(SEARCH(paramètres!$A$5,C4)))</xm:f>
            <xm:f>paramètres!$A$5</xm:f>
            <x14:dxf>
              <fill>
                <patternFill>
                  <bgColor rgb="FFFFD347"/>
                </patternFill>
              </fill>
            </x14:dxf>
          </x14:cfRule>
          <x14:cfRule type="containsText" priority="598" operator="containsText" id="{FFCDCC02-E484-4693-8A03-013790E08062}">
            <xm:f>NOT(ISERROR(SEARCH(paramètres!$A$3,C4)))</xm:f>
            <xm:f>paramètres!$A$3</xm:f>
            <x14:dxf>
              <fill>
                <patternFill>
                  <bgColor theme="3" tint="0.59996337778862885"/>
                </patternFill>
              </fill>
            </x14:dxf>
          </x14:cfRule>
          <x14:cfRule type="containsText" priority="599" operator="containsText" id="{E70AC364-A1EC-42D3-9805-9B1013BF49C4}">
            <xm:f>NOT(ISERROR(SEARCH(paramètres!$A$2,C4)))</xm:f>
            <xm:f>paramètres!$A$2</xm:f>
            <x14:dxf>
              <fill>
                <patternFill>
                  <bgColor rgb="FF92D050"/>
                </patternFill>
              </fill>
            </x14:dxf>
          </x14:cfRule>
          <x14:cfRule type="containsText" priority="600" operator="containsText" id="{6C59ED76-866A-4F74-BA5E-8F08C4BE79D2}">
            <xm:f>NOT(ISERROR(SEARCH(paramètres!#REF!,C4)))</xm:f>
            <xm:f>paramètres!#REF!</xm:f>
            <x14:dxf>
              <fill>
                <patternFill>
                  <bgColor rgb="FFFF0000"/>
                </patternFill>
              </fill>
            </x14:dxf>
          </x14:cfRule>
          <xm:sqref>C4:C15</xm:sqref>
        </x14:conditionalFormatting>
      </x14:conditionalFormattings>
    </ext>
  </extLst>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3"/>
  <dimension ref="B2:L8"/>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503</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38"/>
      <c r="D6" s="438"/>
      <c r="E6" s="29">
        <v>1</v>
      </c>
      <c r="F6" s="29">
        <v>2</v>
      </c>
      <c r="G6" s="29">
        <v>3</v>
      </c>
      <c r="H6" s="29">
        <v>4</v>
      </c>
      <c r="I6" s="363"/>
      <c r="J6" s="460"/>
      <c r="K6" s="367"/>
      <c r="L6" s="439"/>
    </row>
    <row r="7" spans="2:12" ht="195" x14ac:dyDescent="0.25">
      <c r="B7" s="8" t="s">
        <v>504</v>
      </c>
      <c r="C7" s="39" t="s">
        <v>505</v>
      </c>
      <c r="D7" s="39"/>
      <c r="E7" s="39"/>
      <c r="F7" s="39" t="s">
        <v>13</v>
      </c>
      <c r="G7" s="39"/>
      <c r="H7" s="39"/>
      <c r="I7" s="39" t="s">
        <v>28</v>
      </c>
      <c r="J7" s="39" t="s">
        <v>341</v>
      </c>
      <c r="K7" s="39"/>
      <c r="L7" s="445" t="s">
        <v>50</v>
      </c>
    </row>
    <row r="8" spans="2:12" ht="30" x14ac:dyDescent="0.25">
      <c r="B8" s="13" t="s">
        <v>506</v>
      </c>
      <c r="C8" s="41"/>
      <c r="D8" s="41" t="s">
        <v>20</v>
      </c>
      <c r="E8" s="41"/>
      <c r="F8" s="41" t="s">
        <v>13</v>
      </c>
      <c r="G8" s="41"/>
      <c r="H8" s="41"/>
      <c r="I8" s="41" t="s">
        <v>28</v>
      </c>
      <c r="J8" s="41" t="s">
        <v>341</v>
      </c>
      <c r="K8" s="41"/>
      <c r="L8" s="434"/>
    </row>
  </sheetData>
  <mergeCells count="10">
    <mergeCell ref="B4:L4"/>
    <mergeCell ref="D5:D6"/>
    <mergeCell ref="L5:L6"/>
    <mergeCell ref="L7:L8"/>
    <mergeCell ref="B5:B6"/>
    <mergeCell ref="C5:C6"/>
    <mergeCell ref="E5:H5"/>
    <mergeCell ref="I5:I6"/>
    <mergeCell ref="J5:J6"/>
    <mergeCell ref="K5:K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607" operator="containsText" id="{F18F276E-5AC7-4BC1-8BB7-C3E448AED04F}">
            <xm:f>NOT(ISERROR(SEARCH(paramètres!$A$8,C4)))</xm:f>
            <xm:f>paramètres!$A$8</xm:f>
            <x14:dxf>
              <fill>
                <patternFill>
                  <bgColor rgb="FF92D050"/>
                </patternFill>
              </fill>
            </x14:dxf>
          </x14:cfRule>
          <x14:cfRule type="containsText" priority="608" operator="containsText" id="{27B849A7-30DD-4E6F-91AB-03A37B92B930}">
            <xm:f>NOT(ISERROR(SEARCH(paramètres!$A$7,C4)))</xm:f>
            <xm:f>paramètres!$A$7</xm:f>
            <x14:dxf>
              <fill>
                <patternFill>
                  <bgColor rgb="FFFF0000"/>
                </patternFill>
              </fill>
            </x14:dxf>
          </x14:cfRule>
          <x14:cfRule type="containsText" priority="609" operator="containsText" id="{BA3EDA57-85D6-4740-B189-F20460544CC5}">
            <xm:f>NOT(ISERROR(SEARCH(paramètres!$A$5,C4)))</xm:f>
            <xm:f>paramètres!$A$5</xm:f>
            <x14:dxf>
              <fill>
                <patternFill>
                  <bgColor rgb="FFFFD347"/>
                </patternFill>
              </fill>
            </x14:dxf>
          </x14:cfRule>
          <x14:cfRule type="containsText" priority="610" operator="containsText" id="{9DE5AD52-6A37-4400-8420-37A244AA053B}">
            <xm:f>NOT(ISERROR(SEARCH(paramètres!$A$3,C4)))</xm:f>
            <xm:f>paramètres!$A$3</xm:f>
            <x14:dxf>
              <fill>
                <patternFill>
                  <bgColor theme="3" tint="0.59996337778862885"/>
                </patternFill>
              </fill>
            </x14:dxf>
          </x14:cfRule>
          <x14:cfRule type="containsText" priority="611" operator="containsText" id="{FCEE67B5-1430-42DD-86F6-B30E2EBE2768}">
            <xm:f>NOT(ISERROR(SEARCH(paramètres!$A$2,C4)))</xm:f>
            <xm:f>paramètres!$A$2</xm:f>
            <x14:dxf>
              <fill>
                <patternFill>
                  <bgColor rgb="FF92D050"/>
                </patternFill>
              </fill>
            </x14:dxf>
          </x14:cfRule>
          <x14:cfRule type="containsText" priority="612" operator="containsText" id="{72987813-ED31-4BCB-8F97-4706A9BC9235}">
            <xm:f>NOT(ISERROR(SEARCH(paramètres!#REF!,C4)))</xm:f>
            <xm:f>paramètres!#REF!</xm:f>
            <x14:dxf>
              <fill>
                <patternFill>
                  <bgColor rgb="FFFF0000"/>
                </patternFill>
              </fill>
            </x14:dxf>
          </x14:cfRule>
          <xm:sqref>C4:C8</xm:sqref>
        </x14:conditionalFormatting>
      </x14:conditionalFormattings>
    </ext>
  </extLst>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4"/>
  <dimension ref="B2:L9"/>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81</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22"/>
      <c r="D6" s="422"/>
      <c r="E6" s="16">
        <v>1</v>
      </c>
      <c r="F6" s="16">
        <v>2</v>
      </c>
      <c r="G6" s="16">
        <v>3</v>
      </c>
      <c r="H6" s="16">
        <v>4</v>
      </c>
      <c r="I6" s="375"/>
      <c r="J6" s="460"/>
      <c r="K6" s="373"/>
      <c r="L6" s="425"/>
    </row>
    <row r="7" spans="2:12" ht="135" x14ac:dyDescent="0.25">
      <c r="B7" s="7" t="s">
        <v>82</v>
      </c>
      <c r="C7" s="39" t="s">
        <v>83</v>
      </c>
      <c r="D7" s="39"/>
      <c r="E7" s="39"/>
      <c r="F7" s="39" t="s">
        <v>13</v>
      </c>
      <c r="G7" s="39"/>
      <c r="H7" s="39"/>
      <c r="I7" s="39" t="s">
        <v>28</v>
      </c>
      <c r="J7" s="434" t="s">
        <v>507</v>
      </c>
      <c r="K7" s="39"/>
      <c r="L7" s="430" t="s">
        <v>76</v>
      </c>
    </row>
    <row r="8" spans="2:12" ht="75" x14ac:dyDescent="0.25">
      <c r="B8" s="7" t="s">
        <v>502</v>
      </c>
      <c r="C8" s="39" t="s">
        <v>84</v>
      </c>
      <c r="D8" s="39"/>
      <c r="E8" s="39"/>
      <c r="F8" s="39" t="s">
        <v>13</v>
      </c>
      <c r="G8" s="39"/>
      <c r="H8" s="39"/>
      <c r="I8" s="39" t="s">
        <v>28</v>
      </c>
      <c r="J8" s="435"/>
      <c r="K8" s="39"/>
      <c r="L8" s="392"/>
    </row>
    <row r="9" spans="2:12" ht="105.75" thickBot="1" x14ac:dyDescent="0.3">
      <c r="B9" s="6" t="s">
        <v>85</v>
      </c>
      <c r="C9" s="41" t="s">
        <v>86</v>
      </c>
      <c r="D9" s="41"/>
      <c r="E9" s="41"/>
      <c r="F9" s="41"/>
      <c r="G9" s="41" t="s">
        <v>13</v>
      </c>
      <c r="H9" s="41"/>
      <c r="I9" s="41" t="s">
        <v>28</v>
      </c>
      <c r="J9" s="440"/>
      <c r="K9" s="41" t="s">
        <v>87</v>
      </c>
      <c r="L9" s="392"/>
    </row>
  </sheetData>
  <mergeCells count="11">
    <mergeCell ref="L7:L9"/>
    <mergeCell ref="J7:J9"/>
    <mergeCell ref="B4:L4"/>
    <mergeCell ref="B5:B6"/>
    <mergeCell ref="C5:C6"/>
    <mergeCell ref="D5:D6"/>
    <mergeCell ref="E5:H5"/>
    <mergeCell ref="I5:I6"/>
    <mergeCell ref="K5:K6"/>
    <mergeCell ref="L5:L6"/>
    <mergeCell ref="J5:J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613" operator="containsText" id="{991327DE-EECD-4553-B459-8659C2596CA3}">
            <xm:f>NOT(ISERROR(SEARCH(paramètres!$A$8,C4)))</xm:f>
            <xm:f>paramètres!$A$8</xm:f>
            <x14:dxf>
              <fill>
                <patternFill>
                  <bgColor rgb="FF92D050"/>
                </patternFill>
              </fill>
            </x14:dxf>
          </x14:cfRule>
          <x14:cfRule type="containsText" priority="614" operator="containsText" id="{5721C038-0853-42AC-8126-7618ADD2410B}">
            <xm:f>NOT(ISERROR(SEARCH(paramètres!$A$7,C4)))</xm:f>
            <xm:f>paramètres!$A$7</xm:f>
            <x14:dxf>
              <fill>
                <patternFill>
                  <bgColor rgb="FFFF0000"/>
                </patternFill>
              </fill>
            </x14:dxf>
          </x14:cfRule>
          <x14:cfRule type="containsText" priority="615" operator="containsText" id="{214A36E1-431F-4AC9-B9A0-4C06D5FC2A47}">
            <xm:f>NOT(ISERROR(SEARCH(paramètres!$A$5,C4)))</xm:f>
            <xm:f>paramètres!$A$5</xm:f>
            <x14:dxf>
              <fill>
                <patternFill>
                  <bgColor rgb="FFFFD347"/>
                </patternFill>
              </fill>
            </x14:dxf>
          </x14:cfRule>
          <x14:cfRule type="containsText" priority="616" operator="containsText" id="{E2CEB433-04B4-4DD4-B9F0-F5EF9A4D8758}">
            <xm:f>NOT(ISERROR(SEARCH(paramètres!$A$3,C4)))</xm:f>
            <xm:f>paramètres!$A$3</xm:f>
            <x14:dxf>
              <fill>
                <patternFill>
                  <bgColor theme="3" tint="0.59996337778862885"/>
                </patternFill>
              </fill>
            </x14:dxf>
          </x14:cfRule>
          <x14:cfRule type="containsText" priority="617" operator="containsText" id="{1F0FA13C-E089-415D-A18B-DE43F2864860}">
            <xm:f>NOT(ISERROR(SEARCH(paramètres!$A$2,C4)))</xm:f>
            <xm:f>paramètres!$A$2</xm:f>
            <x14:dxf>
              <fill>
                <patternFill>
                  <bgColor rgb="FF92D050"/>
                </patternFill>
              </fill>
            </x14:dxf>
          </x14:cfRule>
          <x14:cfRule type="containsText" priority="618" operator="containsText" id="{8EA6C3BB-2074-447F-91E0-9534D07D2769}">
            <xm:f>NOT(ISERROR(SEARCH(paramètres!#REF!,C4)))</xm:f>
            <xm:f>paramètres!#REF!</xm:f>
            <x14:dxf>
              <fill>
                <patternFill>
                  <bgColor rgb="FFFF0000"/>
                </patternFill>
              </fill>
            </x14:dxf>
          </x14:cfRule>
          <xm:sqref>C4:C9</xm:sqref>
        </x14:conditionalFormatting>
      </x14:conditionalFormattings>
    </ext>
  </extLst>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5"/>
  <dimension ref="B2:L10"/>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88</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22"/>
      <c r="D6" s="422"/>
      <c r="E6" s="16">
        <v>1</v>
      </c>
      <c r="F6" s="16">
        <v>2</v>
      </c>
      <c r="G6" s="16">
        <v>3</v>
      </c>
      <c r="H6" s="16">
        <v>4</v>
      </c>
      <c r="I6" s="375"/>
      <c r="J6" s="460"/>
      <c r="K6" s="373"/>
      <c r="L6" s="425"/>
    </row>
    <row r="7" spans="2:12" ht="409.5" x14ac:dyDescent="0.25">
      <c r="B7" s="8" t="s">
        <v>508</v>
      </c>
      <c r="C7" s="39" t="s">
        <v>10</v>
      </c>
      <c r="D7" s="39"/>
      <c r="E7" s="39"/>
      <c r="F7" s="39" t="s">
        <v>13</v>
      </c>
      <c r="G7" s="39"/>
      <c r="H7" s="39"/>
      <c r="I7" s="39" t="s">
        <v>28</v>
      </c>
      <c r="J7" s="430" t="s">
        <v>507</v>
      </c>
      <c r="K7" s="39" t="s">
        <v>89</v>
      </c>
      <c r="L7" s="2" t="s">
        <v>48</v>
      </c>
    </row>
    <row r="8" spans="2:12" ht="180" x14ac:dyDescent="0.25">
      <c r="B8" s="7" t="s">
        <v>509</v>
      </c>
      <c r="C8" s="467" t="s">
        <v>511</v>
      </c>
      <c r="D8" s="468"/>
      <c r="E8" s="39" t="s">
        <v>13</v>
      </c>
      <c r="F8" s="39"/>
      <c r="G8" s="39"/>
      <c r="H8" s="39"/>
      <c r="I8" s="39" t="s">
        <v>28</v>
      </c>
      <c r="J8" s="431"/>
      <c r="K8" s="39" t="s">
        <v>510</v>
      </c>
      <c r="L8" s="2" t="s">
        <v>512</v>
      </c>
    </row>
    <row r="9" spans="2:12" ht="165" x14ac:dyDescent="0.25">
      <c r="B9" s="8" t="s">
        <v>513</v>
      </c>
      <c r="C9" s="462" t="s">
        <v>515</v>
      </c>
      <c r="D9" s="463"/>
      <c r="E9" s="39"/>
      <c r="F9" s="39"/>
      <c r="G9" s="39" t="s">
        <v>13</v>
      </c>
      <c r="H9" s="39"/>
      <c r="I9" s="39" t="s">
        <v>514</v>
      </c>
      <c r="J9" s="39"/>
      <c r="K9" s="39"/>
      <c r="L9" s="2"/>
    </row>
    <row r="10" spans="2:12" ht="150" x14ac:dyDescent="0.25">
      <c r="B10" s="8" t="s">
        <v>516</v>
      </c>
      <c r="C10" s="39" t="s">
        <v>517</v>
      </c>
      <c r="D10" s="39"/>
      <c r="E10" s="39"/>
      <c r="F10" s="39" t="s">
        <v>13</v>
      </c>
      <c r="G10" s="39"/>
      <c r="H10" s="39"/>
      <c r="I10" s="39" t="s">
        <v>28</v>
      </c>
      <c r="J10" s="39"/>
      <c r="K10" s="39"/>
      <c r="L10" s="2" t="s">
        <v>518</v>
      </c>
    </row>
  </sheetData>
  <mergeCells count="12">
    <mergeCell ref="C8:D8"/>
    <mergeCell ref="J7:J8"/>
    <mergeCell ref="C9:D9"/>
    <mergeCell ref="B4:L4"/>
    <mergeCell ref="B5:B6"/>
    <mergeCell ref="C5:C6"/>
    <mergeCell ref="D5:D6"/>
    <mergeCell ref="E5:H5"/>
    <mergeCell ref="J5:J6"/>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619" operator="containsText" id="{619DDEBB-E39D-4D45-87AA-2E49A5239FBF}">
            <xm:f>NOT(ISERROR(SEARCH(paramètres!$A$8,C4)))</xm:f>
            <xm:f>paramètres!$A$8</xm:f>
            <x14:dxf>
              <fill>
                <patternFill>
                  <bgColor rgb="FF92D050"/>
                </patternFill>
              </fill>
            </x14:dxf>
          </x14:cfRule>
          <x14:cfRule type="containsText" priority="620" operator="containsText" id="{BC72788D-9B3B-4960-83B4-06248970DA1C}">
            <xm:f>NOT(ISERROR(SEARCH(paramètres!$A$7,C4)))</xm:f>
            <xm:f>paramètres!$A$7</xm:f>
            <x14:dxf>
              <fill>
                <patternFill>
                  <bgColor rgb="FFFF0000"/>
                </patternFill>
              </fill>
            </x14:dxf>
          </x14:cfRule>
          <x14:cfRule type="containsText" priority="621" operator="containsText" id="{9590531B-533F-44CA-A38F-66355F9FA2B7}">
            <xm:f>NOT(ISERROR(SEARCH(paramètres!$A$5,C4)))</xm:f>
            <xm:f>paramètres!$A$5</xm:f>
            <x14:dxf>
              <fill>
                <patternFill>
                  <bgColor rgb="FFFFD347"/>
                </patternFill>
              </fill>
            </x14:dxf>
          </x14:cfRule>
          <x14:cfRule type="containsText" priority="622" operator="containsText" id="{F4406699-51A2-4014-8E55-5390A43A5823}">
            <xm:f>NOT(ISERROR(SEARCH(paramètres!$A$3,C4)))</xm:f>
            <xm:f>paramètres!$A$3</xm:f>
            <x14:dxf>
              <fill>
                <patternFill>
                  <bgColor theme="3" tint="0.59996337778862885"/>
                </patternFill>
              </fill>
            </x14:dxf>
          </x14:cfRule>
          <x14:cfRule type="containsText" priority="623" operator="containsText" id="{73FEB965-C6B2-4E98-B988-676BAF0251A4}">
            <xm:f>NOT(ISERROR(SEARCH(paramètres!$A$2,C4)))</xm:f>
            <xm:f>paramètres!$A$2</xm:f>
            <x14:dxf>
              <fill>
                <patternFill>
                  <bgColor rgb="FF92D050"/>
                </patternFill>
              </fill>
            </x14:dxf>
          </x14:cfRule>
          <x14:cfRule type="containsText" priority="624" operator="containsText" id="{DBE1440B-CA03-4488-A90B-F96FBE4FE523}">
            <xm:f>NOT(ISERROR(SEARCH(paramètres!#REF!,C4)))</xm:f>
            <xm:f>paramètres!#REF!</xm:f>
            <x14:dxf>
              <fill>
                <patternFill>
                  <bgColor rgb="FFFF0000"/>
                </patternFill>
              </fill>
            </x14:dxf>
          </x14:cfRule>
          <xm:sqref>C4:C10</xm:sqref>
        </x14:conditionalFormatting>
      </x14:conditionalFormattings>
    </ext>
  </extLst>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6"/>
  <dimension ref="B2:L8"/>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91</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22"/>
      <c r="D6" s="422"/>
      <c r="E6" s="16">
        <v>1</v>
      </c>
      <c r="F6" s="16">
        <v>2</v>
      </c>
      <c r="G6" s="16">
        <v>3</v>
      </c>
      <c r="H6" s="16">
        <v>4</v>
      </c>
      <c r="I6" s="375"/>
      <c r="J6" s="460"/>
      <c r="K6" s="373"/>
      <c r="L6" s="425"/>
    </row>
    <row r="7" spans="2:12" x14ac:dyDescent="0.25">
      <c r="B7" s="55" t="s">
        <v>520</v>
      </c>
      <c r="C7" s="19" t="s">
        <v>10</v>
      </c>
      <c r="D7" s="19"/>
      <c r="E7" s="19" t="s">
        <v>13</v>
      </c>
      <c r="F7" s="19"/>
      <c r="G7" s="19"/>
      <c r="H7" s="19"/>
      <c r="I7" s="19" t="s">
        <v>521</v>
      </c>
      <c r="J7" s="10"/>
      <c r="K7" s="469" t="s">
        <v>522</v>
      </c>
      <c r="L7" s="434" t="s">
        <v>48</v>
      </c>
    </row>
    <row r="8" spans="2:12" ht="60.75" thickBot="1" x14ac:dyDescent="0.3">
      <c r="B8" s="53" t="s">
        <v>519</v>
      </c>
      <c r="C8" s="54" t="s">
        <v>92</v>
      </c>
      <c r="D8" s="54"/>
      <c r="E8" s="54"/>
      <c r="F8" s="54"/>
      <c r="G8" s="54" t="s">
        <v>13</v>
      </c>
      <c r="H8" s="54"/>
      <c r="I8" s="54" t="s">
        <v>28</v>
      </c>
      <c r="J8" s="54" t="s">
        <v>341</v>
      </c>
      <c r="K8" s="466"/>
      <c r="L8" s="440"/>
    </row>
  </sheetData>
  <mergeCells count="11">
    <mergeCell ref="L7:L8"/>
    <mergeCell ref="K7:K8"/>
    <mergeCell ref="J5:J6"/>
    <mergeCell ref="B4:L4"/>
    <mergeCell ref="B5:B6"/>
    <mergeCell ref="C5:C6"/>
    <mergeCell ref="D5:D6"/>
    <mergeCell ref="E5:H5"/>
    <mergeCell ref="I5:I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625" operator="containsText" id="{2C04F3F8-1C6C-4FF1-87FD-8FBDD026E022}">
            <xm:f>NOT(ISERROR(SEARCH(paramètres!$A$8,C4)))</xm:f>
            <xm:f>paramètres!$A$8</xm:f>
            <x14:dxf>
              <fill>
                <patternFill>
                  <bgColor rgb="FF92D050"/>
                </patternFill>
              </fill>
            </x14:dxf>
          </x14:cfRule>
          <x14:cfRule type="containsText" priority="626" operator="containsText" id="{7170120C-C1B0-490B-BAA9-ABAD0DB6F008}">
            <xm:f>NOT(ISERROR(SEARCH(paramètres!$A$7,C4)))</xm:f>
            <xm:f>paramètres!$A$7</xm:f>
            <x14:dxf>
              <fill>
                <patternFill>
                  <bgColor rgb="FFFF0000"/>
                </patternFill>
              </fill>
            </x14:dxf>
          </x14:cfRule>
          <x14:cfRule type="containsText" priority="627" operator="containsText" id="{E139D1F8-EB33-4AC8-AB72-C3A70C0895A5}">
            <xm:f>NOT(ISERROR(SEARCH(paramètres!$A$5,C4)))</xm:f>
            <xm:f>paramètres!$A$5</xm:f>
            <x14:dxf>
              <fill>
                <patternFill>
                  <bgColor rgb="FFFFD347"/>
                </patternFill>
              </fill>
            </x14:dxf>
          </x14:cfRule>
          <x14:cfRule type="containsText" priority="628" operator="containsText" id="{873E67B4-814C-4121-9CD9-1691367DA9CA}">
            <xm:f>NOT(ISERROR(SEARCH(paramètres!$A$3,C4)))</xm:f>
            <xm:f>paramètres!$A$3</xm:f>
            <x14:dxf>
              <fill>
                <patternFill>
                  <bgColor theme="3" tint="0.59996337778862885"/>
                </patternFill>
              </fill>
            </x14:dxf>
          </x14:cfRule>
          <x14:cfRule type="containsText" priority="629" operator="containsText" id="{2A502E06-1573-43A0-8FFF-603B1BA438A1}">
            <xm:f>NOT(ISERROR(SEARCH(paramètres!$A$2,C4)))</xm:f>
            <xm:f>paramètres!$A$2</xm:f>
            <x14:dxf>
              <fill>
                <patternFill>
                  <bgColor rgb="FF92D050"/>
                </patternFill>
              </fill>
            </x14:dxf>
          </x14:cfRule>
          <x14:cfRule type="containsText" priority="630" operator="containsText" id="{5D7763E7-D240-4279-9BDE-92A86BF3BDBB}">
            <xm:f>NOT(ISERROR(SEARCH(paramètres!#REF!,C4)))</xm:f>
            <xm:f>paramètres!#REF!</xm:f>
            <x14:dxf>
              <fill>
                <patternFill>
                  <bgColor rgb="FFFF0000"/>
                </patternFill>
              </fill>
            </x14:dxf>
          </x14:cfRule>
          <xm:sqref>C4:C8</xm:sqref>
        </x14:conditionalFormatting>
      </x14:conditionalFormattings>
    </ext>
  </extLst>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7"/>
  <dimension ref="B2:L7"/>
  <sheetViews>
    <sheetView workbookViewId="0">
      <selection activeCell="B4" sqref="B4:L4"/>
    </sheetView>
  </sheetViews>
  <sheetFormatPr baseColWidth="10" defaultRowHeight="15" x14ac:dyDescent="0.25"/>
  <sheetData>
    <row r="2" spans="2:12" x14ac:dyDescent="0.25">
      <c r="B2" s="79" t="s">
        <v>910</v>
      </c>
    </row>
    <row r="3" spans="2:12" ht="15.75" thickBot="1" x14ac:dyDescent="0.3"/>
    <row r="4" spans="2:12" ht="16.5" thickBot="1" x14ac:dyDescent="0.3">
      <c r="B4" s="394" t="s">
        <v>93</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22"/>
      <c r="D6" s="422"/>
      <c r="E6" s="16">
        <v>1</v>
      </c>
      <c r="F6" s="16">
        <v>2</v>
      </c>
      <c r="G6" s="16">
        <v>3</v>
      </c>
      <c r="H6" s="16">
        <v>4</v>
      </c>
      <c r="I6" s="375"/>
      <c r="J6" s="460"/>
      <c r="K6" s="373"/>
      <c r="L6" s="425"/>
    </row>
    <row r="7" spans="2:12" ht="409.5" x14ac:dyDescent="0.25">
      <c r="B7" s="13" t="s">
        <v>525</v>
      </c>
      <c r="C7" s="41" t="s">
        <v>94</v>
      </c>
      <c r="D7" s="41"/>
      <c r="E7" s="41"/>
      <c r="F7" s="41"/>
      <c r="G7" s="41" t="s">
        <v>13</v>
      </c>
      <c r="H7" s="41"/>
      <c r="I7" s="41" t="s">
        <v>28</v>
      </c>
      <c r="J7" s="41" t="s">
        <v>341</v>
      </c>
      <c r="K7" s="41"/>
      <c r="L7" s="44" t="s">
        <v>95</v>
      </c>
    </row>
  </sheetData>
  <mergeCells count="9">
    <mergeCell ref="K5:K6"/>
    <mergeCell ref="L5:L6"/>
    <mergeCell ref="B4:L4"/>
    <mergeCell ref="J5:J6"/>
    <mergeCell ref="B5:B6"/>
    <mergeCell ref="C5:C6"/>
    <mergeCell ref="D5:D6"/>
    <mergeCell ref="E5:H5"/>
    <mergeCell ref="I5:I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631" operator="containsText" id="{06291540-0418-4102-BAAC-25DF90C13B88}">
            <xm:f>NOT(ISERROR(SEARCH(paramètres!$A$8,C4)))</xm:f>
            <xm:f>paramètres!$A$8</xm:f>
            <x14:dxf>
              <fill>
                <patternFill>
                  <bgColor rgb="FF92D050"/>
                </patternFill>
              </fill>
            </x14:dxf>
          </x14:cfRule>
          <x14:cfRule type="containsText" priority="632" operator="containsText" id="{4C5F92FC-B233-4C5E-AC9C-0352FA9C0FA9}">
            <xm:f>NOT(ISERROR(SEARCH(paramètres!$A$7,C4)))</xm:f>
            <xm:f>paramètres!$A$7</xm:f>
            <x14:dxf>
              <fill>
                <patternFill>
                  <bgColor rgb="FFFF0000"/>
                </patternFill>
              </fill>
            </x14:dxf>
          </x14:cfRule>
          <x14:cfRule type="containsText" priority="633" operator="containsText" id="{FFF8F84E-EB59-4DD9-A878-426ACC65942C}">
            <xm:f>NOT(ISERROR(SEARCH(paramètres!$A$5,C4)))</xm:f>
            <xm:f>paramètres!$A$5</xm:f>
            <x14:dxf>
              <fill>
                <patternFill>
                  <bgColor rgb="FFFFD347"/>
                </patternFill>
              </fill>
            </x14:dxf>
          </x14:cfRule>
          <x14:cfRule type="containsText" priority="634" operator="containsText" id="{956FAC2D-02F8-4900-B962-5D81DF9787FB}">
            <xm:f>NOT(ISERROR(SEARCH(paramètres!$A$3,C4)))</xm:f>
            <xm:f>paramètres!$A$3</xm:f>
            <x14:dxf>
              <fill>
                <patternFill>
                  <bgColor theme="3" tint="0.59996337778862885"/>
                </patternFill>
              </fill>
            </x14:dxf>
          </x14:cfRule>
          <x14:cfRule type="containsText" priority="635" operator="containsText" id="{40935BC2-D107-4E51-892C-2CDC3F8444ED}">
            <xm:f>NOT(ISERROR(SEARCH(paramètres!$A$2,C4)))</xm:f>
            <xm:f>paramètres!$A$2</xm:f>
            <x14:dxf>
              <fill>
                <patternFill>
                  <bgColor rgb="FF92D050"/>
                </patternFill>
              </fill>
            </x14:dxf>
          </x14:cfRule>
          <x14:cfRule type="containsText" priority="636" operator="containsText" id="{3938A648-45C6-4761-BD9C-44E8E6D42694}">
            <xm:f>NOT(ISERROR(SEARCH(paramètres!#REF!,C4)))</xm:f>
            <xm:f>paramètres!#REF!</xm:f>
            <x14:dxf>
              <fill>
                <patternFill>
                  <bgColor rgb="FFFF0000"/>
                </patternFill>
              </fill>
            </x14:dxf>
          </x14:cfRule>
          <xm:sqref>C4:C7</xm:sqref>
        </x14:conditionalFormatting>
      </x14:conditionalFormattings>
    </ext>
  </extLst>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8"/>
  <dimension ref="B2:L12"/>
  <sheetViews>
    <sheetView workbookViewId="0">
      <selection activeCell="B2" sqref="B2"/>
    </sheetView>
  </sheetViews>
  <sheetFormatPr baseColWidth="10" defaultRowHeight="15" x14ac:dyDescent="0.25"/>
  <cols>
    <col min="2" max="2" width="80.140625" customWidth="1"/>
    <col min="12" max="12" width="30.85546875" customWidth="1"/>
  </cols>
  <sheetData>
    <row r="2" spans="2:12" x14ac:dyDescent="0.25">
      <c r="B2" s="79" t="s">
        <v>910</v>
      </c>
    </row>
    <row r="3" spans="2:12" ht="15.75" thickBot="1" x14ac:dyDescent="0.3"/>
    <row r="4" spans="2:12" ht="15.75" x14ac:dyDescent="0.25">
      <c r="B4" s="370" t="s">
        <v>550</v>
      </c>
      <c r="C4" s="371"/>
      <c r="D4" s="371"/>
      <c r="E4" s="371"/>
      <c r="F4" s="371"/>
      <c r="G4" s="371"/>
      <c r="H4" s="371"/>
      <c r="I4" s="371"/>
      <c r="J4" s="371"/>
      <c r="K4" s="371"/>
      <c r="L4" s="372"/>
    </row>
    <row r="5" spans="2:12" ht="15.75" thickBot="1" x14ac:dyDescent="0.3">
      <c r="B5" s="386" t="s">
        <v>356</v>
      </c>
      <c r="C5" s="387"/>
      <c r="D5" s="387"/>
      <c r="E5" s="387"/>
      <c r="F5" s="387"/>
      <c r="G5" s="387"/>
      <c r="H5" s="387"/>
      <c r="I5" s="387"/>
      <c r="J5" s="387"/>
      <c r="K5" s="387"/>
      <c r="L5" s="388"/>
    </row>
    <row r="6" spans="2:12" x14ac:dyDescent="0.25">
      <c r="B6" s="419" t="s">
        <v>1</v>
      </c>
      <c r="C6" s="452" t="s">
        <v>2</v>
      </c>
      <c r="D6" s="452" t="s">
        <v>3</v>
      </c>
      <c r="E6" s="449" t="s">
        <v>0</v>
      </c>
      <c r="F6" s="450"/>
      <c r="G6" s="450"/>
      <c r="H6" s="451"/>
      <c r="I6" s="448" t="s">
        <v>4</v>
      </c>
      <c r="J6" s="428" t="s">
        <v>301</v>
      </c>
      <c r="K6" s="447" t="s">
        <v>5</v>
      </c>
      <c r="L6" s="446" t="s">
        <v>6</v>
      </c>
    </row>
    <row r="7" spans="2:12" x14ac:dyDescent="0.25">
      <c r="B7" s="420"/>
      <c r="C7" s="421"/>
      <c r="D7" s="421"/>
      <c r="E7" s="16">
        <v>1</v>
      </c>
      <c r="F7" s="16">
        <v>2</v>
      </c>
      <c r="G7" s="16">
        <v>3</v>
      </c>
      <c r="H7" s="16">
        <v>4</v>
      </c>
      <c r="I7" s="427"/>
      <c r="J7" s="429"/>
      <c r="K7" s="423"/>
      <c r="L7" s="424"/>
    </row>
    <row r="8" spans="2:12" ht="228.75" customHeight="1" x14ac:dyDescent="0.25">
      <c r="B8" s="51" t="s">
        <v>553</v>
      </c>
      <c r="C8" s="60" t="s">
        <v>10</v>
      </c>
      <c r="D8" s="46"/>
      <c r="E8" s="46"/>
      <c r="F8" s="46"/>
      <c r="G8" s="46" t="s">
        <v>13</v>
      </c>
      <c r="H8" s="46"/>
      <c r="I8" s="46" t="s">
        <v>551</v>
      </c>
      <c r="J8" s="46" t="s">
        <v>552</v>
      </c>
      <c r="K8" s="47" t="s">
        <v>554</v>
      </c>
      <c r="L8" s="51"/>
    </row>
    <row r="9" spans="2:12" ht="66.75" customHeight="1" x14ac:dyDescent="0.25">
      <c r="B9" s="51" t="s">
        <v>557</v>
      </c>
      <c r="C9" s="46" t="s">
        <v>558</v>
      </c>
      <c r="D9" s="46"/>
      <c r="E9" s="46"/>
      <c r="F9" s="46"/>
      <c r="G9" s="46" t="s">
        <v>13</v>
      </c>
      <c r="H9" s="46"/>
      <c r="I9" s="46" t="s">
        <v>551</v>
      </c>
      <c r="J9" s="46" t="s">
        <v>552</v>
      </c>
      <c r="K9" s="46"/>
      <c r="L9" s="47" t="s">
        <v>559</v>
      </c>
    </row>
    <row r="10" spans="2:12" ht="59.25" customHeight="1" x14ac:dyDescent="0.25">
      <c r="B10" s="51" t="s">
        <v>560</v>
      </c>
      <c r="C10" s="46" t="s">
        <v>561</v>
      </c>
      <c r="D10" s="46"/>
      <c r="E10" s="46"/>
      <c r="F10" s="46"/>
      <c r="G10" s="46"/>
      <c r="H10" s="46"/>
      <c r="I10" s="46" t="s">
        <v>562</v>
      </c>
      <c r="J10" s="46"/>
      <c r="K10" s="46"/>
      <c r="L10" s="51"/>
    </row>
    <row r="11" spans="2:12" ht="51.75" customHeight="1" x14ac:dyDescent="0.25">
      <c r="B11" s="51" t="s">
        <v>563</v>
      </c>
      <c r="C11" s="46" t="s">
        <v>116</v>
      </c>
      <c r="D11" s="46"/>
      <c r="E11" s="46"/>
      <c r="F11" s="46"/>
      <c r="G11" s="46" t="s">
        <v>13</v>
      </c>
      <c r="H11" s="46"/>
      <c r="I11" s="46" t="s">
        <v>562</v>
      </c>
      <c r="J11" s="46"/>
      <c r="K11" s="46"/>
      <c r="L11" s="51"/>
    </row>
    <row r="12" spans="2:12" ht="51.75" customHeight="1" x14ac:dyDescent="0.25">
      <c r="B12" s="51" t="s">
        <v>564</v>
      </c>
      <c r="C12" s="46" t="s">
        <v>116</v>
      </c>
      <c r="D12" s="46"/>
      <c r="E12" s="46"/>
      <c r="F12" s="46"/>
      <c r="G12" s="46" t="s">
        <v>13</v>
      </c>
      <c r="H12" s="46"/>
      <c r="I12" s="46" t="s">
        <v>562</v>
      </c>
      <c r="J12" s="46" t="s">
        <v>565</v>
      </c>
      <c r="K12" s="47" t="s">
        <v>566</v>
      </c>
      <c r="L12" s="51"/>
    </row>
  </sheetData>
  <mergeCells count="10">
    <mergeCell ref="B4:L4"/>
    <mergeCell ref="B5:L5"/>
    <mergeCell ref="B6:B7"/>
    <mergeCell ref="C6:C7"/>
    <mergeCell ref="D6:D7"/>
    <mergeCell ref="E6:H6"/>
    <mergeCell ref="I6:I7"/>
    <mergeCell ref="J6:J7"/>
    <mergeCell ref="K6:K7"/>
    <mergeCell ref="L6:L7"/>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637" operator="containsText" id="{EF7C59BD-54C3-46E1-A2F0-1CDBBF7FC368}">
            <xm:f>NOT(ISERROR(SEARCH(paramètres!$A$8,C4)))</xm:f>
            <xm:f>paramètres!$A$8</xm:f>
            <x14:dxf>
              <fill>
                <patternFill>
                  <bgColor rgb="FF92D050"/>
                </patternFill>
              </fill>
            </x14:dxf>
          </x14:cfRule>
          <x14:cfRule type="containsText" priority="638" operator="containsText" id="{0A07BF73-46BA-49B9-BBF0-2DAA4C20980E}">
            <xm:f>NOT(ISERROR(SEARCH(paramètres!$A$7,C4)))</xm:f>
            <xm:f>paramètres!$A$7</xm:f>
            <x14:dxf>
              <fill>
                <patternFill>
                  <bgColor rgb="FFFF0000"/>
                </patternFill>
              </fill>
            </x14:dxf>
          </x14:cfRule>
          <x14:cfRule type="containsText" priority="639" operator="containsText" id="{4DB965B5-B14A-47A3-828B-DC602114DA52}">
            <xm:f>NOT(ISERROR(SEARCH(paramètres!$A$5,C4)))</xm:f>
            <xm:f>paramètres!$A$5</xm:f>
            <x14:dxf>
              <fill>
                <patternFill>
                  <bgColor rgb="FFFFD347"/>
                </patternFill>
              </fill>
            </x14:dxf>
          </x14:cfRule>
          <x14:cfRule type="containsText" priority="640" operator="containsText" id="{9ACE5C85-9E93-452B-8C09-CFE3EFCC1B5D}">
            <xm:f>NOT(ISERROR(SEARCH(paramètres!$A$3,C4)))</xm:f>
            <xm:f>paramètres!$A$3</xm:f>
            <x14:dxf>
              <fill>
                <patternFill>
                  <bgColor theme="3" tint="0.59996337778862885"/>
                </patternFill>
              </fill>
            </x14:dxf>
          </x14:cfRule>
          <x14:cfRule type="containsText" priority="641" operator="containsText" id="{1795458C-9751-4A99-8DB0-846B8D88D16C}">
            <xm:f>NOT(ISERROR(SEARCH(paramètres!$A$2,C4)))</xm:f>
            <xm:f>paramètres!$A$2</xm:f>
            <x14:dxf>
              <fill>
                <patternFill>
                  <bgColor rgb="FF92D050"/>
                </patternFill>
              </fill>
            </x14:dxf>
          </x14:cfRule>
          <x14:cfRule type="containsText" priority="642" operator="containsText" id="{3DD0E9A0-8460-416A-B22B-DB9C040C6869}">
            <xm:f>NOT(ISERROR(SEARCH(paramètres!#REF!,C4)))</xm:f>
            <xm:f>paramètres!#REF!</xm:f>
            <x14:dxf>
              <fill>
                <patternFill>
                  <bgColor rgb="FFFF0000"/>
                </patternFill>
              </fill>
            </x14:dxf>
          </x14:cfRule>
          <xm:sqref>C4:C12</xm:sqref>
        </x14:conditionalFormatting>
      </x14:conditionalFormattings>
    </ext>
  </extLst>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9"/>
  <dimension ref="B2:L9"/>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567</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38"/>
      <c r="D6" s="438"/>
      <c r="E6" s="29">
        <v>1</v>
      </c>
      <c r="F6" s="29">
        <v>2</v>
      </c>
      <c r="G6" s="29">
        <v>3</v>
      </c>
      <c r="H6" s="29">
        <v>4</v>
      </c>
      <c r="I6" s="363"/>
      <c r="J6" s="460"/>
      <c r="K6" s="367"/>
      <c r="L6" s="439"/>
    </row>
    <row r="7" spans="2:12" ht="409.5" x14ac:dyDescent="0.25">
      <c r="B7" s="51" t="s">
        <v>568</v>
      </c>
      <c r="C7" s="46" t="s">
        <v>10</v>
      </c>
      <c r="D7" s="46"/>
      <c r="E7" s="46"/>
      <c r="F7" s="46"/>
      <c r="G7" s="46" t="s">
        <v>13</v>
      </c>
      <c r="H7" s="46"/>
      <c r="I7" s="46" t="s">
        <v>551</v>
      </c>
      <c r="J7" s="46" t="s">
        <v>552</v>
      </c>
      <c r="K7" s="47" t="s">
        <v>554</v>
      </c>
      <c r="L7" s="51" t="s">
        <v>569</v>
      </c>
    </row>
    <row r="8" spans="2:12" ht="409.5" x14ac:dyDescent="0.25">
      <c r="B8" s="51" t="s">
        <v>570</v>
      </c>
      <c r="C8" s="430" t="s">
        <v>10</v>
      </c>
      <c r="D8" s="430"/>
      <c r="E8" s="430"/>
      <c r="F8" s="430"/>
      <c r="G8" s="430" t="s">
        <v>13</v>
      </c>
      <c r="H8" s="430"/>
      <c r="I8" s="430" t="s">
        <v>562</v>
      </c>
      <c r="J8" s="430" t="s">
        <v>341</v>
      </c>
      <c r="K8" s="434" t="s">
        <v>572</v>
      </c>
      <c r="L8" s="47" t="s">
        <v>573</v>
      </c>
    </row>
    <row r="9" spans="2:12" ht="409.5" x14ac:dyDescent="0.25">
      <c r="B9" s="51" t="s">
        <v>571</v>
      </c>
      <c r="C9" s="431"/>
      <c r="D9" s="431"/>
      <c r="E9" s="431"/>
      <c r="F9" s="431"/>
      <c r="G9" s="431"/>
      <c r="H9" s="431"/>
      <c r="I9" s="431"/>
      <c r="J9" s="431"/>
      <c r="K9" s="436"/>
      <c r="L9" s="47" t="s">
        <v>574</v>
      </c>
    </row>
  </sheetData>
  <mergeCells count="18">
    <mergeCell ref="K8:K9"/>
    <mergeCell ref="H8:H9"/>
    <mergeCell ref="C8:C9"/>
    <mergeCell ref="D8:D9"/>
    <mergeCell ref="E8:E9"/>
    <mergeCell ref="F8:F9"/>
    <mergeCell ref="G8:G9"/>
    <mergeCell ref="I8:I9"/>
    <mergeCell ref="J8:J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643" operator="containsText" id="{CADD5DA6-A23E-4EB4-803C-FF366A5580D9}">
            <xm:f>NOT(ISERROR(SEARCH(paramètres!$A$8,C4)))</xm:f>
            <xm:f>paramètres!$A$8</xm:f>
            <x14:dxf>
              <fill>
                <patternFill>
                  <bgColor rgb="FF92D050"/>
                </patternFill>
              </fill>
            </x14:dxf>
          </x14:cfRule>
          <x14:cfRule type="containsText" priority="644" operator="containsText" id="{E2D717B1-9DC8-4B49-9AF2-5BC6E0ABB342}">
            <xm:f>NOT(ISERROR(SEARCH(paramètres!$A$7,C4)))</xm:f>
            <xm:f>paramètres!$A$7</xm:f>
            <x14:dxf>
              <fill>
                <patternFill>
                  <bgColor rgb="FFFF0000"/>
                </patternFill>
              </fill>
            </x14:dxf>
          </x14:cfRule>
          <x14:cfRule type="containsText" priority="645" operator="containsText" id="{2BDE1AFC-8633-4C85-8C79-2B67AEA184B8}">
            <xm:f>NOT(ISERROR(SEARCH(paramètres!$A$5,C4)))</xm:f>
            <xm:f>paramètres!$A$5</xm:f>
            <x14:dxf>
              <fill>
                <patternFill>
                  <bgColor rgb="FFFFD347"/>
                </patternFill>
              </fill>
            </x14:dxf>
          </x14:cfRule>
          <x14:cfRule type="containsText" priority="646" operator="containsText" id="{9B0673C6-9239-46BD-B509-3E914638AEA3}">
            <xm:f>NOT(ISERROR(SEARCH(paramètres!$A$3,C4)))</xm:f>
            <xm:f>paramètres!$A$3</xm:f>
            <x14:dxf>
              <fill>
                <patternFill>
                  <bgColor theme="3" tint="0.59996337778862885"/>
                </patternFill>
              </fill>
            </x14:dxf>
          </x14:cfRule>
          <x14:cfRule type="containsText" priority="647" operator="containsText" id="{207CA7C2-7267-4FEF-9D5A-7D3A5331D7FE}">
            <xm:f>NOT(ISERROR(SEARCH(paramètres!$A$2,C4)))</xm:f>
            <xm:f>paramètres!$A$2</xm:f>
            <x14:dxf>
              <fill>
                <patternFill>
                  <bgColor rgb="FF92D050"/>
                </patternFill>
              </fill>
            </x14:dxf>
          </x14:cfRule>
          <x14:cfRule type="containsText" priority="648" operator="containsText" id="{5BF5AEC3-BD13-4200-828D-096E8CA4C708}">
            <xm:f>NOT(ISERROR(SEARCH(paramètres!#REF!,C4)))</xm:f>
            <xm:f>paramètres!#REF!</xm:f>
            <x14:dxf>
              <fill>
                <patternFill>
                  <bgColor rgb="FFFF0000"/>
                </patternFill>
              </fill>
            </x14:dxf>
          </x14:cfRule>
          <xm:sqref>C4:C9</xm:sqref>
        </x14:conditionalFormatting>
      </x14:conditionalFormattings>
    </ext>
  </extLst>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0"/>
  <dimension ref="B2:L9"/>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575</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38"/>
      <c r="D6" s="438"/>
      <c r="E6" s="29">
        <v>1</v>
      </c>
      <c r="F6" s="29">
        <v>2</v>
      </c>
      <c r="G6" s="29">
        <v>3</v>
      </c>
      <c r="H6" s="29">
        <v>4</v>
      </c>
      <c r="I6" s="363"/>
      <c r="J6" s="460"/>
      <c r="K6" s="367"/>
      <c r="L6" s="439"/>
    </row>
    <row r="7" spans="2:12" ht="390" x14ac:dyDescent="0.25">
      <c r="B7" s="51" t="s">
        <v>576</v>
      </c>
      <c r="C7" s="46" t="s">
        <v>577</v>
      </c>
      <c r="D7" s="46"/>
      <c r="E7" s="46" t="s">
        <v>13</v>
      </c>
      <c r="F7" s="46"/>
      <c r="G7" s="46"/>
      <c r="H7" s="46"/>
      <c r="I7" s="46" t="s">
        <v>578</v>
      </c>
      <c r="J7" s="46"/>
      <c r="K7" s="46"/>
      <c r="L7" s="47" t="s">
        <v>579</v>
      </c>
    </row>
    <row r="8" spans="2:12" ht="409.5" x14ac:dyDescent="0.25">
      <c r="B8" s="51" t="s">
        <v>580</v>
      </c>
      <c r="C8" s="46" t="s">
        <v>10</v>
      </c>
      <c r="D8" s="46"/>
      <c r="E8" s="46"/>
      <c r="F8" s="46"/>
      <c r="G8" s="46" t="s">
        <v>13</v>
      </c>
      <c r="H8" s="46"/>
      <c r="I8" s="46" t="s">
        <v>562</v>
      </c>
      <c r="J8" s="46" t="s">
        <v>341</v>
      </c>
      <c r="K8" s="46" t="s">
        <v>581</v>
      </c>
      <c r="L8" s="51"/>
    </row>
    <row r="9" spans="2:12" ht="135" x14ac:dyDescent="0.25">
      <c r="B9" s="51" t="s">
        <v>582</v>
      </c>
      <c r="C9" s="46" t="s">
        <v>10</v>
      </c>
      <c r="D9" s="46"/>
      <c r="E9" s="46"/>
      <c r="F9" s="46"/>
      <c r="G9" s="46" t="s">
        <v>13</v>
      </c>
      <c r="H9" s="46"/>
      <c r="I9" s="46" t="s">
        <v>562</v>
      </c>
      <c r="J9" s="46" t="s">
        <v>341</v>
      </c>
      <c r="K9" s="46"/>
      <c r="L9" s="51" t="s">
        <v>583</v>
      </c>
    </row>
  </sheetData>
  <mergeCells count="9">
    <mergeCell ref="B4:L4"/>
    <mergeCell ref="B5:B6"/>
    <mergeCell ref="C5:C6"/>
    <mergeCell ref="E5:H5"/>
    <mergeCell ref="I5:I6"/>
    <mergeCell ref="J5:J6"/>
    <mergeCell ref="K5:K6"/>
    <mergeCell ref="L5:L6"/>
    <mergeCell ref="D5:D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649" operator="containsText" id="{10825F62-AAB7-49B3-A790-F2F7EE463DD5}">
            <xm:f>NOT(ISERROR(SEARCH(paramètres!$A$8,C4)))</xm:f>
            <xm:f>paramètres!$A$8</xm:f>
            <x14:dxf>
              <fill>
                <patternFill>
                  <bgColor rgb="FF92D050"/>
                </patternFill>
              </fill>
            </x14:dxf>
          </x14:cfRule>
          <x14:cfRule type="containsText" priority="650" operator="containsText" id="{A2392AEA-9777-4A1A-8E86-1CD07804E134}">
            <xm:f>NOT(ISERROR(SEARCH(paramètres!$A$7,C4)))</xm:f>
            <xm:f>paramètres!$A$7</xm:f>
            <x14:dxf>
              <fill>
                <patternFill>
                  <bgColor rgb="FFFF0000"/>
                </patternFill>
              </fill>
            </x14:dxf>
          </x14:cfRule>
          <x14:cfRule type="containsText" priority="651" operator="containsText" id="{EE2B3442-B378-4FC1-B7C6-4EAAB55E5358}">
            <xm:f>NOT(ISERROR(SEARCH(paramètres!$A$5,C4)))</xm:f>
            <xm:f>paramètres!$A$5</xm:f>
            <x14:dxf>
              <fill>
                <patternFill>
                  <bgColor rgb="FFFFD347"/>
                </patternFill>
              </fill>
            </x14:dxf>
          </x14:cfRule>
          <x14:cfRule type="containsText" priority="652" operator="containsText" id="{1778D909-69AA-4C00-9FAE-75190EAFCDBD}">
            <xm:f>NOT(ISERROR(SEARCH(paramètres!$A$3,C4)))</xm:f>
            <xm:f>paramètres!$A$3</xm:f>
            <x14:dxf>
              <fill>
                <patternFill>
                  <bgColor theme="3" tint="0.59996337778862885"/>
                </patternFill>
              </fill>
            </x14:dxf>
          </x14:cfRule>
          <x14:cfRule type="containsText" priority="653" operator="containsText" id="{154B5471-D43B-41DD-BD42-E3877C14C56A}">
            <xm:f>NOT(ISERROR(SEARCH(paramètres!$A$2,C4)))</xm:f>
            <xm:f>paramètres!$A$2</xm:f>
            <x14:dxf>
              <fill>
                <patternFill>
                  <bgColor rgb="FF92D050"/>
                </patternFill>
              </fill>
            </x14:dxf>
          </x14:cfRule>
          <x14:cfRule type="containsText" priority="654" operator="containsText" id="{45CFF6C5-F387-4C92-A99C-5BC04F898EB1}">
            <xm:f>NOT(ISERROR(SEARCH(paramètres!#REF!,C4)))</xm:f>
            <xm:f>paramètres!#REF!</xm:f>
            <x14:dxf>
              <fill>
                <patternFill>
                  <bgColor rgb="FFFF0000"/>
                </patternFill>
              </fill>
            </x14:dxf>
          </x14:cfRule>
          <xm:sqref>C4:C9</xm:sqref>
        </x14:conditionalFormatting>
      </x14:conditionalFormattings>
    </ext>
  </extLst>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1"/>
  <dimension ref="B2:L9"/>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5.75" x14ac:dyDescent="0.25">
      <c r="B4" s="370" t="s">
        <v>584</v>
      </c>
      <c r="C4" s="371"/>
      <c r="D4" s="371"/>
      <c r="E4" s="371"/>
      <c r="F4" s="371"/>
      <c r="G4" s="371"/>
      <c r="H4" s="371"/>
      <c r="I4" s="371"/>
      <c r="J4" s="371"/>
      <c r="K4" s="371"/>
      <c r="L4" s="372"/>
    </row>
    <row r="5" spans="2:12" ht="15.75" thickBot="1" x14ac:dyDescent="0.3">
      <c r="B5" s="386" t="s">
        <v>588</v>
      </c>
      <c r="C5" s="387"/>
      <c r="D5" s="387"/>
      <c r="E5" s="387"/>
      <c r="F5" s="387"/>
      <c r="G5" s="387"/>
      <c r="H5" s="387"/>
      <c r="I5" s="387"/>
      <c r="J5" s="387"/>
      <c r="K5" s="387"/>
      <c r="L5" s="388"/>
    </row>
    <row r="6" spans="2:12" x14ac:dyDescent="0.25">
      <c r="B6" s="419" t="s">
        <v>1</v>
      </c>
      <c r="C6" s="452" t="s">
        <v>2</v>
      </c>
      <c r="D6" s="452" t="s">
        <v>3</v>
      </c>
      <c r="E6" s="449" t="s">
        <v>0</v>
      </c>
      <c r="F6" s="450"/>
      <c r="G6" s="450"/>
      <c r="H6" s="451"/>
      <c r="I6" s="448" t="s">
        <v>4</v>
      </c>
      <c r="J6" s="428" t="s">
        <v>301</v>
      </c>
      <c r="K6" s="447" t="s">
        <v>5</v>
      </c>
      <c r="L6" s="446" t="s">
        <v>6</v>
      </c>
    </row>
    <row r="7" spans="2:12" x14ac:dyDescent="0.25">
      <c r="B7" s="420"/>
      <c r="C7" s="421"/>
      <c r="D7" s="421"/>
      <c r="E7" s="16">
        <v>1</v>
      </c>
      <c r="F7" s="16">
        <v>2</v>
      </c>
      <c r="G7" s="16">
        <v>3</v>
      </c>
      <c r="H7" s="16">
        <v>4</v>
      </c>
      <c r="I7" s="427"/>
      <c r="J7" s="429"/>
      <c r="K7" s="423"/>
      <c r="L7" s="424"/>
    </row>
    <row r="8" spans="2:12" ht="210" x14ac:dyDescent="0.25">
      <c r="B8" s="51" t="s">
        <v>585</v>
      </c>
      <c r="C8" s="46" t="s">
        <v>577</v>
      </c>
      <c r="D8" s="46"/>
      <c r="E8" s="46"/>
      <c r="F8" s="46"/>
      <c r="G8" s="46" t="s">
        <v>13</v>
      </c>
      <c r="H8" s="46"/>
      <c r="I8" s="46" t="s">
        <v>578</v>
      </c>
      <c r="J8" s="46" t="s">
        <v>341</v>
      </c>
      <c r="K8" s="445" t="s">
        <v>587</v>
      </c>
      <c r="L8" s="470"/>
    </row>
    <row r="9" spans="2:12" ht="360" x14ac:dyDescent="0.25">
      <c r="B9" s="51" t="s">
        <v>586</v>
      </c>
      <c r="C9" s="46" t="s">
        <v>10</v>
      </c>
      <c r="D9" s="46"/>
      <c r="E9" s="46"/>
      <c r="F9" s="46"/>
      <c r="G9" s="46" t="s">
        <v>13</v>
      </c>
      <c r="H9" s="46"/>
      <c r="I9" s="46"/>
      <c r="J9" s="46" t="s">
        <v>341</v>
      </c>
      <c r="K9" s="445"/>
      <c r="L9" s="470"/>
    </row>
  </sheetData>
  <mergeCells count="12">
    <mergeCell ref="K8:K9"/>
    <mergeCell ref="L8:L9"/>
    <mergeCell ref="B4:L4"/>
    <mergeCell ref="B5:L5"/>
    <mergeCell ref="B6:B7"/>
    <mergeCell ref="C6:C7"/>
    <mergeCell ref="D6:D7"/>
    <mergeCell ref="E6:H6"/>
    <mergeCell ref="I6:I7"/>
    <mergeCell ref="J6:J7"/>
    <mergeCell ref="K6:K7"/>
    <mergeCell ref="L6:L7"/>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655" operator="containsText" id="{9FC1AD99-A242-4AF3-89F0-D23F66C23057}">
            <xm:f>NOT(ISERROR(SEARCH(paramètres!$A$8,C4)))</xm:f>
            <xm:f>paramètres!$A$8</xm:f>
            <x14:dxf>
              <fill>
                <patternFill>
                  <bgColor rgb="FF92D050"/>
                </patternFill>
              </fill>
            </x14:dxf>
          </x14:cfRule>
          <x14:cfRule type="containsText" priority="656" operator="containsText" id="{D830F6DA-BD3F-467D-ACEA-12B13BCE0E37}">
            <xm:f>NOT(ISERROR(SEARCH(paramètres!$A$7,C4)))</xm:f>
            <xm:f>paramètres!$A$7</xm:f>
            <x14:dxf>
              <fill>
                <patternFill>
                  <bgColor rgb="FFFF0000"/>
                </patternFill>
              </fill>
            </x14:dxf>
          </x14:cfRule>
          <x14:cfRule type="containsText" priority="657" operator="containsText" id="{94920F96-600E-4BB7-9B9D-5A995A6E8376}">
            <xm:f>NOT(ISERROR(SEARCH(paramètres!$A$5,C4)))</xm:f>
            <xm:f>paramètres!$A$5</xm:f>
            <x14:dxf>
              <fill>
                <patternFill>
                  <bgColor rgb="FFFFD347"/>
                </patternFill>
              </fill>
            </x14:dxf>
          </x14:cfRule>
          <x14:cfRule type="containsText" priority="658" operator="containsText" id="{0004BB30-40D7-4BC7-B973-7062F59B4428}">
            <xm:f>NOT(ISERROR(SEARCH(paramètres!$A$3,C4)))</xm:f>
            <xm:f>paramètres!$A$3</xm:f>
            <x14:dxf>
              <fill>
                <patternFill>
                  <bgColor theme="3" tint="0.59996337778862885"/>
                </patternFill>
              </fill>
            </x14:dxf>
          </x14:cfRule>
          <x14:cfRule type="containsText" priority="659" operator="containsText" id="{5F3D7154-DF57-439E-B418-06089C58BAD0}">
            <xm:f>NOT(ISERROR(SEARCH(paramètres!$A$2,C4)))</xm:f>
            <xm:f>paramètres!$A$2</xm:f>
            <x14:dxf>
              <fill>
                <patternFill>
                  <bgColor rgb="FF92D050"/>
                </patternFill>
              </fill>
            </x14:dxf>
          </x14:cfRule>
          <x14:cfRule type="containsText" priority="660" operator="containsText" id="{714BF760-53DF-44F6-8EC6-9F5275FA4901}">
            <xm:f>NOT(ISERROR(SEARCH(paramètres!#REF!,C4)))</xm:f>
            <xm:f>paramètres!#REF!</xm:f>
            <x14:dxf>
              <fill>
                <patternFill>
                  <bgColor rgb="FFFF0000"/>
                </patternFill>
              </fill>
            </x14:dxf>
          </x14:cfRule>
          <xm:sqref>C4:C9</xm:sqref>
        </x14:conditionalFormatting>
      </x14:conditionalFormattings>
    </ext>
  </extLst>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2"/>
  <dimension ref="B2:L9"/>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589</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38"/>
      <c r="D6" s="438"/>
      <c r="E6" s="29">
        <v>1</v>
      </c>
      <c r="F6" s="29">
        <v>2</v>
      </c>
      <c r="G6" s="29">
        <v>3</v>
      </c>
      <c r="H6" s="29">
        <v>4</v>
      </c>
      <c r="I6" s="363"/>
      <c r="J6" s="460"/>
      <c r="K6" s="367"/>
      <c r="L6" s="439"/>
    </row>
    <row r="7" spans="2:12" ht="210" x14ac:dyDescent="0.25">
      <c r="B7" s="51" t="s">
        <v>590</v>
      </c>
      <c r="C7" s="9"/>
      <c r="D7" s="46" t="s">
        <v>116</v>
      </c>
      <c r="E7" s="46"/>
      <c r="F7" s="46"/>
      <c r="G7" s="46" t="s">
        <v>13</v>
      </c>
      <c r="H7" s="46"/>
      <c r="I7" s="46" t="s">
        <v>562</v>
      </c>
      <c r="J7" s="46" t="s">
        <v>341</v>
      </c>
      <c r="K7" s="46"/>
      <c r="L7" s="51" t="s">
        <v>598</v>
      </c>
    </row>
    <row r="8" spans="2:12" ht="315" x14ac:dyDescent="0.25">
      <c r="B8" s="51" t="s">
        <v>591</v>
      </c>
      <c r="C8" s="46" t="s">
        <v>592</v>
      </c>
      <c r="D8" s="46"/>
      <c r="E8" s="46"/>
      <c r="F8" s="46" t="s">
        <v>13</v>
      </c>
      <c r="G8" s="46"/>
      <c r="H8" s="46"/>
      <c r="I8" s="46" t="s">
        <v>593</v>
      </c>
      <c r="J8" s="434" t="s">
        <v>596</v>
      </c>
      <c r="K8" s="345" t="s">
        <v>597</v>
      </c>
      <c r="L8" s="470" t="s">
        <v>599</v>
      </c>
    </row>
    <row r="9" spans="2:12" ht="30" x14ac:dyDescent="0.25">
      <c r="B9" s="51" t="s">
        <v>594</v>
      </c>
      <c r="C9" s="9"/>
      <c r="D9" s="46" t="s">
        <v>595</v>
      </c>
      <c r="E9" s="46"/>
      <c r="F9" s="46"/>
      <c r="G9" s="46"/>
      <c r="H9" s="46"/>
      <c r="I9" s="46" t="s">
        <v>562</v>
      </c>
      <c r="J9" s="436"/>
      <c r="K9" s="345"/>
      <c r="L9" s="470"/>
    </row>
  </sheetData>
  <mergeCells count="12">
    <mergeCell ref="J8:J9"/>
    <mergeCell ref="K8:K9"/>
    <mergeCell ref="L8:L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661" operator="containsText" id="{875B3C41-4CC7-4B5D-BD4F-61E330B904D4}">
            <xm:f>NOT(ISERROR(SEARCH(paramètres!$A$8,C4)))</xm:f>
            <xm:f>paramètres!$A$8</xm:f>
            <x14:dxf>
              <fill>
                <patternFill>
                  <bgColor rgb="FF92D050"/>
                </patternFill>
              </fill>
            </x14:dxf>
          </x14:cfRule>
          <x14:cfRule type="containsText" priority="662" operator="containsText" id="{29F4DEB2-F950-4128-8216-C658D17CEAB4}">
            <xm:f>NOT(ISERROR(SEARCH(paramètres!$A$7,C4)))</xm:f>
            <xm:f>paramètres!$A$7</xm:f>
            <x14:dxf>
              <fill>
                <patternFill>
                  <bgColor rgb="FFFF0000"/>
                </patternFill>
              </fill>
            </x14:dxf>
          </x14:cfRule>
          <x14:cfRule type="containsText" priority="663" operator="containsText" id="{8342A95C-C1D0-42C5-B8A2-8782F9654904}">
            <xm:f>NOT(ISERROR(SEARCH(paramètres!$A$5,C4)))</xm:f>
            <xm:f>paramètres!$A$5</xm:f>
            <x14:dxf>
              <fill>
                <patternFill>
                  <bgColor rgb="FFFFD347"/>
                </patternFill>
              </fill>
            </x14:dxf>
          </x14:cfRule>
          <x14:cfRule type="containsText" priority="664" operator="containsText" id="{4EEB759B-17F5-40E9-B986-6A2CBC2EC59D}">
            <xm:f>NOT(ISERROR(SEARCH(paramètres!$A$3,C4)))</xm:f>
            <xm:f>paramètres!$A$3</xm:f>
            <x14:dxf>
              <fill>
                <patternFill>
                  <bgColor theme="3" tint="0.59996337778862885"/>
                </patternFill>
              </fill>
            </x14:dxf>
          </x14:cfRule>
          <x14:cfRule type="containsText" priority="665" operator="containsText" id="{9EF38FAF-1694-44DE-A922-4864DCB558FA}">
            <xm:f>NOT(ISERROR(SEARCH(paramètres!$A$2,C4)))</xm:f>
            <xm:f>paramètres!$A$2</xm:f>
            <x14:dxf>
              <fill>
                <patternFill>
                  <bgColor rgb="FF92D050"/>
                </patternFill>
              </fill>
            </x14:dxf>
          </x14:cfRule>
          <x14:cfRule type="containsText" priority="666" operator="containsText" id="{145AE146-0944-4FA6-A64C-CFB049C41A92}">
            <xm:f>NOT(ISERROR(SEARCH(paramètres!#REF!,C4)))</xm:f>
            <xm:f>paramètres!#REF!</xm:f>
            <x14:dxf>
              <fill>
                <patternFill>
                  <bgColor rgb="FFFF0000"/>
                </patternFill>
              </fill>
            </x14:dxf>
          </x14:cfRule>
          <xm:sqref>C4:C9</xm:sqref>
        </x14:conditionalFormatting>
      </x14:conditionalFormattings>
    </ext>
  </extLst>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3"/>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600</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38"/>
      <c r="D6" s="438"/>
      <c r="E6" s="29">
        <v>1</v>
      </c>
      <c r="F6" s="29">
        <v>2</v>
      </c>
      <c r="G6" s="29">
        <v>3</v>
      </c>
      <c r="H6" s="29">
        <v>4</v>
      </c>
      <c r="I6" s="363"/>
      <c r="J6" s="460"/>
      <c r="K6" s="367"/>
      <c r="L6" s="439"/>
    </row>
    <row r="7" spans="2:12" ht="90" x14ac:dyDescent="0.25">
      <c r="B7" s="51" t="s">
        <v>601</v>
      </c>
      <c r="C7" s="46"/>
      <c r="D7" s="46" t="s">
        <v>116</v>
      </c>
      <c r="E7" s="46"/>
      <c r="F7" s="46"/>
      <c r="G7" s="46"/>
      <c r="H7" s="46"/>
      <c r="I7" s="46" t="s">
        <v>562</v>
      </c>
      <c r="J7" s="46" t="s">
        <v>341</v>
      </c>
      <c r="K7" s="46"/>
      <c r="L7" s="51"/>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667" operator="containsText" id="{F54A0C46-C20C-45DC-98DD-14B0F387C2E9}">
            <xm:f>NOT(ISERROR(SEARCH(paramètres!$A$8,C4)))</xm:f>
            <xm:f>paramètres!$A$8</xm:f>
            <x14:dxf>
              <fill>
                <patternFill>
                  <bgColor rgb="FF92D050"/>
                </patternFill>
              </fill>
            </x14:dxf>
          </x14:cfRule>
          <x14:cfRule type="containsText" priority="668" operator="containsText" id="{1EB35A12-389F-4131-8217-82F60473E504}">
            <xm:f>NOT(ISERROR(SEARCH(paramètres!$A$7,C4)))</xm:f>
            <xm:f>paramètres!$A$7</xm:f>
            <x14:dxf>
              <fill>
                <patternFill>
                  <bgColor rgb="FFFF0000"/>
                </patternFill>
              </fill>
            </x14:dxf>
          </x14:cfRule>
          <x14:cfRule type="containsText" priority="669" operator="containsText" id="{2C4CDFD4-8925-4E05-BB3F-F7224CDCACEE}">
            <xm:f>NOT(ISERROR(SEARCH(paramètres!$A$5,C4)))</xm:f>
            <xm:f>paramètres!$A$5</xm:f>
            <x14:dxf>
              <fill>
                <patternFill>
                  <bgColor rgb="FFFFD347"/>
                </patternFill>
              </fill>
            </x14:dxf>
          </x14:cfRule>
          <x14:cfRule type="containsText" priority="670" operator="containsText" id="{0BF14E2B-E5D2-4471-AF48-46EECC795B86}">
            <xm:f>NOT(ISERROR(SEARCH(paramètres!$A$3,C4)))</xm:f>
            <xm:f>paramètres!$A$3</xm:f>
            <x14:dxf>
              <fill>
                <patternFill>
                  <bgColor theme="3" tint="0.59996337778862885"/>
                </patternFill>
              </fill>
            </x14:dxf>
          </x14:cfRule>
          <x14:cfRule type="containsText" priority="671" operator="containsText" id="{A23A8636-A00A-446A-BAF0-86A0A9D01848}">
            <xm:f>NOT(ISERROR(SEARCH(paramètres!$A$2,C4)))</xm:f>
            <xm:f>paramètres!$A$2</xm:f>
            <x14:dxf>
              <fill>
                <patternFill>
                  <bgColor rgb="FF92D050"/>
                </patternFill>
              </fill>
            </x14:dxf>
          </x14:cfRule>
          <x14:cfRule type="containsText" priority="672" operator="containsText" id="{021714D8-89C8-43A4-8D97-1368BF7FAFB3}">
            <xm:f>NOT(ISERROR(SEARCH(paramètres!#REF!,C4)))</xm:f>
            <xm:f>paramètres!#REF!</xm:f>
            <x14:dxf>
              <fill>
                <patternFill>
                  <bgColor rgb="FFFF0000"/>
                </patternFill>
              </fill>
            </x14:dxf>
          </x14:cfRule>
          <xm:sqref>C4:C7</xm:sqref>
        </x14:conditionalFormatting>
      </x14:conditionalFormattings>
    </ext>
  </extLst>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4"/>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603</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38"/>
      <c r="D6" s="438"/>
      <c r="E6" s="29">
        <v>1</v>
      </c>
      <c r="F6" s="29">
        <v>2</v>
      </c>
      <c r="G6" s="29">
        <v>3</v>
      </c>
      <c r="H6" s="29">
        <v>4</v>
      </c>
      <c r="I6" s="363"/>
      <c r="J6" s="460"/>
      <c r="K6" s="367"/>
      <c r="L6" s="439"/>
    </row>
    <row r="7" spans="2:12" ht="270" x14ac:dyDescent="0.25">
      <c r="B7" s="51" t="s">
        <v>604</v>
      </c>
      <c r="C7" s="46" t="s">
        <v>605</v>
      </c>
      <c r="D7" s="46"/>
      <c r="E7" s="46"/>
      <c r="F7" s="46"/>
      <c r="G7" s="46" t="s">
        <v>13</v>
      </c>
      <c r="H7" s="46"/>
      <c r="I7" s="46" t="s">
        <v>237</v>
      </c>
      <c r="J7" s="46"/>
      <c r="K7" s="46"/>
      <c r="L7" s="51"/>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673" operator="containsText" id="{178FDC74-C9A6-42A2-A22C-A194682CA239}">
            <xm:f>NOT(ISERROR(SEARCH(paramètres!$A$8,C4)))</xm:f>
            <xm:f>paramètres!$A$8</xm:f>
            <x14:dxf>
              <fill>
                <patternFill>
                  <bgColor rgb="FF92D050"/>
                </patternFill>
              </fill>
            </x14:dxf>
          </x14:cfRule>
          <x14:cfRule type="containsText" priority="674" operator="containsText" id="{38F1EE81-E65F-41F8-BCE8-11FAB56E8350}">
            <xm:f>NOT(ISERROR(SEARCH(paramètres!$A$7,C4)))</xm:f>
            <xm:f>paramètres!$A$7</xm:f>
            <x14:dxf>
              <fill>
                <patternFill>
                  <bgColor rgb="FFFF0000"/>
                </patternFill>
              </fill>
            </x14:dxf>
          </x14:cfRule>
          <x14:cfRule type="containsText" priority="675" operator="containsText" id="{4AB5C1CB-C384-4B00-8626-4EE0225DDB3E}">
            <xm:f>NOT(ISERROR(SEARCH(paramètres!$A$5,C4)))</xm:f>
            <xm:f>paramètres!$A$5</xm:f>
            <x14:dxf>
              <fill>
                <patternFill>
                  <bgColor rgb="FFFFD347"/>
                </patternFill>
              </fill>
            </x14:dxf>
          </x14:cfRule>
          <x14:cfRule type="containsText" priority="676" operator="containsText" id="{A42F6438-0AB3-4219-A32C-CE59BF142BC3}">
            <xm:f>NOT(ISERROR(SEARCH(paramètres!$A$3,C4)))</xm:f>
            <xm:f>paramètres!$A$3</xm:f>
            <x14:dxf>
              <fill>
                <patternFill>
                  <bgColor theme="3" tint="0.59996337778862885"/>
                </patternFill>
              </fill>
            </x14:dxf>
          </x14:cfRule>
          <x14:cfRule type="containsText" priority="677" operator="containsText" id="{8A5A39CA-0334-4030-B68F-7976CEC6D1CA}">
            <xm:f>NOT(ISERROR(SEARCH(paramètres!$A$2,C4)))</xm:f>
            <xm:f>paramètres!$A$2</xm:f>
            <x14:dxf>
              <fill>
                <patternFill>
                  <bgColor rgb="FF92D050"/>
                </patternFill>
              </fill>
            </x14:dxf>
          </x14:cfRule>
          <x14:cfRule type="containsText" priority="678" operator="containsText" id="{58400A4B-5CEE-492B-BCB3-B04221B96E8E}">
            <xm:f>NOT(ISERROR(SEARCH(paramètres!#REF!,C4)))</xm:f>
            <xm:f>paramètres!#REF!</xm:f>
            <x14:dxf>
              <fill>
                <patternFill>
                  <bgColor rgb="FFFF0000"/>
                </patternFill>
              </fill>
            </x14:dxf>
          </x14:cfRule>
          <xm:sqref>C4:C7</xm:sqref>
        </x14:conditionalFormatting>
      </x14:conditionalFormattings>
    </ext>
  </extLst>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5"/>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607</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38"/>
      <c r="D6" s="438"/>
      <c r="E6" s="29">
        <v>1</v>
      </c>
      <c r="F6" s="29">
        <v>2</v>
      </c>
      <c r="G6" s="29">
        <v>3</v>
      </c>
      <c r="H6" s="29">
        <v>4</v>
      </c>
      <c r="I6" s="363"/>
      <c r="J6" s="460"/>
      <c r="K6" s="367"/>
      <c r="L6" s="439"/>
    </row>
    <row r="7" spans="2:12" ht="409.5" x14ac:dyDescent="0.25">
      <c r="B7" s="51" t="s">
        <v>608</v>
      </c>
      <c r="C7" s="46" t="s">
        <v>609</v>
      </c>
      <c r="D7" s="46"/>
      <c r="E7" s="46"/>
      <c r="F7" s="46"/>
      <c r="G7" s="46"/>
      <c r="H7" s="46" t="s">
        <v>13</v>
      </c>
      <c r="I7" s="46" t="s">
        <v>606</v>
      </c>
      <c r="J7" s="46"/>
      <c r="K7" s="46"/>
      <c r="L7" s="51" t="s">
        <v>610</v>
      </c>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679" operator="containsText" id="{E0E21C18-4F1F-4EC7-9DDF-38DBDBF28467}">
            <xm:f>NOT(ISERROR(SEARCH(paramètres!$A$8,C4)))</xm:f>
            <xm:f>paramètres!$A$8</xm:f>
            <x14:dxf>
              <fill>
                <patternFill>
                  <bgColor rgb="FF92D050"/>
                </patternFill>
              </fill>
            </x14:dxf>
          </x14:cfRule>
          <x14:cfRule type="containsText" priority="680" operator="containsText" id="{B25B4368-91C8-4DE4-83D4-00BE9EBB45B7}">
            <xm:f>NOT(ISERROR(SEARCH(paramètres!$A$7,C4)))</xm:f>
            <xm:f>paramètres!$A$7</xm:f>
            <x14:dxf>
              <fill>
                <patternFill>
                  <bgColor rgb="FFFF0000"/>
                </patternFill>
              </fill>
            </x14:dxf>
          </x14:cfRule>
          <x14:cfRule type="containsText" priority="681" operator="containsText" id="{2B0F84B3-379F-4B60-AB31-DCD9F7F3081D}">
            <xm:f>NOT(ISERROR(SEARCH(paramètres!$A$5,C4)))</xm:f>
            <xm:f>paramètres!$A$5</xm:f>
            <x14:dxf>
              <fill>
                <patternFill>
                  <bgColor rgb="FFFFD347"/>
                </patternFill>
              </fill>
            </x14:dxf>
          </x14:cfRule>
          <x14:cfRule type="containsText" priority="682" operator="containsText" id="{EE7625AC-8CE0-492A-822C-9D918501DC70}">
            <xm:f>NOT(ISERROR(SEARCH(paramètres!$A$3,C4)))</xm:f>
            <xm:f>paramètres!$A$3</xm:f>
            <x14:dxf>
              <fill>
                <patternFill>
                  <bgColor theme="3" tint="0.59996337778862885"/>
                </patternFill>
              </fill>
            </x14:dxf>
          </x14:cfRule>
          <x14:cfRule type="containsText" priority="683" operator="containsText" id="{A9D73CD1-2510-4256-B157-443AB0D56F41}">
            <xm:f>NOT(ISERROR(SEARCH(paramètres!$A$2,C4)))</xm:f>
            <xm:f>paramètres!$A$2</xm:f>
            <x14:dxf>
              <fill>
                <patternFill>
                  <bgColor rgb="FF92D050"/>
                </patternFill>
              </fill>
            </x14:dxf>
          </x14:cfRule>
          <x14:cfRule type="containsText" priority="684" operator="containsText" id="{FA3A8530-0EB1-4863-881B-19149D832407}">
            <xm:f>NOT(ISERROR(SEARCH(paramètres!#REF!,C4)))</xm:f>
            <xm:f>paramètres!#REF!</xm:f>
            <x14:dxf>
              <fill>
                <patternFill>
                  <bgColor rgb="FFFF0000"/>
                </patternFill>
              </fill>
            </x14:dxf>
          </x14:cfRule>
          <xm:sqref>C4:C7</xm:sqref>
        </x14:conditionalFormatting>
      </x14:conditionalFormattings>
    </ext>
  </extLst>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6"/>
  <dimension ref="B2:L11"/>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611</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38"/>
      <c r="D6" s="438"/>
      <c r="E6" s="29">
        <v>1</v>
      </c>
      <c r="F6" s="29">
        <v>2</v>
      </c>
      <c r="G6" s="29">
        <v>3</v>
      </c>
      <c r="H6" s="29">
        <v>4</v>
      </c>
      <c r="I6" s="363"/>
      <c r="J6" s="460"/>
      <c r="K6" s="367"/>
      <c r="L6" s="439"/>
    </row>
    <row r="7" spans="2:12" ht="375.75" thickBot="1" x14ac:dyDescent="0.3">
      <c r="B7" s="51" t="s">
        <v>612</v>
      </c>
      <c r="C7" s="46" t="s">
        <v>613</v>
      </c>
      <c r="D7" s="46"/>
      <c r="E7" s="46"/>
      <c r="F7" s="46"/>
      <c r="G7" s="46"/>
      <c r="H7" s="46" t="s">
        <v>13</v>
      </c>
      <c r="I7" s="46" t="s">
        <v>606</v>
      </c>
      <c r="J7" s="46"/>
      <c r="K7" s="46"/>
      <c r="L7" s="51" t="s">
        <v>614</v>
      </c>
    </row>
    <row r="8" spans="2:12" ht="16.5" thickBot="1" x14ac:dyDescent="0.3">
      <c r="B8" s="394" t="s">
        <v>615</v>
      </c>
      <c r="C8" s="395"/>
      <c r="D8" s="395"/>
      <c r="E8" s="395"/>
      <c r="F8" s="395"/>
      <c r="G8" s="395"/>
      <c r="H8" s="395"/>
      <c r="I8" s="395"/>
      <c r="J8" s="395"/>
      <c r="K8" s="395"/>
      <c r="L8" s="396"/>
    </row>
    <row r="9" spans="2:12" x14ac:dyDescent="0.25">
      <c r="B9" s="419" t="s">
        <v>1</v>
      </c>
      <c r="C9" s="421" t="s">
        <v>2</v>
      </c>
      <c r="D9" s="421" t="s">
        <v>3</v>
      </c>
      <c r="E9" s="426" t="s">
        <v>0</v>
      </c>
      <c r="F9" s="426"/>
      <c r="G9" s="426"/>
      <c r="H9" s="426"/>
      <c r="I9" s="427" t="s">
        <v>4</v>
      </c>
      <c r="J9" s="428" t="s">
        <v>301</v>
      </c>
      <c r="K9" s="423" t="s">
        <v>5</v>
      </c>
      <c r="L9" s="424" t="s">
        <v>6</v>
      </c>
    </row>
    <row r="10" spans="2:12" x14ac:dyDescent="0.25">
      <c r="B10" s="420"/>
      <c r="C10" s="438"/>
      <c r="D10" s="438"/>
      <c r="E10" s="29">
        <v>1</v>
      </c>
      <c r="F10" s="29">
        <v>2</v>
      </c>
      <c r="G10" s="29">
        <v>3</v>
      </c>
      <c r="H10" s="29">
        <v>4</v>
      </c>
      <c r="I10" s="363"/>
      <c r="J10" s="460"/>
      <c r="K10" s="367"/>
      <c r="L10" s="439"/>
    </row>
    <row r="11" spans="2:12" ht="405" x14ac:dyDescent="0.25">
      <c r="B11" s="51" t="s">
        <v>616</v>
      </c>
      <c r="C11" s="46" t="s">
        <v>10</v>
      </c>
      <c r="D11" s="46"/>
      <c r="E11" s="46"/>
      <c r="F11" s="46"/>
      <c r="G11" s="46" t="s">
        <v>13</v>
      </c>
      <c r="H11" s="46"/>
      <c r="I11" s="46" t="s">
        <v>617</v>
      </c>
      <c r="J11" s="46"/>
      <c r="K11" s="46"/>
      <c r="L11" s="47" t="s">
        <v>618</v>
      </c>
    </row>
  </sheetData>
  <mergeCells count="18">
    <mergeCell ref="B4:L4"/>
    <mergeCell ref="K5:K6"/>
    <mergeCell ref="L5:L6"/>
    <mergeCell ref="B5:B6"/>
    <mergeCell ref="C5:C6"/>
    <mergeCell ref="D5:D6"/>
    <mergeCell ref="E5:H5"/>
    <mergeCell ref="I5:I6"/>
    <mergeCell ref="J5:J6"/>
    <mergeCell ref="B8:L8"/>
    <mergeCell ref="B9:B10"/>
    <mergeCell ref="C9:C10"/>
    <mergeCell ref="D9:D10"/>
    <mergeCell ref="E9:H9"/>
    <mergeCell ref="I9:I10"/>
    <mergeCell ref="J9:J10"/>
    <mergeCell ref="K9:K10"/>
    <mergeCell ref="L9:L10"/>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685" operator="containsText" id="{F2F207AB-525A-4932-8294-4BC04492563A}">
            <xm:f>NOT(ISERROR(SEARCH(paramètres!$A$8,C4)))</xm:f>
            <xm:f>paramètres!$A$8</xm:f>
            <x14:dxf>
              <fill>
                <patternFill>
                  <bgColor rgb="FF92D050"/>
                </patternFill>
              </fill>
            </x14:dxf>
          </x14:cfRule>
          <x14:cfRule type="containsText" priority="686" operator="containsText" id="{3DE4BB8F-0774-4136-93B4-FB1B4F6CC94F}">
            <xm:f>NOT(ISERROR(SEARCH(paramètres!$A$7,C4)))</xm:f>
            <xm:f>paramètres!$A$7</xm:f>
            <x14:dxf>
              <fill>
                <patternFill>
                  <bgColor rgb="FFFF0000"/>
                </patternFill>
              </fill>
            </x14:dxf>
          </x14:cfRule>
          <x14:cfRule type="containsText" priority="687" operator="containsText" id="{9A3B5802-70DE-42E8-8295-0A24B4E24486}">
            <xm:f>NOT(ISERROR(SEARCH(paramètres!$A$5,C4)))</xm:f>
            <xm:f>paramètres!$A$5</xm:f>
            <x14:dxf>
              <fill>
                <patternFill>
                  <bgColor rgb="FFFFD347"/>
                </patternFill>
              </fill>
            </x14:dxf>
          </x14:cfRule>
          <x14:cfRule type="containsText" priority="688" operator="containsText" id="{DB011832-096C-4829-B327-7776C94C6644}">
            <xm:f>NOT(ISERROR(SEARCH(paramètres!$A$3,C4)))</xm:f>
            <xm:f>paramètres!$A$3</xm:f>
            <x14:dxf>
              <fill>
                <patternFill>
                  <bgColor theme="3" tint="0.59996337778862885"/>
                </patternFill>
              </fill>
            </x14:dxf>
          </x14:cfRule>
          <x14:cfRule type="containsText" priority="689" operator="containsText" id="{23AA226B-C409-40F1-A17E-377A8EB560F7}">
            <xm:f>NOT(ISERROR(SEARCH(paramètres!$A$2,C4)))</xm:f>
            <xm:f>paramètres!$A$2</xm:f>
            <x14:dxf>
              <fill>
                <patternFill>
                  <bgColor rgb="FF92D050"/>
                </patternFill>
              </fill>
            </x14:dxf>
          </x14:cfRule>
          <x14:cfRule type="containsText" priority="690" operator="containsText" id="{0D094B14-0381-43FD-A028-95C35042BD94}">
            <xm:f>NOT(ISERROR(SEARCH(paramètres!#REF!,C4)))</xm:f>
            <xm:f>paramètres!#REF!</xm:f>
            <x14:dxf>
              <fill>
                <patternFill>
                  <bgColor rgb="FFFF0000"/>
                </patternFill>
              </fill>
            </x14:dxf>
          </x14:cfRule>
          <xm:sqref>C4:C11</xm:sqref>
        </x14:conditionalFormatting>
      </x14:conditionalFormattings>
    </ext>
  </extLst>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7"/>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619</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20"/>
      <c r="C6" s="438"/>
      <c r="D6" s="438"/>
      <c r="E6" s="29">
        <v>1</v>
      </c>
      <c r="F6" s="29">
        <v>2</v>
      </c>
      <c r="G6" s="29">
        <v>3</v>
      </c>
      <c r="H6" s="29">
        <v>4</v>
      </c>
      <c r="I6" s="363"/>
      <c r="J6" s="460"/>
      <c r="K6" s="367"/>
      <c r="L6" s="439"/>
    </row>
    <row r="7" spans="2:12" ht="135" x14ac:dyDescent="0.25">
      <c r="B7" s="51" t="s">
        <v>620</v>
      </c>
      <c r="C7" s="46" t="s">
        <v>10</v>
      </c>
      <c r="D7" s="46"/>
      <c r="E7" s="46"/>
      <c r="F7" s="46" t="s">
        <v>13</v>
      </c>
      <c r="G7" s="46"/>
      <c r="H7" s="46"/>
      <c r="I7" s="46" t="s">
        <v>621</v>
      </c>
      <c r="J7" s="46"/>
      <c r="K7" s="46"/>
      <c r="L7" s="51"/>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697" operator="containsText" id="{5ECA437B-DD4A-494F-B69E-311E716D2E2B}">
            <xm:f>NOT(ISERROR(SEARCH(paramètres!$A$8,C4)))</xm:f>
            <xm:f>paramètres!$A$8</xm:f>
            <x14:dxf>
              <fill>
                <patternFill>
                  <bgColor rgb="FF92D050"/>
                </patternFill>
              </fill>
            </x14:dxf>
          </x14:cfRule>
          <x14:cfRule type="containsText" priority="698" operator="containsText" id="{F04255F6-0BBD-4E8C-B156-F33C4E303CE3}">
            <xm:f>NOT(ISERROR(SEARCH(paramètres!$A$7,C4)))</xm:f>
            <xm:f>paramètres!$A$7</xm:f>
            <x14:dxf>
              <fill>
                <patternFill>
                  <bgColor rgb="FFFF0000"/>
                </patternFill>
              </fill>
            </x14:dxf>
          </x14:cfRule>
          <x14:cfRule type="containsText" priority="699" operator="containsText" id="{CD3D3FFC-FFAB-4DE0-AC4F-1287E77518EA}">
            <xm:f>NOT(ISERROR(SEARCH(paramètres!$A$5,C4)))</xm:f>
            <xm:f>paramètres!$A$5</xm:f>
            <x14:dxf>
              <fill>
                <patternFill>
                  <bgColor rgb="FFFFD347"/>
                </patternFill>
              </fill>
            </x14:dxf>
          </x14:cfRule>
          <x14:cfRule type="containsText" priority="700" operator="containsText" id="{2959042D-3463-4629-B33D-977FFDC52DE7}">
            <xm:f>NOT(ISERROR(SEARCH(paramètres!$A$3,C4)))</xm:f>
            <xm:f>paramètres!$A$3</xm:f>
            <x14:dxf>
              <fill>
                <patternFill>
                  <bgColor theme="3" tint="0.59996337778862885"/>
                </patternFill>
              </fill>
            </x14:dxf>
          </x14:cfRule>
          <x14:cfRule type="containsText" priority="701" operator="containsText" id="{1526218B-8E63-4D24-A16A-28EA042E4FCD}">
            <xm:f>NOT(ISERROR(SEARCH(paramètres!$A$2,C4)))</xm:f>
            <xm:f>paramètres!$A$2</xm:f>
            <x14:dxf>
              <fill>
                <patternFill>
                  <bgColor rgb="FF92D050"/>
                </patternFill>
              </fill>
            </x14:dxf>
          </x14:cfRule>
          <x14:cfRule type="containsText" priority="702" operator="containsText" id="{3117115D-04D2-4C07-96E2-C7A081E61A62}">
            <xm:f>NOT(ISERROR(SEARCH(paramètres!#REF!,C4)))</xm:f>
            <xm:f>paramètres!#REF!</xm:f>
            <x14:dxf>
              <fill>
                <patternFill>
                  <bgColor rgb="FFFF0000"/>
                </patternFill>
              </fill>
            </x14:dxf>
          </x14:cfRule>
          <xm:sqref>C4:C7</xm:sqref>
        </x14:conditionalFormatting>
      </x14:conditionalFormattings>
    </ext>
  </extLst>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8"/>
  <dimension ref="B2:L10"/>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641</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38"/>
      <c r="D6" s="438"/>
      <c r="E6" s="29">
        <v>1</v>
      </c>
      <c r="F6" s="29">
        <v>2</v>
      </c>
      <c r="G6" s="29">
        <v>3</v>
      </c>
      <c r="H6" s="29">
        <v>4</v>
      </c>
      <c r="I6" s="363"/>
      <c r="J6" s="460"/>
      <c r="K6" s="367"/>
      <c r="L6" s="439"/>
    </row>
    <row r="7" spans="2:12" ht="210" x14ac:dyDescent="0.25">
      <c r="B7" s="51" t="s">
        <v>622</v>
      </c>
      <c r="C7" s="46" t="s">
        <v>623</v>
      </c>
      <c r="D7" s="46"/>
      <c r="E7" s="46"/>
      <c r="F7" s="46"/>
      <c r="G7" s="46" t="s">
        <v>13</v>
      </c>
      <c r="H7" s="46"/>
      <c r="I7" s="46"/>
      <c r="J7" s="46"/>
      <c r="K7" s="46"/>
      <c r="L7" s="51" t="s">
        <v>624</v>
      </c>
    </row>
    <row r="8" spans="2:12" ht="135" x14ac:dyDescent="0.25">
      <c r="B8" s="51" t="s">
        <v>625</v>
      </c>
      <c r="C8" s="46" t="s">
        <v>116</v>
      </c>
      <c r="D8" s="46"/>
      <c r="E8" s="46"/>
      <c r="F8" s="46"/>
      <c r="G8" s="46"/>
      <c r="H8" s="46"/>
      <c r="I8" s="46" t="s">
        <v>28</v>
      </c>
      <c r="J8" s="46"/>
      <c r="K8" s="46"/>
      <c r="L8" s="51" t="s">
        <v>626</v>
      </c>
    </row>
    <row r="9" spans="2:12" ht="409.5" x14ac:dyDescent="0.25">
      <c r="B9" s="51" t="s">
        <v>627</v>
      </c>
      <c r="C9" s="46" t="s">
        <v>10</v>
      </c>
      <c r="D9" s="46"/>
      <c r="E9" s="46"/>
      <c r="F9" s="46"/>
      <c r="G9" s="46"/>
      <c r="H9" s="46" t="s">
        <v>13</v>
      </c>
      <c r="I9" s="46" t="s">
        <v>237</v>
      </c>
      <c r="J9" s="46"/>
      <c r="K9" s="46"/>
      <c r="L9" s="47" t="s">
        <v>628</v>
      </c>
    </row>
    <row r="10" spans="2:12" ht="165" x14ac:dyDescent="0.25">
      <c r="B10" s="51" t="s">
        <v>629</v>
      </c>
      <c r="C10" s="46"/>
      <c r="D10" s="46" t="s">
        <v>116</v>
      </c>
      <c r="E10" s="46"/>
      <c r="F10" s="46"/>
      <c r="G10" s="46"/>
      <c r="H10" s="46" t="s">
        <v>13</v>
      </c>
      <c r="I10" s="46" t="s">
        <v>237</v>
      </c>
      <c r="J10" s="46"/>
      <c r="K10" s="46"/>
      <c r="L10" s="51"/>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703" operator="containsText" id="{11955E4C-FE9C-4A0C-8126-480D34AE8493}">
            <xm:f>NOT(ISERROR(SEARCH(paramètres!$A$8,C4)))</xm:f>
            <xm:f>paramètres!$A$8</xm:f>
            <x14:dxf>
              <fill>
                <patternFill>
                  <bgColor rgb="FF92D050"/>
                </patternFill>
              </fill>
            </x14:dxf>
          </x14:cfRule>
          <x14:cfRule type="containsText" priority="704" operator="containsText" id="{F67ACB90-2C85-42A2-ABAD-B5E79969B5B2}">
            <xm:f>NOT(ISERROR(SEARCH(paramètres!$A$7,C4)))</xm:f>
            <xm:f>paramètres!$A$7</xm:f>
            <x14:dxf>
              <fill>
                <patternFill>
                  <bgColor rgb="FFFF0000"/>
                </patternFill>
              </fill>
            </x14:dxf>
          </x14:cfRule>
          <x14:cfRule type="containsText" priority="705" operator="containsText" id="{3635367D-5884-4D90-B74D-C8B3F5D0134A}">
            <xm:f>NOT(ISERROR(SEARCH(paramètres!$A$5,C4)))</xm:f>
            <xm:f>paramètres!$A$5</xm:f>
            <x14:dxf>
              <fill>
                <patternFill>
                  <bgColor rgb="FFFFD347"/>
                </patternFill>
              </fill>
            </x14:dxf>
          </x14:cfRule>
          <x14:cfRule type="containsText" priority="706" operator="containsText" id="{BFEE2143-8589-4602-B726-B903D81A848F}">
            <xm:f>NOT(ISERROR(SEARCH(paramètres!$A$3,C4)))</xm:f>
            <xm:f>paramètres!$A$3</xm:f>
            <x14:dxf>
              <fill>
                <patternFill>
                  <bgColor theme="3" tint="0.59996337778862885"/>
                </patternFill>
              </fill>
            </x14:dxf>
          </x14:cfRule>
          <x14:cfRule type="containsText" priority="707" operator="containsText" id="{1E1CD6DA-8285-4D28-A6E8-BBAE7E811851}">
            <xm:f>NOT(ISERROR(SEARCH(paramètres!$A$2,C4)))</xm:f>
            <xm:f>paramètres!$A$2</xm:f>
            <x14:dxf>
              <fill>
                <patternFill>
                  <bgColor rgb="FF92D050"/>
                </patternFill>
              </fill>
            </x14:dxf>
          </x14:cfRule>
          <x14:cfRule type="containsText" priority="708" operator="containsText" id="{DB7BC6D6-BE93-4BE9-89CE-7B2E2F7B9CE8}">
            <xm:f>NOT(ISERROR(SEARCH(paramètres!#REF!,C4)))</xm:f>
            <xm:f>paramètres!#REF!</xm:f>
            <x14:dxf>
              <fill>
                <patternFill>
                  <bgColor rgb="FFFF0000"/>
                </patternFill>
              </fill>
            </x14:dxf>
          </x14:cfRule>
          <xm:sqref>C4:C10</xm:sqref>
        </x14:conditionalFormatting>
      </x14:conditionalFormattings>
    </ext>
  </extLst>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9"/>
  <dimension ref="B2:L20"/>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632</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38"/>
      <c r="D6" s="438"/>
      <c r="E6" s="29">
        <v>1</v>
      </c>
      <c r="F6" s="29">
        <v>2</v>
      </c>
      <c r="G6" s="29">
        <v>3</v>
      </c>
      <c r="H6" s="29">
        <v>4</v>
      </c>
      <c r="I6" s="363"/>
      <c r="J6" s="460"/>
      <c r="K6" s="367"/>
      <c r="L6" s="439"/>
    </row>
    <row r="7" spans="2:12" ht="75" x14ac:dyDescent="0.25">
      <c r="B7" s="51" t="s">
        <v>633</v>
      </c>
      <c r="C7" s="46"/>
      <c r="D7" s="46" t="s">
        <v>116</v>
      </c>
      <c r="E7" s="46"/>
      <c r="F7" s="46"/>
      <c r="G7" s="46" t="s">
        <v>13</v>
      </c>
      <c r="H7" s="46"/>
      <c r="I7" s="46" t="s">
        <v>28</v>
      </c>
      <c r="J7" s="46"/>
      <c r="K7" s="46"/>
      <c r="L7" s="51"/>
    </row>
    <row r="8" spans="2:12" ht="300" x14ac:dyDescent="0.25">
      <c r="B8" s="51" t="s">
        <v>634</v>
      </c>
      <c r="C8" s="46" t="s">
        <v>10</v>
      </c>
      <c r="D8" s="46"/>
      <c r="E8" s="46"/>
      <c r="F8" s="46"/>
      <c r="G8" s="46" t="s">
        <v>13</v>
      </c>
      <c r="H8" s="46"/>
      <c r="I8" s="46" t="s">
        <v>28</v>
      </c>
      <c r="J8" s="46"/>
      <c r="K8" s="46"/>
      <c r="L8" s="51"/>
    </row>
    <row r="9" spans="2:12" ht="285.75" thickBot="1" x14ac:dyDescent="0.3">
      <c r="B9" s="51" t="s">
        <v>635</v>
      </c>
      <c r="C9" s="46"/>
      <c r="D9" s="46" t="s">
        <v>116</v>
      </c>
      <c r="E9" s="46"/>
      <c r="F9" s="46"/>
      <c r="G9" s="46"/>
      <c r="H9" s="46" t="s">
        <v>13</v>
      </c>
      <c r="I9" s="46" t="s">
        <v>237</v>
      </c>
      <c r="J9" s="46"/>
      <c r="K9" s="46"/>
      <c r="L9" s="51"/>
    </row>
    <row r="10" spans="2:12" ht="16.5" thickBot="1" x14ac:dyDescent="0.3">
      <c r="B10" s="394" t="s">
        <v>637</v>
      </c>
      <c r="C10" s="395"/>
      <c r="D10" s="395"/>
      <c r="E10" s="395"/>
      <c r="F10" s="395"/>
      <c r="G10" s="395"/>
      <c r="H10" s="395"/>
      <c r="I10" s="395"/>
      <c r="J10" s="395"/>
      <c r="K10" s="395"/>
      <c r="L10" s="396"/>
    </row>
    <row r="11" spans="2:12" x14ac:dyDescent="0.25">
      <c r="B11" s="419" t="s">
        <v>1</v>
      </c>
      <c r="C11" s="421" t="s">
        <v>2</v>
      </c>
      <c r="D11" s="421" t="s">
        <v>3</v>
      </c>
      <c r="E11" s="426" t="s">
        <v>0</v>
      </c>
      <c r="F11" s="426"/>
      <c r="G11" s="426"/>
      <c r="H11" s="426"/>
      <c r="I11" s="427" t="s">
        <v>4</v>
      </c>
      <c r="J11" s="428" t="s">
        <v>301</v>
      </c>
      <c r="K11" s="423" t="s">
        <v>5</v>
      </c>
      <c r="L11" s="424" t="s">
        <v>6</v>
      </c>
    </row>
    <row r="12" spans="2:12" x14ac:dyDescent="0.25">
      <c r="B12" s="454"/>
      <c r="C12" s="438"/>
      <c r="D12" s="438"/>
      <c r="E12" s="29">
        <v>1</v>
      </c>
      <c r="F12" s="29">
        <v>2</v>
      </c>
      <c r="G12" s="29">
        <v>3</v>
      </c>
      <c r="H12" s="29">
        <v>4</v>
      </c>
      <c r="I12" s="363"/>
      <c r="J12" s="460"/>
      <c r="K12" s="367"/>
      <c r="L12" s="439"/>
    </row>
    <row r="13" spans="2:12" ht="135" x14ac:dyDescent="0.25">
      <c r="B13" s="51" t="s">
        <v>636</v>
      </c>
      <c r="C13" s="46" t="s">
        <v>10</v>
      </c>
      <c r="D13" s="46"/>
      <c r="E13" s="46"/>
      <c r="F13" s="46"/>
      <c r="G13" s="46" t="s">
        <v>13</v>
      </c>
      <c r="H13" s="46"/>
      <c r="I13" s="46" t="s">
        <v>638</v>
      </c>
      <c r="J13" s="46" t="s">
        <v>639</v>
      </c>
      <c r="K13" s="46" t="s">
        <v>640</v>
      </c>
      <c r="L13" s="51"/>
    </row>
    <row r="14" spans="2:12" ht="15.75" thickBot="1" x14ac:dyDescent="0.3"/>
    <row r="15" spans="2:12" ht="16.5" thickBot="1" x14ac:dyDescent="0.3">
      <c r="B15" s="394" t="s">
        <v>666</v>
      </c>
      <c r="C15" s="395"/>
      <c r="D15" s="395"/>
      <c r="E15" s="395"/>
      <c r="F15" s="395"/>
      <c r="G15" s="395"/>
      <c r="H15" s="395"/>
      <c r="I15" s="395"/>
      <c r="J15" s="395"/>
      <c r="K15" s="395"/>
      <c r="L15" s="396"/>
    </row>
    <row r="16" spans="2:12" x14ac:dyDescent="0.25">
      <c r="B16" s="419" t="s">
        <v>1</v>
      </c>
      <c r="C16" s="421" t="s">
        <v>2</v>
      </c>
      <c r="D16" s="421" t="s">
        <v>3</v>
      </c>
      <c r="E16" s="426" t="s">
        <v>0</v>
      </c>
      <c r="F16" s="426"/>
      <c r="G16" s="426"/>
      <c r="H16" s="426"/>
      <c r="I16" s="427" t="s">
        <v>4</v>
      </c>
      <c r="J16" s="428" t="s">
        <v>301</v>
      </c>
      <c r="K16" s="423" t="s">
        <v>5</v>
      </c>
      <c r="L16" s="424" t="s">
        <v>6</v>
      </c>
    </row>
    <row r="17" spans="2:12" x14ac:dyDescent="0.25">
      <c r="B17" s="454"/>
      <c r="C17" s="438"/>
      <c r="D17" s="438"/>
      <c r="E17" s="29">
        <v>1</v>
      </c>
      <c r="F17" s="29">
        <v>2</v>
      </c>
      <c r="G17" s="29">
        <v>3</v>
      </c>
      <c r="H17" s="29">
        <v>4</v>
      </c>
      <c r="I17" s="363"/>
      <c r="J17" s="460"/>
      <c r="K17" s="367"/>
      <c r="L17" s="439"/>
    </row>
    <row r="18" spans="2:12" ht="75" x14ac:dyDescent="0.25">
      <c r="B18" s="51" t="s">
        <v>667</v>
      </c>
      <c r="C18" s="46"/>
      <c r="D18" s="46" t="s">
        <v>116</v>
      </c>
      <c r="E18" s="46"/>
      <c r="F18" s="46"/>
      <c r="G18" s="46" t="s">
        <v>13</v>
      </c>
      <c r="H18" s="46"/>
      <c r="I18" s="46" t="s">
        <v>28</v>
      </c>
      <c r="J18" s="46"/>
      <c r="K18" s="46"/>
      <c r="L18" s="51"/>
    </row>
    <row r="19" spans="2:12" ht="300" x14ac:dyDescent="0.25">
      <c r="B19" s="51" t="s">
        <v>669</v>
      </c>
      <c r="C19" s="46" t="s">
        <v>10</v>
      </c>
      <c r="D19" s="46"/>
      <c r="E19" s="46"/>
      <c r="F19" s="46"/>
      <c r="G19" s="46"/>
      <c r="H19" s="46"/>
      <c r="I19" s="46" t="s">
        <v>28</v>
      </c>
      <c r="J19" s="46"/>
      <c r="K19" s="46"/>
      <c r="L19" s="51"/>
    </row>
    <row r="20" spans="2:12" ht="315" x14ac:dyDescent="0.25">
      <c r="B20" s="51" t="s">
        <v>670</v>
      </c>
      <c r="C20" s="46"/>
      <c r="D20" s="46" t="s">
        <v>116</v>
      </c>
      <c r="E20" s="46"/>
      <c r="F20" s="46"/>
      <c r="G20" s="46"/>
      <c r="H20" s="46"/>
      <c r="I20" s="46" t="s">
        <v>668</v>
      </c>
      <c r="J20" s="46"/>
      <c r="K20" s="46"/>
      <c r="L20" s="51"/>
    </row>
  </sheetData>
  <mergeCells count="27">
    <mergeCell ref="B15:L15"/>
    <mergeCell ref="B16:B17"/>
    <mergeCell ref="C16:C17"/>
    <mergeCell ref="D16:D17"/>
    <mergeCell ref="E16:H16"/>
    <mergeCell ref="I16:I17"/>
    <mergeCell ref="J16:J17"/>
    <mergeCell ref="K16:K17"/>
    <mergeCell ref="L16:L17"/>
    <mergeCell ref="B4:L4"/>
    <mergeCell ref="B5:B6"/>
    <mergeCell ref="C5:C6"/>
    <mergeCell ref="D5:D6"/>
    <mergeCell ref="E5:H5"/>
    <mergeCell ref="I5:I6"/>
    <mergeCell ref="J5:J6"/>
    <mergeCell ref="K5:K6"/>
    <mergeCell ref="L5:L6"/>
    <mergeCell ref="B10:L10"/>
    <mergeCell ref="B11:B12"/>
    <mergeCell ref="C11:C12"/>
    <mergeCell ref="D11:D12"/>
    <mergeCell ref="E11:H11"/>
    <mergeCell ref="I11:I12"/>
    <mergeCell ref="J11:J12"/>
    <mergeCell ref="K11:K12"/>
    <mergeCell ref="L11:L12"/>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709" operator="containsText" id="{2A11CD18-D49B-4F2B-8DC4-4A4F64347EBE}">
            <xm:f>NOT(ISERROR(SEARCH(paramètres!$A$8,C4)))</xm:f>
            <xm:f>paramètres!$A$8</xm:f>
            <x14:dxf>
              <fill>
                <patternFill>
                  <bgColor rgb="FF92D050"/>
                </patternFill>
              </fill>
            </x14:dxf>
          </x14:cfRule>
          <x14:cfRule type="containsText" priority="710" operator="containsText" id="{68904D42-1760-4605-8912-B5B02B7F36E0}">
            <xm:f>NOT(ISERROR(SEARCH(paramètres!$A$7,C4)))</xm:f>
            <xm:f>paramètres!$A$7</xm:f>
            <x14:dxf>
              <fill>
                <patternFill>
                  <bgColor rgb="FFFF0000"/>
                </patternFill>
              </fill>
            </x14:dxf>
          </x14:cfRule>
          <x14:cfRule type="containsText" priority="711" operator="containsText" id="{F791F8B0-21C6-4C7E-B629-B51AEF7172A7}">
            <xm:f>NOT(ISERROR(SEARCH(paramètres!$A$5,C4)))</xm:f>
            <xm:f>paramètres!$A$5</xm:f>
            <x14:dxf>
              <fill>
                <patternFill>
                  <bgColor rgb="FFFFD347"/>
                </patternFill>
              </fill>
            </x14:dxf>
          </x14:cfRule>
          <x14:cfRule type="containsText" priority="712" operator="containsText" id="{763D478E-FA41-4C82-A29E-0A59A6A42B7C}">
            <xm:f>NOT(ISERROR(SEARCH(paramètres!$A$3,C4)))</xm:f>
            <xm:f>paramètres!$A$3</xm:f>
            <x14:dxf>
              <fill>
                <patternFill>
                  <bgColor theme="3" tint="0.59996337778862885"/>
                </patternFill>
              </fill>
            </x14:dxf>
          </x14:cfRule>
          <x14:cfRule type="containsText" priority="713" operator="containsText" id="{901CEDDE-CE50-41BE-A75B-0592FE6F3E65}">
            <xm:f>NOT(ISERROR(SEARCH(paramètres!$A$2,C4)))</xm:f>
            <xm:f>paramètres!$A$2</xm:f>
            <x14:dxf>
              <fill>
                <patternFill>
                  <bgColor rgb="FF92D050"/>
                </patternFill>
              </fill>
            </x14:dxf>
          </x14:cfRule>
          <x14:cfRule type="containsText" priority="714" operator="containsText" id="{B641CEF1-C857-4731-8268-6F7168F22A47}">
            <xm:f>NOT(ISERROR(SEARCH(paramètres!#REF!,C4)))</xm:f>
            <xm:f>paramètres!#REF!</xm:f>
            <x14:dxf>
              <fill>
                <patternFill>
                  <bgColor rgb="FFFF0000"/>
                </patternFill>
              </fill>
            </x14:dxf>
          </x14:cfRule>
          <xm:sqref>C4:C13 C15:C20</xm:sqref>
        </x14:conditionalFormatting>
      </x14:conditionalFormattings>
    </ext>
  </extLst>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0"/>
  <dimension ref="B2:L8"/>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5.75" x14ac:dyDescent="0.25">
      <c r="B4" s="370" t="s">
        <v>642</v>
      </c>
      <c r="C4" s="371"/>
      <c r="D4" s="371"/>
      <c r="E4" s="371"/>
      <c r="F4" s="371"/>
      <c r="G4" s="371"/>
      <c r="H4" s="371"/>
      <c r="I4" s="371"/>
      <c r="J4" s="371"/>
      <c r="K4" s="371"/>
      <c r="L4" s="372"/>
    </row>
    <row r="5" spans="2:12" ht="15.75" thickBot="1" x14ac:dyDescent="0.3">
      <c r="B5" s="386" t="s">
        <v>631</v>
      </c>
      <c r="C5" s="387"/>
      <c r="D5" s="387"/>
      <c r="E5" s="387"/>
      <c r="F5" s="387"/>
      <c r="G5" s="387"/>
      <c r="H5" s="387"/>
      <c r="I5" s="387"/>
      <c r="J5" s="387"/>
      <c r="K5" s="387"/>
      <c r="L5" s="388"/>
    </row>
    <row r="6" spans="2:12" x14ac:dyDescent="0.25">
      <c r="B6" s="419" t="s">
        <v>1</v>
      </c>
      <c r="C6" s="452" t="s">
        <v>2</v>
      </c>
      <c r="D6" s="452" t="s">
        <v>3</v>
      </c>
      <c r="E6" s="449" t="s">
        <v>0</v>
      </c>
      <c r="F6" s="450"/>
      <c r="G6" s="450"/>
      <c r="H6" s="451"/>
      <c r="I6" s="448" t="s">
        <v>4</v>
      </c>
      <c r="J6" s="428" t="s">
        <v>301</v>
      </c>
      <c r="K6" s="447" t="s">
        <v>5</v>
      </c>
      <c r="L6" s="446" t="s">
        <v>6</v>
      </c>
    </row>
    <row r="7" spans="2:12" x14ac:dyDescent="0.25">
      <c r="B7" s="420"/>
      <c r="C7" s="421"/>
      <c r="D7" s="421"/>
      <c r="E7" s="16">
        <v>1</v>
      </c>
      <c r="F7" s="16">
        <v>2</v>
      </c>
      <c r="G7" s="16">
        <v>3</v>
      </c>
      <c r="H7" s="16">
        <v>4</v>
      </c>
      <c r="I7" s="427"/>
      <c r="J7" s="429"/>
      <c r="K7" s="423"/>
      <c r="L7" s="424"/>
    </row>
    <row r="8" spans="2:12" ht="90" x14ac:dyDescent="0.25">
      <c r="B8" s="51" t="s">
        <v>643</v>
      </c>
      <c r="C8" s="46" t="s">
        <v>10</v>
      </c>
      <c r="D8" s="46"/>
      <c r="E8" s="46"/>
      <c r="F8" s="46"/>
      <c r="G8" s="46" t="s">
        <v>13</v>
      </c>
      <c r="H8" s="46"/>
      <c r="I8" s="46" t="s">
        <v>638</v>
      </c>
      <c r="J8" s="46" t="s">
        <v>639</v>
      </c>
      <c r="K8" s="46" t="s">
        <v>640</v>
      </c>
      <c r="L8" s="51"/>
    </row>
  </sheetData>
  <mergeCells count="10">
    <mergeCell ref="B4:L4"/>
    <mergeCell ref="B5:L5"/>
    <mergeCell ref="B6:B7"/>
    <mergeCell ref="C6:C7"/>
    <mergeCell ref="D6:D7"/>
    <mergeCell ref="E6:H6"/>
    <mergeCell ref="I6:I7"/>
    <mergeCell ref="J6:J7"/>
    <mergeCell ref="K6:K7"/>
    <mergeCell ref="L6:L7"/>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727" operator="containsText" id="{80D22AED-15DE-4861-8B36-22D35A84C356}">
            <xm:f>NOT(ISERROR(SEARCH(paramètres!$A$8,C4)))</xm:f>
            <xm:f>paramètres!$A$8</xm:f>
            <x14:dxf>
              <fill>
                <patternFill>
                  <bgColor rgb="FF92D050"/>
                </patternFill>
              </fill>
            </x14:dxf>
          </x14:cfRule>
          <x14:cfRule type="containsText" priority="728" operator="containsText" id="{84083444-5BE5-40C4-AD5B-FA41AB449924}">
            <xm:f>NOT(ISERROR(SEARCH(paramètres!$A$7,C4)))</xm:f>
            <xm:f>paramètres!$A$7</xm:f>
            <x14:dxf>
              <fill>
                <patternFill>
                  <bgColor rgb="FFFF0000"/>
                </patternFill>
              </fill>
            </x14:dxf>
          </x14:cfRule>
          <x14:cfRule type="containsText" priority="729" operator="containsText" id="{14939AED-8D31-4F79-892A-4805C898D6C3}">
            <xm:f>NOT(ISERROR(SEARCH(paramètres!$A$5,C4)))</xm:f>
            <xm:f>paramètres!$A$5</xm:f>
            <x14:dxf>
              <fill>
                <patternFill>
                  <bgColor rgb="FFFFD347"/>
                </patternFill>
              </fill>
            </x14:dxf>
          </x14:cfRule>
          <x14:cfRule type="containsText" priority="730" operator="containsText" id="{DA6D3326-6163-4B27-8887-E2A77A959A6E}">
            <xm:f>NOT(ISERROR(SEARCH(paramètres!$A$3,C4)))</xm:f>
            <xm:f>paramètres!$A$3</xm:f>
            <x14:dxf>
              <fill>
                <patternFill>
                  <bgColor theme="3" tint="0.59996337778862885"/>
                </patternFill>
              </fill>
            </x14:dxf>
          </x14:cfRule>
          <x14:cfRule type="containsText" priority="731" operator="containsText" id="{A5BD08A0-8F01-484F-8003-66692052EBBA}">
            <xm:f>NOT(ISERROR(SEARCH(paramètres!$A$2,C4)))</xm:f>
            <xm:f>paramètres!$A$2</xm:f>
            <x14:dxf>
              <fill>
                <patternFill>
                  <bgColor rgb="FF92D050"/>
                </patternFill>
              </fill>
            </x14:dxf>
          </x14:cfRule>
          <x14:cfRule type="containsText" priority="732" operator="containsText" id="{B42528D5-E69F-4AFD-BEDD-3A0B39E8D9EF}">
            <xm:f>NOT(ISERROR(SEARCH(paramètres!#REF!,C4)))</xm:f>
            <xm:f>paramètres!#REF!</xm:f>
            <x14:dxf>
              <fill>
                <patternFill>
                  <bgColor rgb="FFFF0000"/>
                </patternFill>
              </fill>
            </x14:dxf>
          </x14:cfRule>
          <xm:sqref>C4:C8</xm:sqref>
        </x14:conditionalFormatting>
      </x14:conditionalFormattings>
    </ext>
  </extLst>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1"/>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644</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38"/>
      <c r="D6" s="438"/>
      <c r="E6" s="29">
        <v>1</v>
      </c>
      <c r="F6" s="29">
        <v>2</v>
      </c>
      <c r="G6" s="29">
        <v>3</v>
      </c>
      <c r="H6" s="29">
        <v>4</v>
      </c>
      <c r="I6" s="363"/>
      <c r="J6" s="460"/>
      <c r="K6" s="367"/>
      <c r="L6" s="439"/>
    </row>
    <row r="7" spans="2:12" ht="135" x14ac:dyDescent="0.25">
      <c r="B7" s="51" t="s">
        <v>645</v>
      </c>
      <c r="C7" s="46" t="s">
        <v>10</v>
      </c>
      <c r="D7" s="46"/>
      <c r="E7" s="46"/>
      <c r="F7" s="46"/>
      <c r="G7" s="46" t="s">
        <v>13</v>
      </c>
      <c r="H7" s="46"/>
      <c r="I7" s="46" t="s">
        <v>638</v>
      </c>
      <c r="J7" s="46" t="s">
        <v>639</v>
      </c>
      <c r="K7" s="46" t="s">
        <v>640</v>
      </c>
      <c r="L7" s="51"/>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733" operator="containsText" id="{AD01C966-D4BB-456E-ACA8-7C022D2E3D57}">
            <xm:f>NOT(ISERROR(SEARCH(paramètres!$A$8,C4)))</xm:f>
            <xm:f>paramètres!$A$8</xm:f>
            <x14:dxf>
              <fill>
                <patternFill>
                  <bgColor rgb="FF92D050"/>
                </patternFill>
              </fill>
            </x14:dxf>
          </x14:cfRule>
          <x14:cfRule type="containsText" priority="734" operator="containsText" id="{4FAB5F39-48CC-4D96-97C0-E15123D83230}">
            <xm:f>NOT(ISERROR(SEARCH(paramètres!$A$7,C4)))</xm:f>
            <xm:f>paramètres!$A$7</xm:f>
            <x14:dxf>
              <fill>
                <patternFill>
                  <bgColor rgb="FFFF0000"/>
                </patternFill>
              </fill>
            </x14:dxf>
          </x14:cfRule>
          <x14:cfRule type="containsText" priority="735" operator="containsText" id="{598A92E6-8A92-483E-917A-F67168219795}">
            <xm:f>NOT(ISERROR(SEARCH(paramètres!$A$5,C4)))</xm:f>
            <xm:f>paramètres!$A$5</xm:f>
            <x14:dxf>
              <fill>
                <patternFill>
                  <bgColor rgb="FFFFD347"/>
                </patternFill>
              </fill>
            </x14:dxf>
          </x14:cfRule>
          <x14:cfRule type="containsText" priority="736" operator="containsText" id="{EE9F8B68-A095-4A15-817B-D0E66F3FC841}">
            <xm:f>NOT(ISERROR(SEARCH(paramètres!$A$3,C4)))</xm:f>
            <xm:f>paramètres!$A$3</xm:f>
            <x14:dxf>
              <fill>
                <patternFill>
                  <bgColor theme="3" tint="0.59996337778862885"/>
                </patternFill>
              </fill>
            </x14:dxf>
          </x14:cfRule>
          <x14:cfRule type="containsText" priority="737" operator="containsText" id="{5601FCD0-A6E7-4977-AF0F-7BB2DC45EF47}">
            <xm:f>NOT(ISERROR(SEARCH(paramètres!$A$2,C4)))</xm:f>
            <xm:f>paramètres!$A$2</xm:f>
            <x14:dxf>
              <fill>
                <patternFill>
                  <bgColor rgb="FF92D050"/>
                </patternFill>
              </fill>
            </x14:dxf>
          </x14:cfRule>
          <x14:cfRule type="containsText" priority="738" operator="containsText" id="{6D64DF03-E251-4C82-8CD9-4EED71FCCE8D}">
            <xm:f>NOT(ISERROR(SEARCH(paramètres!#REF!,C4)))</xm:f>
            <xm:f>paramètres!#REF!</xm:f>
            <x14:dxf>
              <fill>
                <patternFill>
                  <bgColor rgb="FFFF0000"/>
                </patternFill>
              </fill>
            </x14:dxf>
          </x14:cfRule>
          <xm:sqref>C4:C7</xm:sqref>
        </x14:conditionalFormatting>
      </x14:conditionalFormattings>
    </ext>
  </extLst>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2"/>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647</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38"/>
      <c r="D6" s="438"/>
      <c r="E6" s="29">
        <v>1</v>
      </c>
      <c r="F6" s="29">
        <v>2</v>
      </c>
      <c r="G6" s="29">
        <v>3</v>
      </c>
      <c r="H6" s="29">
        <v>4</v>
      </c>
      <c r="I6" s="363"/>
      <c r="J6" s="460"/>
      <c r="K6" s="367"/>
      <c r="L6" s="439"/>
    </row>
    <row r="7" spans="2:12" ht="360" x14ac:dyDescent="0.25">
      <c r="B7" s="51" t="s">
        <v>648</v>
      </c>
      <c r="C7" s="46" t="s">
        <v>10</v>
      </c>
      <c r="D7" s="46"/>
      <c r="E7" s="46"/>
      <c r="F7" s="46"/>
      <c r="G7" s="46" t="s">
        <v>13</v>
      </c>
      <c r="H7" s="46"/>
      <c r="I7" s="46" t="s">
        <v>649</v>
      </c>
      <c r="J7" s="46" t="s">
        <v>639</v>
      </c>
      <c r="K7" s="46" t="s">
        <v>650</v>
      </c>
      <c r="L7" s="51" t="s">
        <v>657</v>
      </c>
    </row>
  </sheetData>
  <mergeCells count="9">
    <mergeCell ref="J5:J6"/>
    <mergeCell ref="K5:K6"/>
    <mergeCell ref="L5:L6"/>
    <mergeCell ref="B4:L4"/>
    <mergeCell ref="B5:B6"/>
    <mergeCell ref="C5:C6"/>
    <mergeCell ref="D5:D6"/>
    <mergeCell ref="E5:H5"/>
    <mergeCell ref="I5:I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739" operator="containsText" id="{78F9D111-24C4-4A77-A696-84D4F158B0E7}">
            <xm:f>NOT(ISERROR(SEARCH(paramètres!$A$8,C4)))</xm:f>
            <xm:f>paramètres!$A$8</xm:f>
            <x14:dxf>
              <fill>
                <patternFill>
                  <bgColor rgb="FF92D050"/>
                </patternFill>
              </fill>
            </x14:dxf>
          </x14:cfRule>
          <x14:cfRule type="containsText" priority="740" operator="containsText" id="{8665C2D3-5447-460F-8AC4-B641B0BF1CA8}">
            <xm:f>NOT(ISERROR(SEARCH(paramètres!$A$7,C4)))</xm:f>
            <xm:f>paramètres!$A$7</xm:f>
            <x14:dxf>
              <fill>
                <patternFill>
                  <bgColor rgb="FFFF0000"/>
                </patternFill>
              </fill>
            </x14:dxf>
          </x14:cfRule>
          <x14:cfRule type="containsText" priority="741" operator="containsText" id="{B21C0A5D-0078-40E7-AE44-705DDF785A4E}">
            <xm:f>NOT(ISERROR(SEARCH(paramètres!$A$5,C4)))</xm:f>
            <xm:f>paramètres!$A$5</xm:f>
            <x14:dxf>
              <fill>
                <patternFill>
                  <bgColor rgb="FFFFD347"/>
                </patternFill>
              </fill>
            </x14:dxf>
          </x14:cfRule>
          <x14:cfRule type="containsText" priority="742" operator="containsText" id="{60222342-465E-4139-AB13-7E5A454C2EED}">
            <xm:f>NOT(ISERROR(SEARCH(paramètres!$A$3,C4)))</xm:f>
            <xm:f>paramètres!$A$3</xm:f>
            <x14:dxf>
              <fill>
                <patternFill>
                  <bgColor theme="3" tint="0.59996337778862885"/>
                </patternFill>
              </fill>
            </x14:dxf>
          </x14:cfRule>
          <x14:cfRule type="containsText" priority="743" operator="containsText" id="{E7157CFE-7ADE-402C-B7D4-EAA4566DDB68}">
            <xm:f>NOT(ISERROR(SEARCH(paramètres!$A$2,C4)))</xm:f>
            <xm:f>paramètres!$A$2</xm:f>
            <x14:dxf>
              <fill>
                <patternFill>
                  <bgColor rgb="FF92D050"/>
                </patternFill>
              </fill>
            </x14:dxf>
          </x14:cfRule>
          <x14:cfRule type="containsText" priority="744" operator="containsText" id="{2857345D-36D2-4703-BFDC-02706CF07ABD}">
            <xm:f>NOT(ISERROR(SEARCH(paramètres!#REF!,C4)))</xm:f>
            <xm:f>paramètres!#REF!</xm:f>
            <x14:dxf>
              <fill>
                <patternFill>
                  <bgColor rgb="FFFF0000"/>
                </patternFill>
              </fill>
            </x14:dxf>
          </x14:cfRule>
          <xm:sqref>C4:C7</xm:sqref>
        </x14:conditionalFormatting>
      </x14:conditionalFormattings>
    </ext>
  </extLst>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3"/>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651</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38"/>
      <c r="D6" s="438"/>
      <c r="E6" s="29">
        <v>1</v>
      </c>
      <c r="F6" s="29">
        <v>2</v>
      </c>
      <c r="G6" s="29">
        <v>3</v>
      </c>
      <c r="H6" s="29">
        <v>4</v>
      </c>
      <c r="I6" s="363"/>
      <c r="J6" s="460"/>
      <c r="K6" s="367"/>
      <c r="L6" s="439"/>
    </row>
    <row r="7" spans="2:12" ht="270" x14ac:dyDescent="0.25">
      <c r="B7" s="20" t="s">
        <v>652</v>
      </c>
      <c r="C7" s="48" t="s">
        <v>10</v>
      </c>
      <c r="D7" s="48"/>
      <c r="E7" s="48"/>
      <c r="F7" s="48"/>
      <c r="G7" s="48" t="s">
        <v>13</v>
      </c>
      <c r="H7" s="48"/>
      <c r="I7" s="48" t="s">
        <v>649</v>
      </c>
      <c r="J7" s="48" t="s">
        <v>639</v>
      </c>
      <c r="K7" s="48" t="s">
        <v>650</v>
      </c>
      <c r="L7" s="20" t="s">
        <v>658</v>
      </c>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745" operator="containsText" id="{E2779931-BAD0-4B04-B9C6-5CC8148AC246}">
            <xm:f>NOT(ISERROR(SEARCH(paramètres!$A$8,C4)))</xm:f>
            <xm:f>paramètres!$A$8</xm:f>
            <x14:dxf>
              <fill>
                <patternFill>
                  <bgColor rgb="FF92D050"/>
                </patternFill>
              </fill>
            </x14:dxf>
          </x14:cfRule>
          <x14:cfRule type="containsText" priority="746" operator="containsText" id="{3831F5E7-D7EE-4A34-AF12-00CAF0587AF3}">
            <xm:f>NOT(ISERROR(SEARCH(paramètres!$A$7,C4)))</xm:f>
            <xm:f>paramètres!$A$7</xm:f>
            <x14:dxf>
              <fill>
                <patternFill>
                  <bgColor rgb="FFFF0000"/>
                </patternFill>
              </fill>
            </x14:dxf>
          </x14:cfRule>
          <x14:cfRule type="containsText" priority="747" operator="containsText" id="{9E77DBC1-06EA-491F-80F7-BF605286E766}">
            <xm:f>NOT(ISERROR(SEARCH(paramètres!$A$5,C4)))</xm:f>
            <xm:f>paramètres!$A$5</xm:f>
            <x14:dxf>
              <fill>
                <patternFill>
                  <bgColor rgb="FFFFD347"/>
                </patternFill>
              </fill>
            </x14:dxf>
          </x14:cfRule>
          <x14:cfRule type="containsText" priority="748" operator="containsText" id="{FB9AD65F-2E92-43F2-985A-20F651AB3802}">
            <xm:f>NOT(ISERROR(SEARCH(paramètres!$A$3,C4)))</xm:f>
            <xm:f>paramètres!$A$3</xm:f>
            <x14:dxf>
              <fill>
                <patternFill>
                  <bgColor theme="3" tint="0.59996337778862885"/>
                </patternFill>
              </fill>
            </x14:dxf>
          </x14:cfRule>
          <x14:cfRule type="containsText" priority="749" operator="containsText" id="{4E68B4E0-E552-4D82-9C1A-5F831F4F1CFB}">
            <xm:f>NOT(ISERROR(SEARCH(paramètres!$A$2,C4)))</xm:f>
            <xm:f>paramètres!$A$2</xm:f>
            <x14:dxf>
              <fill>
                <patternFill>
                  <bgColor rgb="FF92D050"/>
                </patternFill>
              </fill>
            </x14:dxf>
          </x14:cfRule>
          <x14:cfRule type="containsText" priority="750" operator="containsText" id="{FD801218-1BCB-45A1-A1C1-05BA33264B3C}">
            <xm:f>NOT(ISERROR(SEARCH(paramètres!#REF!,C4)))</xm:f>
            <xm:f>paramètres!#REF!</xm:f>
            <x14:dxf>
              <fill>
                <patternFill>
                  <bgColor rgb="FFFF0000"/>
                </patternFill>
              </fill>
            </x14:dxf>
          </x14:cfRule>
          <xm:sqref>C4:C7</xm:sqref>
        </x14:conditionalFormatting>
      </x14:conditionalFormattings>
    </ext>
  </extLst>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4"/>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654</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38"/>
      <c r="D6" s="438"/>
      <c r="E6" s="29">
        <v>1</v>
      </c>
      <c r="F6" s="29">
        <v>2</v>
      </c>
      <c r="G6" s="29">
        <v>3</v>
      </c>
      <c r="H6" s="29">
        <v>4</v>
      </c>
      <c r="I6" s="363"/>
      <c r="J6" s="460"/>
      <c r="K6" s="367"/>
      <c r="L6" s="439"/>
    </row>
    <row r="7" spans="2:12" ht="270" x14ac:dyDescent="0.25">
      <c r="B7" s="51" t="s">
        <v>653</v>
      </c>
      <c r="C7" s="46" t="s">
        <v>10</v>
      </c>
      <c r="D7" s="46"/>
      <c r="E7" s="46"/>
      <c r="F7" s="46"/>
      <c r="G7" s="46" t="s">
        <v>13</v>
      </c>
      <c r="H7" s="46"/>
      <c r="I7" s="46" t="s">
        <v>649</v>
      </c>
      <c r="J7" s="46" t="s">
        <v>639</v>
      </c>
      <c r="K7" s="46" t="s">
        <v>650</v>
      </c>
      <c r="L7" s="51" t="s">
        <v>658</v>
      </c>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751" operator="containsText" id="{0DB0CB1A-BE6E-4F16-80BF-6F170AD76331}">
            <xm:f>NOT(ISERROR(SEARCH(paramètres!$A$8,C4)))</xm:f>
            <xm:f>paramètres!$A$8</xm:f>
            <x14:dxf>
              <fill>
                <patternFill>
                  <bgColor rgb="FF92D050"/>
                </patternFill>
              </fill>
            </x14:dxf>
          </x14:cfRule>
          <x14:cfRule type="containsText" priority="752" operator="containsText" id="{ECE7969A-7CDE-4186-86D1-50F874113A0B}">
            <xm:f>NOT(ISERROR(SEARCH(paramètres!$A$7,C4)))</xm:f>
            <xm:f>paramètres!$A$7</xm:f>
            <x14:dxf>
              <fill>
                <patternFill>
                  <bgColor rgb="FFFF0000"/>
                </patternFill>
              </fill>
            </x14:dxf>
          </x14:cfRule>
          <x14:cfRule type="containsText" priority="753" operator="containsText" id="{85A874B4-3587-4D45-B373-1BBACC739C5D}">
            <xm:f>NOT(ISERROR(SEARCH(paramètres!$A$5,C4)))</xm:f>
            <xm:f>paramètres!$A$5</xm:f>
            <x14:dxf>
              <fill>
                <patternFill>
                  <bgColor rgb="FFFFD347"/>
                </patternFill>
              </fill>
            </x14:dxf>
          </x14:cfRule>
          <x14:cfRule type="containsText" priority="754" operator="containsText" id="{4B0BE842-4B97-4A7C-AA00-470C146BD9C5}">
            <xm:f>NOT(ISERROR(SEARCH(paramètres!$A$3,C4)))</xm:f>
            <xm:f>paramètres!$A$3</xm:f>
            <x14:dxf>
              <fill>
                <patternFill>
                  <bgColor theme="3" tint="0.59996337778862885"/>
                </patternFill>
              </fill>
            </x14:dxf>
          </x14:cfRule>
          <x14:cfRule type="containsText" priority="755" operator="containsText" id="{8FD90AC2-7B43-47A0-A020-DA86674B69CF}">
            <xm:f>NOT(ISERROR(SEARCH(paramètres!$A$2,C4)))</xm:f>
            <xm:f>paramètres!$A$2</xm:f>
            <x14:dxf>
              <fill>
                <patternFill>
                  <bgColor rgb="FF92D050"/>
                </patternFill>
              </fill>
            </x14:dxf>
          </x14:cfRule>
          <x14:cfRule type="containsText" priority="756" operator="containsText" id="{21F40CF3-683C-4E18-AC24-DA7D56B1D408}">
            <xm:f>NOT(ISERROR(SEARCH(paramètres!#REF!,C4)))</xm:f>
            <xm:f>paramètres!#REF!</xm:f>
            <x14:dxf>
              <fill>
                <patternFill>
                  <bgColor rgb="FFFF0000"/>
                </patternFill>
              </fill>
            </x14:dxf>
          </x14:cfRule>
          <xm:sqref>C4:C7</xm:sqref>
        </x14:conditionalFormatting>
      </x14:conditionalFormattings>
    </ext>
  </extLst>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5"/>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655</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38"/>
      <c r="D6" s="438"/>
      <c r="E6" s="29">
        <v>1</v>
      </c>
      <c r="F6" s="29">
        <v>2</v>
      </c>
      <c r="G6" s="29">
        <v>3</v>
      </c>
      <c r="H6" s="29">
        <v>4</v>
      </c>
      <c r="I6" s="363"/>
      <c r="J6" s="460"/>
      <c r="K6" s="367"/>
      <c r="L6" s="439"/>
    </row>
    <row r="7" spans="2:12" ht="270" x14ac:dyDescent="0.25">
      <c r="B7" s="51" t="s">
        <v>656</v>
      </c>
      <c r="C7" s="46" t="s">
        <v>10</v>
      </c>
      <c r="D7" s="46"/>
      <c r="E7" s="46"/>
      <c r="F7" s="46"/>
      <c r="G7" s="46" t="s">
        <v>13</v>
      </c>
      <c r="H7" s="46"/>
      <c r="I7" s="46" t="s">
        <v>649</v>
      </c>
      <c r="J7" s="46" t="s">
        <v>639</v>
      </c>
      <c r="K7" s="46" t="s">
        <v>650</v>
      </c>
      <c r="L7" s="51" t="s">
        <v>658</v>
      </c>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757" operator="containsText" id="{9A49F72A-5185-4440-BDCD-203842A4EC2A}">
            <xm:f>NOT(ISERROR(SEARCH(paramètres!$A$8,C4)))</xm:f>
            <xm:f>paramètres!$A$8</xm:f>
            <x14:dxf>
              <fill>
                <patternFill>
                  <bgColor rgb="FF92D050"/>
                </patternFill>
              </fill>
            </x14:dxf>
          </x14:cfRule>
          <x14:cfRule type="containsText" priority="758" operator="containsText" id="{B879C642-A88A-4C07-849F-9149074A89D5}">
            <xm:f>NOT(ISERROR(SEARCH(paramètres!$A$7,C4)))</xm:f>
            <xm:f>paramètres!$A$7</xm:f>
            <x14:dxf>
              <fill>
                <patternFill>
                  <bgColor rgb="FFFF0000"/>
                </patternFill>
              </fill>
            </x14:dxf>
          </x14:cfRule>
          <x14:cfRule type="containsText" priority="759" operator="containsText" id="{1D7E76FC-D2D8-41BE-A705-F0C80BE0C51E}">
            <xm:f>NOT(ISERROR(SEARCH(paramètres!$A$5,C4)))</xm:f>
            <xm:f>paramètres!$A$5</xm:f>
            <x14:dxf>
              <fill>
                <patternFill>
                  <bgColor rgb="FFFFD347"/>
                </patternFill>
              </fill>
            </x14:dxf>
          </x14:cfRule>
          <x14:cfRule type="containsText" priority="760" operator="containsText" id="{A73748C6-BC0B-41E0-A0E5-CC430A56267F}">
            <xm:f>NOT(ISERROR(SEARCH(paramètres!$A$3,C4)))</xm:f>
            <xm:f>paramètres!$A$3</xm:f>
            <x14:dxf>
              <fill>
                <patternFill>
                  <bgColor theme="3" tint="0.59996337778862885"/>
                </patternFill>
              </fill>
            </x14:dxf>
          </x14:cfRule>
          <x14:cfRule type="containsText" priority="761" operator="containsText" id="{1132995F-BAED-4B1F-B771-4516C18E2BAB}">
            <xm:f>NOT(ISERROR(SEARCH(paramètres!$A$2,C4)))</xm:f>
            <xm:f>paramètres!$A$2</xm:f>
            <x14:dxf>
              <fill>
                <patternFill>
                  <bgColor rgb="FF92D050"/>
                </patternFill>
              </fill>
            </x14:dxf>
          </x14:cfRule>
          <x14:cfRule type="containsText" priority="762" operator="containsText" id="{9B7F4763-EFE6-4AD3-B5D1-69E01E821AA9}">
            <xm:f>NOT(ISERROR(SEARCH(paramètres!#REF!,C4)))</xm:f>
            <xm:f>paramètres!#REF!</xm:f>
            <x14:dxf>
              <fill>
                <patternFill>
                  <bgColor rgb="FFFF0000"/>
                </patternFill>
              </fill>
            </x14:dxf>
          </x14:cfRule>
          <xm:sqref>C4:C7</xm:sqref>
        </x14:conditionalFormatting>
      </x14:conditionalFormattings>
    </ext>
  </extLst>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6"/>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660</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38"/>
      <c r="D6" s="438"/>
      <c r="E6" s="29">
        <v>1</v>
      </c>
      <c r="F6" s="29">
        <v>2</v>
      </c>
      <c r="G6" s="29">
        <v>3</v>
      </c>
      <c r="H6" s="29">
        <v>4</v>
      </c>
      <c r="I6" s="363"/>
      <c r="J6" s="460"/>
      <c r="K6" s="367"/>
      <c r="L6" s="439"/>
    </row>
    <row r="7" spans="2:12" ht="135" x14ac:dyDescent="0.25">
      <c r="B7" s="51" t="s">
        <v>661</v>
      </c>
      <c r="C7" s="46" t="s">
        <v>10</v>
      </c>
      <c r="D7" s="46"/>
      <c r="E7" s="46"/>
      <c r="F7" s="46"/>
      <c r="G7" s="46" t="s">
        <v>13</v>
      </c>
      <c r="H7" s="46"/>
      <c r="I7" s="46" t="s">
        <v>662</v>
      </c>
      <c r="J7" s="46" t="s">
        <v>663</v>
      </c>
      <c r="K7" s="47" t="s">
        <v>664</v>
      </c>
      <c r="L7" s="51" t="s">
        <v>665</v>
      </c>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763" operator="containsText" id="{3C5F3ACD-E1E3-4080-BEB4-AB9EFDFBAAEC}">
            <xm:f>NOT(ISERROR(SEARCH(paramètres!$A$8,C4)))</xm:f>
            <xm:f>paramètres!$A$8</xm:f>
            <x14:dxf>
              <fill>
                <patternFill>
                  <bgColor rgb="FF92D050"/>
                </patternFill>
              </fill>
            </x14:dxf>
          </x14:cfRule>
          <x14:cfRule type="containsText" priority="764" operator="containsText" id="{5BB79AEA-CF59-4A1D-AC3B-02424AD95C9B}">
            <xm:f>NOT(ISERROR(SEARCH(paramètres!$A$7,C4)))</xm:f>
            <xm:f>paramètres!$A$7</xm:f>
            <x14:dxf>
              <fill>
                <patternFill>
                  <bgColor rgb="FFFF0000"/>
                </patternFill>
              </fill>
            </x14:dxf>
          </x14:cfRule>
          <x14:cfRule type="containsText" priority="765" operator="containsText" id="{D3434096-5BBA-4432-A74E-D0265945D8F1}">
            <xm:f>NOT(ISERROR(SEARCH(paramètres!$A$5,C4)))</xm:f>
            <xm:f>paramètres!$A$5</xm:f>
            <x14:dxf>
              <fill>
                <patternFill>
                  <bgColor rgb="FFFFD347"/>
                </patternFill>
              </fill>
            </x14:dxf>
          </x14:cfRule>
          <x14:cfRule type="containsText" priority="766" operator="containsText" id="{CACAD1B9-E65A-48DC-8840-1A0AF50D0E3E}">
            <xm:f>NOT(ISERROR(SEARCH(paramètres!$A$3,C4)))</xm:f>
            <xm:f>paramètres!$A$3</xm:f>
            <x14:dxf>
              <fill>
                <patternFill>
                  <bgColor theme="3" tint="0.59996337778862885"/>
                </patternFill>
              </fill>
            </x14:dxf>
          </x14:cfRule>
          <x14:cfRule type="containsText" priority="767" operator="containsText" id="{C8A9F079-77AB-467E-B3E7-9D5CF305F064}">
            <xm:f>NOT(ISERROR(SEARCH(paramètres!$A$2,C4)))</xm:f>
            <xm:f>paramètres!$A$2</xm:f>
            <x14:dxf>
              <fill>
                <patternFill>
                  <bgColor rgb="FF92D050"/>
                </patternFill>
              </fill>
            </x14:dxf>
          </x14:cfRule>
          <x14:cfRule type="containsText" priority="768" operator="containsText" id="{F2947914-BE69-4CC0-9B0B-DA2200B4315E}">
            <xm:f>NOT(ISERROR(SEARCH(paramètres!#REF!,C4)))</xm:f>
            <xm:f>paramètres!#REF!</xm:f>
            <x14:dxf>
              <fill>
                <patternFill>
                  <bgColor rgb="FFFF0000"/>
                </patternFill>
              </fill>
            </x14:dxf>
          </x14:cfRule>
          <xm:sqref>C4:C7</xm:sqref>
        </x14:conditionalFormatting>
      </x14:conditionalFormattings>
    </ext>
  </extLst>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7"/>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637</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38"/>
      <c r="D6" s="438"/>
      <c r="E6" s="29">
        <v>1</v>
      </c>
      <c r="F6" s="29">
        <v>2</v>
      </c>
      <c r="G6" s="29">
        <v>3</v>
      </c>
      <c r="H6" s="29">
        <v>4</v>
      </c>
      <c r="I6" s="363"/>
      <c r="J6" s="460"/>
      <c r="K6" s="367"/>
      <c r="L6" s="439"/>
    </row>
    <row r="7" spans="2:12" ht="255" x14ac:dyDescent="0.25">
      <c r="B7" s="51" t="s">
        <v>671</v>
      </c>
      <c r="C7" s="46" t="s">
        <v>10</v>
      </c>
      <c r="D7" s="46"/>
      <c r="E7" s="46"/>
      <c r="F7" s="46"/>
      <c r="G7" s="46" t="s">
        <v>13</v>
      </c>
      <c r="H7" s="46"/>
      <c r="I7" s="46" t="s">
        <v>649</v>
      </c>
      <c r="J7" s="46" t="s">
        <v>639</v>
      </c>
      <c r="K7" s="47" t="s">
        <v>672</v>
      </c>
      <c r="L7" s="51" t="s">
        <v>679</v>
      </c>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769" operator="containsText" id="{153AF0D7-C60D-42F7-B6EA-7157AB15B86A}">
            <xm:f>NOT(ISERROR(SEARCH(paramètres!$A$8,C4)))</xm:f>
            <xm:f>paramètres!$A$8</xm:f>
            <x14:dxf>
              <fill>
                <patternFill>
                  <bgColor rgb="FF92D050"/>
                </patternFill>
              </fill>
            </x14:dxf>
          </x14:cfRule>
          <x14:cfRule type="containsText" priority="770" operator="containsText" id="{BC12857F-0911-4313-B238-CA32A54E8C0B}">
            <xm:f>NOT(ISERROR(SEARCH(paramètres!$A$7,C4)))</xm:f>
            <xm:f>paramètres!$A$7</xm:f>
            <x14:dxf>
              <fill>
                <patternFill>
                  <bgColor rgb="FFFF0000"/>
                </patternFill>
              </fill>
            </x14:dxf>
          </x14:cfRule>
          <x14:cfRule type="containsText" priority="771" operator="containsText" id="{1168694E-FC68-4690-BE56-6DDA53F40637}">
            <xm:f>NOT(ISERROR(SEARCH(paramètres!$A$5,C4)))</xm:f>
            <xm:f>paramètres!$A$5</xm:f>
            <x14:dxf>
              <fill>
                <patternFill>
                  <bgColor rgb="FFFFD347"/>
                </patternFill>
              </fill>
            </x14:dxf>
          </x14:cfRule>
          <x14:cfRule type="containsText" priority="772" operator="containsText" id="{FB93F66A-C292-4736-8053-56AB4F30064C}">
            <xm:f>NOT(ISERROR(SEARCH(paramètres!$A$3,C4)))</xm:f>
            <xm:f>paramètres!$A$3</xm:f>
            <x14:dxf>
              <fill>
                <patternFill>
                  <bgColor theme="3" tint="0.59996337778862885"/>
                </patternFill>
              </fill>
            </x14:dxf>
          </x14:cfRule>
          <x14:cfRule type="containsText" priority="773" operator="containsText" id="{A77BC15E-588D-4830-882B-9E33307B6FC3}">
            <xm:f>NOT(ISERROR(SEARCH(paramètres!$A$2,C4)))</xm:f>
            <xm:f>paramètres!$A$2</xm:f>
            <x14:dxf>
              <fill>
                <patternFill>
                  <bgColor rgb="FF92D050"/>
                </patternFill>
              </fill>
            </x14:dxf>
          </x14:cfRule>
          <x14:cfRule type="containsText" priority="774" operator="containsText" id="{1DCBFF1C-3C8F-4DEF-83DD-5EED56D9B1FE}">
            <xm:f>NOT(ISERROR(SEARCH(paramètres!#REF!,C4)))</xm:f>
            <xm:f>paramètres!#REF!</xm:f>
            <x14:dxf>
              <fill>
                <patternFill>
                  <bgColor rgb="FFFF0000"/>
                </patternFill>
              </fill>
            </x14:dxf>
          </x14:cfRule>
          <xm:sqref>C4:C7</xm:sqref>
        </x14:conditionalFormatting>
      </x14:conditionalFormattings>
    </ext>
  </extLst>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8"/>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673</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38"/>
      <c r="D6" s="438"/>
      <c r="E6" s="29">
        <v>1</v>
      </c>
      <c r="F6" s="29">
        <v>2</v>
      </c>
      <c r="G6" s="29">
        <v>3</v>
      </c>
      <c r="H6" s="29">
        <v>4</v>
      </c>
      <c r="I6" s="363"/>
      <c r="J6" s="460"/>
      <c r="K6" s="367"/>
      <c r="L6" s="439"/>
    </row>
    <row r="7" spans="2:12" ht="255" x14ac:dyDescent="0.25">
      <c r="B7" s="20" t="s">
        <v>674</v>
      </c>
      <c r="C7" s="56" t="s">
        <v>10</v>
      </c>
      <c r="D7" s="56"/>
      <c r="E7" s="56"/>
      <c r="F7" s="56" t="s">
        <v>13</v>
      </c>
      <c r="G7" s="56"/>
      <c r="H7" s="56"/>
      <c r="I7" s="56" t="s">
        <v>675</v>
      </c>
      <c r="J7" s="56" t="s">
        <v>639</v>
      </c>
      <c r="K7" s="56" t="s">
        <v>676</v>
      </c>
      <c r="L7" s="20" t="s">
        <v>679</v>
      </c>
    </row>
  </sheetData>
  <mergeCells count="9">
    <mergeCell ref="K5:K6"/>
    <mergeCell ref="L5:L6"/>
    <mergeCell ref="B4:L4"/>
    <mergeCell ref="B5:B6"/>
    <mergeCell ref="C5:C6"/>
    <mergeCell ref="D5:D6"/>
    <mergeCell ref="E5:H5"/>
    <mergeCell ref="I5:I6"/>
    <mergeCell ref="J5:J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775" operator="containsText" id="{7673062A-4117-4B27-94C0-2530BC346B1F}">
            <xm:f>NOT(ISERROR(SEARCH(paramètres!$A$8,C4)))</xm:f>
            <xm:f>paramètres!$A$8</xm:f>
            <x14:dxf>
              <fill>
                <patternFill>
                  <bgColor rgb="FF92D050"/>
                </patternFill>
              </fill>
            </x14:dxf>
          </x14:cfRule>
          <x14:cfRule type="containsText" priority="776" operator="containsText" id="{B7EEBD62-7082-4B29-9FA8-1172F0EC3F29}">
            <xm:f>NOT(ISERROR(SEARCH(paramètres!$A$7,C4)))</xm:f>
            <xm:f>paramètres!$A$7</xm:f>
            <x14:dxf>
              <fill>
                <patternFill>
                  <bgColor rgb="FFFF0000"/>
                </patternFill>
              </fill>
            </x14:dxf>
          </x14:cfRule>
          <x14:cfRule type="containsText" priority="777" operator="containsText" id="{0081DA7C-FF05-4492-942D-49ED3E90F54A}">
            <xm:f>NOT(ISERROR(SEARCH(paramètres!$A$5,C4)))</xm:f>
            <xm:f>paramètres!$A$5</xm:f>
            <x14:dxf>
              <fill>
                <patternFill>
                  <bgColor rgb="FFFFD347"/>
                </patternFill>
              </fill>
            </x14:dxf>
          </x14:cfRule>
          <x14:cfRule type="containsText" priority="778" operator="containsText" id="{AF5D3715-F255-46EF-A01C-F0354680D580}">
            <xm:f>NOT(ISERROR(SEARCH(paramètres!$A$3,C4)))</xm:f>
            <xm:f>paramètres!$A$3</xm:f>
            <x14:dxf>
              <fill>
                <patternFill>
                  <bgColor theme="3" tint="0.59996337778862885"/>
                </patternFill>
              </fill>
            </x14:dxf>
          </x14:cfRule>
          <x14:cfRule type="containsText" priority="779" operator="containsText" id="{96BF5864-E930-484F-AC8B-0B32B3A8F39B}">
            <xm:f>NOT(ISERROR(SEARCH(paramètres!$A$2,C4)))</xm:f>
            <xm:f>paramètres!$A$2</xm:f>
            <x14:dxf>
              <fill>
                <patternFill>
                  <bgColor rgb="FF92D050"/>
                </patternFill>
              </fill>
            </x14:dxf>
          </x14:cfRule>
          <x14:cfRule type="containsText" priority="780" operator="containsText" id="{D705DB9B-E6D4-4ECE-B354-158C0433FBF0}">
            <xm:f>NOT(ISERROR(SEARCH(paramètres!#REF!,C4)))</xm:f>
            <xm:f>paramètres!#REF!</xm:f>
            <x14:dxf>
              <fill>
                <patternFill>
                  <bgColor rgb="FFFF0000"/>
                </patternFill>
              </fill>
            </x14:dxf>
          </x14:cfRule>
          <xm:sqref>C4:C7</xm:sqref>
        </x14:conditionalFormatting>
      </x14:conditionalFormattings>
    </ext>
  </extLst>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9"/>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678</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38"/>
      <c r="D6" s="438"/>
      <c r="E6" s="29">
        <v>1</v>
      </c>
      <c r="F6" s="29">
        <v>2</v>
      </c>
      <c r="G6" s="29">
        <v>3</v>
      </c>
      <c r="H6" s="29">
        <v>4</v>
      </c>
      <c r="I6" s="363"/>
      <c r="J6" s="460"/>
      <c r="K6" s="367"/>
      <c r="L6" s="439"/>
    </row>
    <row r="7" spans="2:12" ht="255" x14ac:dyDescent="0.25">
      <c r="B7" s="20" t="s">
        <v>677</v>
      </c>
      <c r="C7" s="56" t="s">
        <v>10</v>
      </c>
      <c r="D7" s="56"/>
      <c r="E7" s="56"/>
      <c r="F7" s="56"/>
      <c r="G7" s="56" t="s">
        <v>13</v>
      </c>
      <c r="H7" s="56"/>
      <c r="I7" s="56" t="s">
        <v>649</v>
      </c>
      <c r="J7" s="56" t="s">
        <v>639</v>
      </c>
      <c r="K7" s="56" t="s">
        <v>676</v>
      </c>
      <c r="L7" s="20" t="s">
        <v>679</v>
      </c>
    </row>
  </sheetData>
  <mergeCells count="9">
    <mergeCell ref="B5:B6"/>
    <mergeCell ref="C5:C6"/>
    <mergeCell ref="D5:D6"/>
    <mergeCell ref="B4:L4"/>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781" operator="containsText" id="{DB3A9543-3D34-4F32-BD81-00152BBAE480}">
            <xm:f>NOT(ISERROR(SEARCH(paramètres!$A$8,C4)))</xm:f>
            <xm:f>paramètres!$A$8</xm:f>
            <x14:dxf>
              <fill>
                <patternFill>
                  <bgColor rgb="FF92D050"/>
                </patternFill>
              </fill>
            </x14:dxf>
          </x14:cfRule>
          <x14:cfRule type="containsText" priority="782" operator="containsText" id="{9B4E230B-5818-4FDB-91EE-DB2D879103AA}">
            <xm:f>NOT(ISERROR(SEARCH(paramètres!$A$7,C4)))</xm:f>
            <xm:f>paramètres!$A$7</xm:f>
            <x14:dxf>
              <fill>
                <patternFill>
                  <bgColor rgb="FFFF0000"/>
                </patternFill>
              </fill>
            </x14:dxf>
          </x14:cfRule>
          <x14:cfRule type="containsText" priority="783" operator="containsText" id="{44E2343E-EFC6-4115-BDFA-A2D4D95A5118}">
            <xm:f>NOT(ISERROR(SEARCH(paramètres!$A$5,C4)))</xm:f>
            <xm:f>paramètres!$A$5</xm:f>
            <x14:dxf>
              <fill>
                <patternFill>
                  <bgColor rgb="FFFFD347"/>
                </patternFill>
              </fill>
            </x14:dxf>
          </x14:cfRule>
          <x14:cfRule type="containsText" priority="784" operator="containsText" id="{CE96A65B-D63E-47EE-804B-D62C63C35AE8}">
            <xm:f>NOT(ISERROR(SEARCH(paramètres!$A$3,C4)))</xm:f>
            <xm:f>paramètres!$A$3</xm:f>
            <x14:dxf>
              <fill>
                <patternFill>
                  <bgColor theme="3" tint="0.59996337778862885"/>
                </patternFill>
              </fill>
            </x14:dxf>
          </x14:cfRule>
          <x14:cfRule type="containsText" priority="785" operator="containsText" id="{9434C022-898A-44B2-BC91-0A142A45CA81}">
            <xm:f>NOT(ISERROR(SEARCH(paramètres!$A$2,C4)))</xm:f>
            <xm:f>paramètres!$A$2</xm:f>
            <x14:dxf>
              <fill>
                <patternFill>
                  <bgColor rgb="FF92D050"/>
                </patternFill>
              </fill>
            </x14:dxf>
          </x14:cfRule>
          <x14:cfRule type="containsText" priority="786" operator="containsText" id="{C50BEC2E-7ECF-48E5-A7A5-74CEC0D1BA0E}">
            <xm:f>NOT(ISERROR(SEARCH(paramètres!#REF!,C4)))</xm:f>
            <xm:f>paramètres!#REF!</xm:f>
            <x14:dxf>
              <fill>
                <patternFill>
                  <bgColor rgb="FFFF0000"/>
                </patternFill>
              </fill>
            </x14:dxf>
          </x14:cfRule>
          <xm:sqref>C4:C7</xm:sqref>
        </x14:conditionalFormatting>
      </x14:conditionalFormattings>
    </ext>
  </extLst>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0"/>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680</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38"/>
      <c r="D6" s="438"/>
      <c r="E6" s="29">
        <v>1</v>
      </c>
      <c r="F6" s="29">
        <v>2</v>
      </c>
      <c r="G6" s="29">
        <v>3</v>
      </c>
      <c r="H6" s="29">
        <v>4</v>
      </c>
      <c r="I6" s="363"/>
      <c r="J6" s="460"/>
      <c r="K6" s="367"/>
      <c r="L6" s="439"/>
    </row>
    <row r="7" spans="2:12" ht="255" x14ac:dyDescent="0.25">
      <c r="B7" s="20" t="s">
        <v>330</v>
      </c>
      <c r="C7" s="56" t="s">
        <v>10</v>
      </c>
      <c r="D7" s="56"/>
      <c r="E7" s="56"/>
      <c r="F7" s="56" t="s">
        <v>13</v>
      </c>
      <c r="G7" s="56"/>
      <c r="H7" s="56"/>
      <c r="I7" s="56" t="s">
        <v>649</v>
      </c>
      <c r="J7" s="56" t="s">
        <v>639</v>
      </c>
      <c r="K7" s="56" t="s">
        <v>681</v>
      </c>
      <c r="L7" s="20" t="s">
        <v>679</v>
      </c>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787" operator="containsText" id="{2ACD11D5-D58F-4CC7-8E15-392B776879E2}">
            <xm:f>NOT(ISERROR(SEARCH(paramètres!$A$8,C4)))</xm:f>
            <xm:f>paramètres!$A$8</xm:f>
            <x14:dxf>
              <fill>
                <patternFill>
                  <bgColor rgb="FF92D050"/>
                </patternFill>
              </fill>
            </x14:dxf>
          </x14:cfRule>
          <x14:cfRule type="containsText" priority="788" operator="containsText" id="{4D52488A-4AF4-444D-A322-14ADAE00225C}">
            <xm:f>NOT(ISERROR(SEARCH(paramètres!$A$7,C4)))</xm:f>
            <xm:f>paramètres!$A$7</xm:f>
            <x14:dxf>
              <fill>
                <patternFill>
                  <bgColor rgb="FFFF0000"/>
                </patternFill>
              </fill>
            </x14:dxf>
          </x14:cfRule>
          <x14:cfRule type="containsText" priority="789" operator="containsText" id="{7B158585-0000-4002-A770-B38F51BCC10D}">
            <xm:f>NOT(ISERROR(SEARCH(paramètres!$A$5,C4)))</xm:f>
            <xm:f>paramètres!$A$5</xm:f>
            <x14:dxf>
              <fill>
                <patternFill>
                  <bgColor rgb="FFFFD347"/>
                </patternFill>
              </fill>
            </x14:dxf>
          </x14:cfRule>
          <x14:cfRule type="containsText" priority="790" operator="containsText" id="{EF0FF36B-1FAD-481A-ABC2-820CB4317EFD}">
            <xm:f>NOT(ISERROR(SEARCH(paramètres!$A$3,C4)))</xm:f>
            <xm:f>paramètres!$A$3</xm:f>
            <x14:dxf>
              <fill>
                <patternFill>
                  <bgColor theme="3" tint="0.59996337778862885"/>
                </patternFill>
              </fill>
            </x14:dxf>
          </x14:cfRule>
          <x14:cfRule type="containsText" priority="791" operator="containsText" id="{5AB0CFF9-53ED-4A0A-A174-3C7BFF516608}">
            <xm:f>NOT(ISERROR(SEARCH(paramètres!$A$2,C4)))</xm:f>
            <xm:f>paramètres!$A$2</xm:f>
            <x14:dxf>
              <fill>
                <patternFill>
                  <bgColor rgb="FF92D050"/>
                </patternFill>
              </fill>
            </x14:dxf>
          </x14:cfRule>
          <x14:cfRule type="containsText" priority="792" operator="containsText" id="{B6DBD37E-2F4D-43E3-95FD-95462BD5BC87}">
            <xm:f>NOT(ISERROR(SEARCH(paramètres!#REF!,C4)))</xm:f>
            <xm:f>paramètres!#REF!</xm:f>
            <x14:dxf>
              <fill>
                <patternFill>
                  <bgColor rgb="FFFF0000"/>
                </patternFill>
              </fill>
            </x14:dxf>
          </x14:cfRule>
          <xm:sqref>C4:C7</xm:sqref>
        </x14:conditionalFormatting>
      </x14:conditionalFormattings>
    </ext>
  </extLst>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1"/>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682</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38"/>
      <c r="D6" s="438"/>
      <c r="E6" s="29">
        <v>1</v>
      </c>
      <c r="F6" s="29">
        <v>2</v>
      </c>
      <c r="G6" s="29">
        <v>3</v>
      </c>
      <c r="H6" s="29">
        <v>4</v>
      </c>
      <c r="I6" s="363"/>
      <c r="J6" s="460"/>
      <c r="K6" s="367"/>
      <c r="L6" s="439"/>
    </row>
    <row r="7" spans="2:12" ht="255" x14ac:dyDescent="0.25">
      <c r="B7" s="58" t="s">
        <v>683</v>
      </c>
      <c r="C7" s="57" t="s">
        <v>10</v>
      </c>
      <c r="D7" s="57"/>
      <c r="E7" s="57"/>
      <c r="F7" s="57"/>
      <c r="G7" s="57" t="s">
        <v>13</v>
      </c>
      <c r="H7" s="57"/>
      <c r="I7" s="57" t="s">
        <v>649</v>
      </c>
      <c r="J7" s="57" t="s">
        <v>639</v>
      </c>
      <c r="K7" s="57" t="s">
        <v>681</v>
      </c>
      <c r="L7" s="58" t="s">
        <v>679</v>
      </c>
    </row>
  </sheetData>
  <mergeCells count="9">
    <mergeCell ref="K5:K6"/>
    <mergeCell ref="L5:L6"/>
    <mergeCell ref="B4:L4"/>
    <mergeCell ref="B5:B6"/>
    <mergeCell ref="C5:C6"/>
    <mergeCell ref="D5:D6"/>
    <mergeCell ref="E5:H5"/>
    <mergeCell ref="I5:I6"/>
    <mergeCell ref="J5:J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793" operator="containsText" id="{3B132491-851C-476E-91E8-7E268372362B}">
            <xm:f>NOT(ISERROR(SEARCH(paramètres!$A$8,C4)))</xm:f>
            <xm:f>paramètres!$A$8</xm:f>
            <x14:dxf>
              <fill>
                <patternFill>
                  <bgColor rgb="FF92D050"/>
                </patternFill>
              </fill>
            </x14:dxf>
          </x14:cfRule>
          <x14:cfRule type="containsText" priority="794" operator="containsText" id="{FFC03BF5-220A-4C2C-BDBD-91185D17AFD2}">
            <xm:f>NOT(ISERROR(SEARCH(paramètres!$A$7,C4)))</xm:f>
            <xm:f>paramètres!$A$7</xm:f>
            <x14:dxf>
              <fill>
                <patternFill>
                  <bgColor rgb="FFFF0000"/>
                </patternFill>
              </fill>
            </x14:dxf>
          </x14:cfRule>
          <x14:cfRule type="containsText" priority="795" operator="containsText" id="{B264C5C6-BDCA-49B0-842D-F2C7827801E6}">
            <xm:f>NOT(ISERROR(SEARCH(paramètres!$A$5,C4)))</xm:f>
            <xm:f>paramètres!$A$5</xm:f>
            <x14:dxf>
              <fill>
                <patternFill>
                  <bgColor rgb="FFFFD347"/>
                </patternFill>
              </fill>
            </x14:dxf>
          </x14:cfRule>
          <x14:cfRule type="containsText" priority="796" operator="containsText" id="{B7305E9F-CD61-4023-89A9-93D311B59353}">
            <xm:f>NOT(ISERROR(SEARCH(paramètres!$A$3,C4)))</xm:f>
            <xm:f>paramètres!$A$3</xm:f>
            <x14:dxf>
              <fill>
                <patternFill>
                  <bgColor theme="3" tint="0.59996337778862885"/>
                </patternFill>
              </fill>
            </x14:dxf>
          </x14:cfRule>
          <x14:cfRule type="containsText" priority="797" operator="containsText" id="{5650A7E3-5379-4FE5-A95B-62C4362F45DC}">
            <xm:f>NOT(ISERROR(SEARCH(paramètres!$A$2,C4)))</xm:f>
            <xm:f>paramètres!$A$2</xm:f>
            <x14:dxf>
              <fill>
                <patternFill>
                  <bgColor rgb="FF92D050"/>
                </patternFill>
              </fill>
            </x14:dxf>
          </x14:cfRule>
          <x14:cfRule type="containsText" priority="798" operator="containsText" id="{44B39706-9F93-44E4-A9BA-1E9254D2674F}">
            <xm:f>NOT(ISERROR(SEARCH(paramètres!#REF!,C4)))</xm:f>
            <xm:f>paramètres!#REF!</xm:f>
            <x14:dxf>
              <fill>
                <patternFill>
                  <bgColor rgb="FFFF0000"/>
                </patternFill>
              </fill>
            </x14:dxf>
          </x14:cfRule>
          <xm:sqref>C4:C7</xm:sqref>
        </x14:conditionalFormatting>
      </x14:conditionalFormattings>
    </ext>
  </extLst>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2"/>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684</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38"/>
      <c r="D6" s="438"/>
      <c r="E6" s="29">
        <v>1</v>
      </c>
      <c r="F6" s="29">
        <v>2</v>
      </c>
      <c r="G6" s="29">
        <v>3</v>
      </c>
      <c r="H6" s="29">
        <v>4</v>
      </c>
      <c r="I6" s="363"/>
      <c r="J6" s="460"/>
      <c r="K6" s="367"/>
      <c r="L6" s="439"/>
    </row>
    <row r="7" spans="2:12" ht="315" x14ac:dyDescent="0.25">
      <c r="B7" s="58" t="s">
        <v>685</v>
      </c>
      <c r="C7" s="57" t="s">
        <v>10</v>
      </c>
      <c r="D7" s="57"/>
      <c r="E7" s="57"/>
      <c r="F7" s="57"/>
      <c r="G7" s="57" t="s">
        <v>13</v>
      </c>
      <c r="H7" s="57"/>
      <c r="I7" s="57" t="s">
        <v>649</v>
      </c>
      <c r="J7" s="57" t="s">
        <v>639</v>
      </c>
      <c r="K7" s="57" t="s">
        <v>681</v>
      </c>
      <c r="L7" s="58" t="s">
        <v>679</v>
      </c>
    </row>
  </sheetData>
  <mergeCells count="9">
    <mergeCell ref="K5:K6"/>
    <mergeCell ref="L5:L6"/>
    <mergeCell ref="B4:L4"/>
    <mergeCell ref="B5:B6"/>
    <mergeCell ref="C5:C6"/>
    <mergeCell ref="D5:D6"/>
    <mergeCell ref="E5:H5"/>
    <mergeCell ref="I5:I6"/>
    <mergeCell ref="J5:J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799" operator="containsText" id="{B7EB8A7F-A879-4EA7-9867-1F4D392EDFA2}">
            <xm:f>NOT(ISERROR(SEARCH(paramètres!$A$8,C4)))</xm:f>
            <xm:f>paramètres!$A$8</xm:f>
            <x14:dxf>
              <fill>
                <patternFill>
                  <bgColor rgb="FF92D050"/>
                </patternFill>
              </fill>
            </x14:dxf>
          </x14:cfRule>
          <x14:cfRule type="containsText" priority="800" operator="containsText" id="{3A8112BC-2B77-4887-89AE-A4E504E4C61C}">
            <xm:f>NOT(ISERROR(SEARCH(paramètres!$A$7,C4)))</xm:f>
            <xm:f>paramètres!$A$7</xm:f>
            <x14:dxf>
              <fill>
                <patternFill>
                  <bgColor rgb="FFFF0000"/>
                </patternFill>
              </fill>
            </x14:dxf>
          </x14:cfRule>
          <x14:cfRule type="containsText" priority="801" operator="containsText" id="{D8C745FE-F390-49DE-8089-B09D7FFBBF2D}">
            <xm:f>NOT(ISERROR(SEARCH(paramètres!$A$5,C4)))</xm:f>
            <xm:f>paramètres!$A$5</xm:f>
            <x14:dxf>
              <fill>
                <patternFill>
                  <bgColor rgb="FFFFD347"/>
                </patternFill>
              </fill>
            </x14:dxf>
          </x14:cfRule>
          <x14:cfRule type="containsText" priority="802" operator="containsText" id="{24B55021-1E64-4E8C-B34E-17754EE8A124}">
            <xm:f>NOT(ISERROR(SEARCH(paramètres!$A$3,C4)))</xm:f>
            <xm:f>paramètres!$A$3</xm:f>
            <x14:dxf>
              <fill>
                <patternFill>
                  <bgColor theme="3" tint="0.59996337778862885"/>
                </patternFill>
              </fill>
            </x14:dxf>
          </x14:cfRule>
          <x14:cfRule type="containsText" priority="803" operator="containsText" id="{4AA25BAC-5002-4681-945F-88D0568FCC81}">
            <xm:f>NOT(ISERROR(SEARCH(paramètres!$A$2,C4)))</xm:f>
            <xm:f>paramètres!$A$2</xm:f>
            <x14:dxf>
              <fill>
                <patternFill>
                  <bgColor rgb="FF92D050"/>
                </patternFill>
              </fill>
            </x14:dxf>
          </x14:cfRule>
          <x14:cfRule type="containsText" priority="804" operator="containsText" id="{8901D690-1DCF-4506-8B53-D7EADBAE9B13}">
            <xm:f>NOT(ISERROR(SEARCH(paramètres!#REF!,C4)))</xm:f>
            <xm:f>paramètres!#REF!</xm:f>
            <x14:dxf>
              <fill>
                <patternFill>
                  <bgColor rgb="FFFF0000"/>
                </patternFill>
              </fill>
            </x14:dxf>
          </x14:cfRule>
          <xm:sqref>C4:C7</xm:sqref>
        </x14:conditionalFormatting>
      </x14:conditionalFormattings>
    </ext>
  </extLst>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3"/>
  <dimension ref="B2:L7"/>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686</v>
      </c>
      <c r="C4" s="395"/>
      <c r="D4" s="395"/>
      <c r="E4" s="395"/>
      <c r="F4" s="395"/>
      <c r="G4" s="395"/>
      <c r="H4" s="395"/>
      <c r="I4" s="395"/>
      <c r="J4" s="395"/>
      <c r="K4" s="395"/>
      <c r="L4" s="396"/>
    </row>
    <row r="5" spans="2:12" x14ac:dyDescent="0.25">
      <c r="B5" s="419" t="s">
        <v>1</v>
      </c>
      <c r="C5" s="421" t="s">
        <v>2</v>
      </c>
      <c r="D5" s="421" t="s">
        <v>3</v>
      </c>
      <c r="E5" s="426" t="s">
        <v>0</v>
      </c>
      <c r="F5" s="426"/>
      <c r="G5" s="426"/>
      <c r="H5" s="426"/>
      <c r="I5" s="427" t="s">
        <v>4</v>
      </c>
      <c r="J5" s="428" t="s">
        <v>301</v>
      </c>
      <c r="K5" s="423" t="s">
        <v>5</v>
      </c>
      <c r="L5" s="424" t="s">
        <v>6</v>
      </c>
    </row>
    <row r="6" spans="2:12" x14ac:dyDescent="0.25">
      <c r="B6" s="454"/>
      <c r="C6" s="438"/>
      <c r="D6" s="438"/>
      <c r="E6" s="29">
        <v>1</v>
      </c>
      <c r="F6" s="29">
        <v>2</v>
      </c>
      <c r="G6" s="29">
        <v>3</v>
      </c>
      <c r="H6" s="29">
        <v>4</v>
      </c>
      <c r="I6" s="363"/>
      <c r="J6" s="460"/>
      <c r="K6" s="367"/>
      <c r="L6" s="439"/>
    </row>
    <row r="7" spans="2:12" ht="409.5" x14ac:dyDescent="0.25">
      <c r="B7" s="58" t="s">
        <v>687</v>
      </c>
      <c r="C7" s="57" t="s">
        <v>10</v>
      </c>
      <c r="D7" s="57"/>
      <c r="E7" s="57"/>
      <c r="F7" s="57"/>
      <c r="G7" s="57" t="s">
        <v>13</v>
      </c>
      <c r="H7" s="57"/>
      <c r="I7" s="57" t="s">
        <v>649</v>
      </c>
      <c r="J7" s="57" t="s">
        <v>639</v>
      </c>
      <c r="K7" s="57" t="s">
        <v>681</v>
      </c>
      <c r="L7" s="58" t="s">
        <v>679</v>
      </c>
    </row>
  </sheetData>
  <mergeCells count="9">
    <mergeCell ref="K5:K6"/>
    <mergeCell ref="L5:L6"/>
    <mergeCell ref="B4:L4"/>
    <mergeCell ref="B5:B6"/>
    <mergeCell ref="C5:C6"/>
    <mergeCell ref="D5:D6"/>
    <mergeCell ref="E5:H5"/>
    <mergeCell ref="I5:I6"/>
    <mergeCell ref="J5:J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805" operator="containsText" id="{E70B4B26-7D08-4F29-9BBE-86E32F767998}">
            <xm:f>NOT(ISERROR(SEARCH(paramètres!$A$8,C4)))</xm:f>
            <xm:f>paramètres!$A$8</xm:f>
            <x14:dxf>
              <fill>
                <patternFill>
                  <bgColor rgb="FF92D050"/>
                </patternFill>
              </fill>
            </x14:dxf>
          </x14:cfRule>
          <x14:cfRule type="containsText" priority="806" operator="containsText" id="{01046E1C-9411-43E1-BE4B-0256B9E561E9}">
            <xm:f>NOT(ISERROR(SEARCH(paramètres!$A$7,C4)))</xm:f>
            <xm:f>paramètres!$A$7</xm:f>
            <x14:dxf>
              <fill>
                <patternFill>
                  <bgColor rgb="FFFF0000"/>
                </patternFill>
              </fill>
            </x14:dxf>
          </x14:cfRule>
          <x14:cfRule type="containsText" priority="807" operator="containsText" id="{3CD0BB80-A167-46A1-946D-2D0FEFD5A0EF}">
            <xm:f>NOT(ISERROR(SEARCH(paramètres!$A$5,C4)))</xm:f>
            <xm:f>paramètres!$A$5</xm:f>
            <x14:dxf>
              <fill>
                <patternFill>
                  <bgColor rgb="FFFFD347"/>
                </patternFill>
              </fill>
            </x14:dxf>
          </x14:cfRule>
          <x14:cfRule type="containsText" priority="808" operator="containsText" id="{17FB5F7F-F77D-406A-BFA2-B8A4F7B987DC}">
            <xm:f>NOT(ISERROR(SEARCH(paramètres!$A$3,C4)))</xm:f>
            <xm:f>paramètres!$A$3</xm:f>
            <x14:dxf>
              <fill>
                <patternFill>
                  <bgColor theme="3" tint="0.59996337778862885"/>
                </patternFill>
              </fill>
            </x14:dxf>
          </x14:cfRule>
          <x14:cfRule type="containsText" priority="809" operator="containsText" id="{4FD04BD3-7095-42FB-8208-7A065C8A721B}">
            <xm:f>NOT(ISERROR(SEARCH(paramètres!$A$2,C4)))</xm:f>
            <xm:f>paramètres!$A$2</xm:f>
            <x14:dxf>
              <fill>
                <patternFill>
                  <bgColor rgb="FF92D050"/>
                </patternFill>
              </fill>
            </x14:dxf>
          </x14:cfRule>
          <x14:cfRule type="containsText" priority="810" operator="containsText" id="{8A5683DE-196C-482F-B4F7-81029967CC0C}">
            <xm:f>NOT(ISERROR(SEARCH(paramètres!#REF!,C4)))</xm:f>
            <xm:f>paramètres!#REF!</xm:f>
            <x14:dxf>
              <fill>
                <patternFill>
                  <bgColor rgb="FFFF0000"/>
                </patternFill>
              </fill>
            </x14:dxf>
          </x14:cfRule>
          <xm:sqref>C4:C7</xm:sqref>
        </x14:conditionalFormatting>
      </x14:conditionalFormattings>
    </ext>
  </extLst>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4"/>
  <dimension ref="B2:L15"/>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689</v>
      </c>
      <c r="C4" s="395"/>
      <c r="D4" s="395"/>
      <c r="E4" s="395"/>
      <c r="F4" s="395"/>
      <c r="G4" s="395"/>
      <c r="H4" s="395"/>
      <c r="I4" s="395"/>
      <c r="J4" s="395"/>
      <c r="K4" s="395"/>
      <c r="L4" s="396"/>
    </row>
    <row r="5" spans="2:12" x14ac:dyDescent="0.25">
      <c r="B5" s="454" t="s">
        <v>1</v>
      </c>
      <c r="C5" s="421" t="s">
        <v>2</v>
      </c>
      <c r="D5" s="421" t="s">
        <v>3</v>
      </c>
      <c r="E5" s="426" t="s">
        <v>0</v>
      </c>
      <c r="F5" s="426"/>
      <c r="G5" s="426"/>
      <c r="H5" s="426"/>
      <c r="I5" s="427" t="s">
        <v>4</v>
      </c>
      <c r="J5" s="460" t="s">
        <v>301</v>
      </c>
      <c r="K5" s="423" t="s">
        <v>5</v>
      </c>
      <c r="L5" s="424" t="s">
        <v>6</v>
      </c>
    </row>
    <row r="6" spans="2:12" x14ac:dyDescent="0.25">
      <c r="B6" s="454"/>
      <c r="C6" s="438"/>
      <c r="D6" s="438"/>
      <c r="E6" s="29">
        <v>1</v>
      </c>
      <c r="F6" s="29">
        <v>2</v>
      </c>
      <c r="G6" s="29">
        <v>3</v>
      </c>
      <c r="H6" s="29">
        <v>4</v>
      </c>
      <c r="I6" s="363"/>
      <c r="J6" s="460"/>
      <c r="K6" s="367"/>
      <c r="L6" s="439"/>
    </row>
    <row r="7" spans="2:12" ht="409.5" x14ac:dyDescent="0.25">
      <c r="B7" s="58" t="s">
        <v>690</v>
      </c>
      <c r="C7" s="57"/>
      <c r="D7" s="57" t="s">
        <v>393</v>
      </c>
      <c r="E7" s="57"/>
      <c r="F7" s="57"/>
      <c r="G7" s="57"/>
      <c r="H7" s="57" t="s">
        <v>13</v>
      </c>
      <c r="I7" s="57" t="s">
        <v>691</v>
      </c>
      <c r="J7" s="57" t="s">
        <v>692</v>
      </c>
      <c r="K7" s="57" t="s">
        <v>693</v>
      </c>
      <c r="L7" s="58" t="s">
        <v>713</v>
      </c>
    </row>
    <row r="8" spans="2:12" ht="409.5" x14ac:dyDescent="0.25">
      <c r="B8" s="58" t="s">
        <v>694</v>
      </c>
      <c r="C8" s="57" t="s">
        <v>695</v>
      </c>
      <c r="D8" s="57"/>
      <c r="E8" s="57"/>
      <c r="F8" s="57"/>
      <c r="G8" s="57"/>
      <c r="H8" s="57" t="s">
        <v>13</v>
      </c>
      <c r="I8" s="57" t="s">
        <v>363</v>
      </c>
      <c r="J8" s="57" t="s">
        <v>696</v>
      </c>
      <c r="K8" s="345" t="s">
        <v>701</v>
      </c>
      <c r="L8" s="345" t="s">
        <v>702</v>
      </c>
    </row>
    <row r="9" spans="2:12" ht="135" x14ac:dyDescent="0.25">
      <c r="B9" s="58" t="s">
        <v>697</v>
      </c>
      <c r="C9" s="57" t="s">
        <v>126</v>
      </c>
      <c r="D9" s="57"/>
      <c r="E9" s="57"/>
      <c r="F9" s="57"/>
      <c r="G9" s="57"/>
      <c r="H9" s="57" t="s">
        <v>13</v>
      </c>
      <c r="I9" s="57" t="s">
        <v>363</v>
      </c>
      <c r="J9" s="57" t="s">
        <v>696</v>
      </c>
      <c r="K9" s="345"/>
      <c r="L9" s="345"/>
    </row>
    <row r="10" spans="2:12" ht="405" x14ac:dyDescent="0.25">
      <c r="B10" s="58" t="s">
        <v>698</v>
      </c>
      <c r="C10" s="57" t="s">
        <v>10</v>
      </c>
      <c r="D10" s="57"/>
      <c r="E10" s="57"/>
      <c r="F10" s="57"/>
      <c r="G10" s="57"/>
      <c r="H10" s="57" t="s">
        <v>13</v>
      </c>
      <c r="I10" s="57" t="s">
        <v>363</v>
      </c>
      <c r="J10" s="57" t="s">
        <v>696</v>
      </c>
      <c r="K10" s="345"/>
      <c r="L10" s="345"/>
    </row>
    <row r="11" spans="2:12" ht="255" x14ac:dyDescent="0.25">
      <c r="B11" s="58" t="s">
        <v>699</v>
      </c>
      <c r="C11" s="57"/>
      <c r="D11" s="57" t="s">
        <v>700</v>
      </c>
      <c r="E11" s="57"/>
      <c r="F11" s="57"/>
      <c r="G11" s="57"/>
      <c r="H11" s="57" t="s">
        <v>13</v>
      </c>
      <c r="I11" s="57" t="s">
        <v>363</v>
      </c>
      <c r="J11" s="57" t="s">
        <v>696</v>
      </c>
      <c r="K11" s="345"/>
      <c r="L11" s="345"/>
    </row>
    <row r="12" spans="2:12" ht="409.5" x14ac:dyDescent="0.25">
      <c r="B12" s="58" t="s">
        <v>703</v>
      </c>
      <c r="C12" s="57"/>
      <c r="D12" s="57" t="s">
        <v>20</v>
      </c>
      <c r="E12" s="57"/>
      <c r="F12" s="57"/>
      <c r="G12" s="57"/>
      <c r="H12" s="57" t="s">
        <v>13</v>
      </c>
      <c r="I12" s="57" t="s">
        <v>363</v>
      </c>
      <c r="J12" s="57" t="s">
        <v>696</v>
      </c>
      <c r="K12" s="345"/>
      <c r="L12" s="345"/>
    </row>
    <row r="13" spans="2:12" ht="375" x14ac:dyDescent="0.25">
      <c r="B13" s="58" t="s">
        <v>704</v>
      </c>
      <c r="C13" s="57" t="s">
        <v>10</v>
      </c>
      <c r="D13" s="57"/>
      <c r="E13" s="57"/>
      <c r="F13" s="57"/>
      <c r="G13" s="57"/>
      <c r="H13" s="57" t="s">
        <v>13</v>
      </c>
      <c r="I13" s="57" t="s">
        <v>363</v>
      </c>
      <c r="J13" s="57" t="s">
        <v>696</v>
      </c>
      <c r="K13" s="57" t="s">
        <v>705</v>
      </c>
      <c r="L13" s="58" t="s">
        <v>706</v>
      </c>
    </row>
    <row r="14" spans="2:12" ht="300" x14ac:dyDescent="0.25">
      <c r="B14" s="58" t="s">
        <v>712</v>
      </c>
      <c r="C14" s="57" t="s">
        <v>361</v>
      </c>
      <c r="D14" s="57"/>
      <c r="E14" s="57"/>
      <c r="F14" s="57"/>
      <c r="G14" s="57"/>
      <c r="H14" s="57" t="s">
        <v>13</v>
      </c>
      <c r="I14" s="57" t="s">
        <v>707</v>
      </c>
      <c r="J14" s="57" t="s">
        <v>696</v>
      </c>
      <c r="K14" s="57" t="s">
        <v>708</v>
      </c>
      <c r="L14" s="58" t="s">
        <v>711</v>
      </c>
    </row>
    <row r="15" spans="2:12" ht="195" x14ac:dyDescent="0.25">
      <c r="B15" s="58" t="s">
        <v>709</v>
      </c>
      <c r="C15" s="57"/>
      <c r="D15" s="57" t="s">
        <v>20</v>
      </c>
      <c r="E15" s="57"/>
      <c r="F15" s="57"/>
      <c r="G15" s="57"/>
      <c r="H15" s="57" t="s">
        <v>13</v>
      </c>
      <c r="I15" s="57" t="s">
        <v>363</v>
      </c>
      <c r="J15" s="57" t="s">
        <v>696</v>
      </c>
      <c r="K15" s="57" t="s">
        <v>710</v>
      </c>
      <c r="L15" s="58"/>
    </row>
  </sheetData>
  <mergeCells count="11">
    <mergeCell ref="K8:K12"/>
    <mergeCell ref="L8:L12"/>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811" operator="containsText" id="{2F91BADC-803B-49A5-AFC5-EA96CD42FB2B}">
            <xm:f>NOT(ISERROR(SEARCH(paramètres!$A$8,C4)))</xm:f>
            <xm:f>paramètres!$A$8</xm:f>
            <x14:dxf>
              <fill>
                <patternFill>
                  <bgColor rgb="FF92D050"/>
                </patternFill>
              </fill>
            </x14:dxf>
          </x14:cfRule>
          <x14:cfRule type="containsText" priority="812" operator="containsText" id="{B5C1B4E9-85A6-41B0-8A79-F4A3A0AB1971}">
            <xm:f>NOT(ISERROR(SEARCH(paramètres!$A$7,C4)))</xm:f>
            <xm:f>paramètres!$A$7</xm:f>
            <x14:dxf>
              <fill>
                <patternFill>
                  <bgColor rgb="FFFF0000"/>
                </patternFill>
              </fill>
            </x14:dxf>
          </x14:cfRule>
          <x14:cfRule type="containsText" priority="813" operator="containsText" id="{67C501E5-BDD6-45BA-89B8-3AD4F8A5E9A9}">
            <xm:f>NOT(ISERROR(SEARCH(paramètres!$A$5,C4)))</xm:f>
            <xm:f>paramètres!$A$5</xm:f>
            <x14:dxf>
              <fill>
                <patternFill>
                  <bgColor rgb="FFFFD347"/>
                </patternFill>
              </fill>
            </x14:dxf>
          </x14:cfRule>
          <x14:cfRule type="containsText" priority="814" operator="containsText" id="{7BE1FAE4-FBFD-4AB4-BE2C-F13549955781}">
            <xm:f>NOT(ISERROR(SEARCH(paramètres!$A$3,C4)))</xm:f>
            <xm:f>paramètres!$A$3</xm:f>
            <x14:dxf>
              <fill>
                <patternFill>
                  <bgColor theme="3" tint="0.59996337778862885"/>
                </patternFill>
              </fill>
            </x14:dxf>
          </x14:cfRule>
          <x14:cfRule type="containsText" priority="815" operator="containsText" id="{BED176FC-4FDB-4E61-8F49-E38F58866CA2}">
            <xm:f>NOT(ISERROR(SEARCH(paramètres!$A$2,C4)))</xm:f>
            <xm:f>paramètres!$A$2</xm:f>
            <x14:dxf>
              <fill>
                <patternFill>
                  <bgColor rgb="FF92D050"/>
                </patternFill>
              </fill>
            </x14:dxf>
          </x14:cfRule>
          <x14:cfRule type="containsText" priority="816" operator="containsText" id="{3D44E25A-FB65-430A-A91B-22AC6307D1A9}">
            <xm:f>NOT(ISERROR(SEARCH(paramètres!#REF!,C4)))</xm:f>
            <xm:f>paramètres!#REF!</xm:f>
            <x14:dxf>
              <fill>
                <patternFill>
                  <bgColor rgb="FFFF0000"/>
                </patternFill>
              </fill>
            </x14:dxf>
          </x14:cfRule>
          <xm:sqref>C4:C15</xm:sqref>
        </x14:conditionalFormatting>
      </x14:conditionalFormattings>
    </ext>
  </extLst>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5"/>
  <dimension ref="B2:L8"/>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714</v>
      </c>
      <c r="C4" s="395"/>
      <c r="D4" s="395"/>
      <c r="E4" s="395"/>
      <c r="F4" s="395"/>
      <c r="G4" s="395"/>
      <c r="H4" s="395"/>
      <c r="I4" s="395"/>
      <c r="J4" s="395"/>
      <c r="K4" s="395"/>
      <c r="L4" s="396"/>
    </row>
    <row r="5" spans="2:12" x14ac:dyDescent="0.25">
      <c r="B5" s="454" t="s">
        <v>1</v>
      </c>
      <c r="C5" s="421" t="s">
        <v>2</v>
      </c>
      <c r="D5" s="421" t="s">
        <v>3</v>
      </c>
      <c r="E5" s="426" t="s">
        <v>0</v>
      </c>
      <c r="F5" s="426"/>
      <c r="G5" s="426"/>
      <c r="H5" s="426"/>
      <c r="I5" s="427" t="s">
        <v>4</v>
      </c>
      <c r="J5" s="460" t="s">
        <v>301</v>
      </c>
      <c r="K5" s="423" t="s">
        <v>5</v>
      </c>
      <c r="L5" s="424" t="s">
        <v>6</v>
      </c>
    </row>
    <row r="6" spans="2:12" x14ac:dyDescent="0.25">
      <c r="B6" s="454"/>
      <c r="C6" s="438"/>
      <c r="D6" s="438"/>
      <c r="E6" s="29">
        <v>1</v>
      </c>
      <c r="F6" s="29">
        <v>2</v>
      </c>
      <c r="G6" s="29">
        <v>3</v>
      </c>
      <c r="H6" s="29">
        <v>4</v>
      </c>
      <c r="I6" s="363"/>
      <c r="J6" s="460"/>
      <c r="K6" s="367"/>
      <c r="L6" s="439"/>
    </row>
    <row r="7" spans="2:12" ht="409.5" x14ac:dyDescent="0.25">
      <c r="B7" s="58" t="s">
        <v>715</v>
      </c>
      <c r="C7" s="57" t="s">
        <v>10</v>
      </c>
      <c r="D7" s="57"/>
      <c r="E7" s="57"/>
      <c r="F7" s="57"/>
      <c r="G7" s="57"/>
      <c r="H7" s="57" t="s">
        <v>13</v>
      </c>
      <c r="I7" s="57" t="s">
        <v>716</v>
      </c>
      <c r="J7" s="345" t="s">
        <v>696</v>
      </c>
      <c r="K7" s="345" t="s">
        <v>717</v>
      </c>
      <c r="L7" s="58" t="s">
        <v>718</v>
      </c>
    </row>
    <row r="8" spans="2:12" ht="409.5" x14ac:dyDescent="0.25">
      <c r="B8" s="58" t="s">
        <v>719</v>
      </c>
      <c r="C8" s="57" t="s">
        <v>10</v>
      </c>
      <c r="D8" s="57"/>
      <c r="E8" s="57"/>
      <c r="F8" s="57"/>
      <c r="G8" s="57" t="s">
        <v>13</v>
      </c>
      <c r="H8" s="57"/>
      <c r="I8" s="57" t="s">
        <v>716</v>
      </c>
      <c r="J8" s="345"/>
      <c r="K8" s="345"/>
      <c r="L8" s="58" t="s">
        <v>720</v>
      </c>
    </row>
  </sheetData>
  <mergeCells count="11">
    <mergeCell ref="K7:K8"/>
    <mergeCell ref="J7:J8"/>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817" operator="containsText" id="{A6D83AB8-8F77-463C-9476-35AF65C48232}">
            <xm:f>NOT(ISERROR(SEARCH(paramètres!$A$8,C4)))</xm:f>
            <xm:f>paramètres!$A$8</xm:f>
            <x14:dxf>
              <fill>
                <patternFill>
                  <bgColor rgb="FF92D050"/>
                </patternFill>
              </fill>
            </x14:dxf>
          </x14:cfRule>
          <x14:cfRule type="containsText" priority="818" operator="containsText" id="{BC0CB06B-0600-421A-9D90-8364AF732BC6}">
            <xm:f>NOT(ISERROR(SEARCH(paramètres!$A$7,C4)))</xm:f>
            <xm:f>paramètres!$A$7</xm:f>
            <x14:dxf>
              <fill>
                <patternFill>
                  <bgColor rgb="FFFF0000"/>
                </patternFill>
              </fill>
            </x14:dxf>
          </x14:cfRule>
          <x14:cfRule type="containsText" priority="819" operator="containsText" id="{17DB253C-CF95-41B4-BA29-3D8FCC4E0AA8}">
            <xm:f>NOT(ISERROR(SEARCH(paramètres!$A$5,C4)))</xm:f>
            <xm:f>paramètres!$A$5</xm:f>
            <x14:dxf>
              <fill>
                <patternFill>
                  <bgColor rgb="FFFFD347"/>
                </patternFill>
              </fill>
            </x14:dxf>
          </x14:cfRule>
          <x14:cfRule type="containsText" priority="820" operator="containsText" id="{C0040FAB-2E26-4580-A582-01C2B73BEE21}">
            <xm:f>NOT(ISERROR(SEARCH(paramètres!$A$3,C4)))</xm:f>
            <xm:f>paramètres!$A$3</xm:f>
            <x14:dxf>
              <fill>
                <patternFill>
                  <bgColor theme="3" tint="0.59996337778862885"/>
                </patternFill>
              </fill>
            </x14:dxf>
          </x14:cfRule>
          <x14:cfRule type="containsText" priority="821" operator="containsText" id="{26BAAC48-C7D6-43AC-AF43-CE1A4ADBF87F}">
            <xm:f>NOT(ISERROR(SEARCH(paramètres!$A$2,C4)))</xm:f>
            <xm:f>paramètres!$A$2</xm:f>
            <x14:dxf>
              <fill>
                <patternFill>
                  <bgColor rgb="FF92D050"/>
                </patternFill>
              </fill>
            </x14:dxf>
          </x14:cfRule>
          <x14:cfRule type="containsText" priority="822" operator="containsText" id="{29504778-F86A-4508-AFA2-89A2E5A6D7C8}">
            <xm:f>NOT(ISERROR(SEARCH(paramètres!#REF!,C4)))</xm:f>
            <xm:f>paramètres!#REF!</xm:f>
            <x14:dxf>
              <fill>
                <patternFill>
                  <bgColor rgb="FFFF0000"/>
                </patternFill>
              </fill>
            </x14:dxf>
          </x14:cfRule>
          <xm:sqref>C4:C8</xm:sqref>
        </x14:conditionalFormatting>
      </x14:conditionalFormattings>
    </ext>
  </extLst>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6"/>
  <dimension ref="B2:L9"/>
  <sheetViews>
    <sheetView workbookViewId="0">
      <selection activeCell="B2" sqref="B2"/>
    </sheetView>
  </sheetViews>
  <sheetFormatPr baseColWidth="10" defaultRowHeight="15" x14ac:dyDescent="0.25"/>
  <cols>
    <col min="2" max="2" width="69.42578125" customWidth="1"/>
    <col min="3" max="3" width="14.140625" customWidth="1"/>
    <col min="12" max="12" width="34.28515625" customWidth="1"/>
  </cols>
  <sheetData>
    <row r="2" spans="2:12" x14ac:dyDescent="0.25">
      <c r="B2" s="79" t="s">
        <v>910</v>
      </c>
    </row>
    <row r="3" spans="2:12" ht="15.75" thickBot="1" x14ac:dyDescent="0.3"/>
    <row r="4" spans="2:12" ht="16.5" thickBot="1" x14ac:dyDescent="0.3">
      <c r="B4" s="394" t="s">
        <v>728</v>
      </c>
      <c r="C4" s="395"/>
      <c r="D4" s="395"/>
      <c r="E4" s="395"/>
      <c r="F4" s="395"/>
      <c r="G4" s="395"/>
      <c r="H4" s="395"/>
      <c r="I4" s="395"/>
      <c r="J4" s="395"/>
      <c r="K4" s="395"/>
      <c r="L4" s="396"/>
    </row>
    <row r="5" spans="2:12" x14ac:dyDescent="0.25">
      <c r="B5" s="454" t="s">
        <v>1</v>
      </c>
      <c r="C5" s="421" t="s">
        <v>2</v>
      </c>
      <c r="D5" s="421" t="s">
        <v>3</v>
      </c>
      <c r="E5" s="426" t="s">
        <v>0</v>
      </c>
      <c r="F5" s="426"/>
      <c r="G5" s="426"/>
      <c r="H5" s="426"/>
      <c r="I5" s="427" t="s">
        <v>4</v>
      </c>
      <c r="J5" s="460" t="s">
        <v>301</v>
      </c>
      <c r="K5" s="423" t="s">
        <v>5</v>
      </c>
      <c r="L5" s="424" t="s">
        <v>6</v>
      </c>
    </row>
    <row r="6" spans="2:12" x14ac:dyDescent="0.25">
      <c r="B6" s="454"/>
      <c r="C6" s="438"/>
      <c r="D6" s="438"/>
      <c r="E6" s="29">
        <v>1</v>
      </c>
      <c r="F6" s="29">
        <v>2</v>
      </c>
      <c r="G6" s="29">
        <v>3</v>
      </c>
      <c r="H6" s="29">
        <v>4</v>
      </c>
      <c r="I6" s="363"/>
      <c r="J6" s="460"/>
      <c r="K6" s="367"/>
      <c r="L6" s="439"/>
    </row>
    <row r="7" spans="2:12" ht="93" customHeight="1" x14ac:dyDescent="0.25">
      <c r="B7" s="58" t="s">
        <v>730</v>
      </c>
      <c r="C7" s="57"/>
      <c r="D7" s="57" t="s">
        <v>727</v>
      </c>
      <c r="E7" s="57"/>
      <c r="F7" s="57"/>
      <c r="G7" s="57"/>
      <c r="H7" s="57" t="s">
        <v>13</v>
      </c>
      <c r="I7" s="57" t="s">
        <v>716</v>
      </c>
      <c r="J7" s="345" t="s">
        <v>696</v>
      </c>
      <c r="K7" s="345" t="s">
        <v>731</v>
      </c>
      <c r="L7" s="58" t="s">
        <v>729</v>
      </c>
    </row>
    <row r="8" spans="2:12" ht="79.5" customHeight="1" x14ac:dyDescent="0.25">
      <c r="B8" s="58" t="s">
        <v>732</v>
      </c>
      <c r="C8" s="57" t="s">
        <v>126</v>
      </c>
      <c r="D8" s="57"/>
      <c r="E8" s="57"/>
      <c r="F8" s="57"/>
      <c r="G8" s="57"/>
      <c r="H8" s="57" t="s">
        <v>13</v>
      </c>
      <c r="I8" s="57" t="s">
        <v>716</v>
      </c>
      <c r="J8" s="345"/>
      <c r="K8" s="345"/>
      <c r="L8" s="58" t="s">
        <v>733</v>
      </c>
    </row>
    <row r="9" spans="2:12" ht="77.25" customHeight="1" x14ac:dyDescent="0.25">
      <c r="B9" s="58" t="s">
        <v>734</v>
      </c>
      <c r="C9" s="57" t="s">
        <v>126</v>
      </c>
      <c r="D9" s="57"/>
      <c r="E9" s="57"/>
      <c r="F9" s="57"/>
      <c r="G9" s="57"/>
      <c r="H9" s="57" t="s">
        <v>13</v>
      </c>
      <c r="I9" s="57" t="s">
        <v>716</v>
      </c>
      <c r="J9" s="345"/>
      <c r="K9" s="345"/>
      <c r="L9" s="58" t="s">
        <v>735</v>
      </c>
    </row>
  </sheetData>
  <mergeCells count="11">
    <mergeCell ref="J7:J9"/>
    <mergeCell ref="K7:K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823" operator="containsText" id="{A6D7EBB4-90FE-4204-BD66-4DA0DB487B19}">
            <xm:f>NOT(ISERROR(SEARCH(paramètres!$A$8,C4)))</xm:f>
            <xm:f>paramètres!$A$8</xm:f>
            <x14:dxf>
              <fill>
                <patternFill>
                  <bgColor rgb="FF92D050"/>
                </patternFill>
              </fill>
            </x14:dxf>
          </x14:cfRule>
          <x14:cfRule type="containsText" priority="824" operator="containsText" id="{DFBCCEA5-3719-4AC2-B0F0-9E36D28F9F70}">
            <xm:f>NOT(ISERROR(SEARCH(paramètres!$A$7,C4)))</xm:f>
            <xm:f>paramètres!$A$7</xm:f>
            <x14:dxf>
              <fill>
                <patternFill>
                  <bgColor rgb="FFFF0000"/>
                </patternFill>
              </fill>
            </x14:dxf>
          </x14:cfRule>
          <x14:cfRule type="containsText" priority="825" operator="containsText" id="{2AA5E7A3-EF5F-4721-BEAB-89210583B756}">
            <xm:f>NOT(ISERROR(SEARCH(paramètres!$A$5,C4)))</xm:f>
            <xm:f>paramètres!$A$5</xm:f>
            <x14:dxf>
              <fill>
                <patternFill>
                  <bgColor rgb="FFFFD347"/>
                </patternFill>
              </fill>
            </x14:dxf>
          </x14:cfRule>
          <x14:cfRule type="containsText" priority="826" operator="containsText" id="{D29CDFB4-30FD-46F8-B4FB-3B2C7CB19F16}">
            <xm:f>NOT(ISERROR(SEARCH(paramètres!$A$3,C4)))</xm:f>
            <xm:f>paramètres!$A$3</xm:f>
            <x14:dxf>
              <fill>
                <patternFill>
                  <bgColor theme="3" tint="0.59996337778862885"/>
                </patternFill>
              </fill>
            </x14:dxf>
          </x14:cfRule>
          <x14:cfRule type="containsText" priority="827" operator="containsText" id="{070D527B-8CAF-44B7-BA00-F8A83BD53ED4}">
            <xm:f>NOT(ISERROR(SEARCH(paramètres!$A$2,C4)))</xm:f>
            <xm:f>paramètres!$A$2</xm:f>
            <x14:dxf>
              <fill>
                <patternFill>
                  <bgColor rgb="FF92D050"/>
                </patternFill>
              </fill>
            </x14:dxf>
          </x14:cfRule>
          <x14:cfRule type="containsText" priority="828" operator="containsText" id="{68582C27-BD0D-4E64-A1F7-6198AC53C29C}">
            <xm:f>NOT(ISERROR(SEARCH(paramètres!#REF!,C4)))</xm:f>
            <xm:f>paramètres!#REF!</xm:f>
            <x14:dxf>
              <fill>
                <patternFill>
                  <bgColor rgb="FFFF0000"/>
                </patternFill>
              </fill>
            </x14:dxf>
          </x14:cfRule>
          <xm:sqref>C4:C9</xm:sqref>
        </x14:conditionalFormatting>
      </x14:conditionalFormattings>
    </ext>
  </extLst>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7"/>
  <dimension ref="B2:L8"/>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736</v>
      </c>
      <c r="C4" s="395"/>
      <c r="D4" s="395"/>
      <c r="E4" s="395"/>
      <c r="F4" s="395"/>
      <c r="G4" s="395"/>
      <c r="H4" s="395"/>
      <c r="I4" s="395"/>
      <c r="J4" s="395"/>
      <c r="K4" s="395"/>
      <c r="L4" s="396"/>
    </row>
    <row r="5" spans="2:12" x14ac:dyDescent="0.25">
      <c r="B5" s="454" t="s">
        <v>1</v>
      </c>
      <c r="C5" s="421" t="s">
        <v>2</v>
      </c>
      <c r="D5" s="421" t="s">
        <v>3</v>
      </c>
      <c r="E5" s="426" t="s">
        <v>0</v>
      </c>
      <c r="F5" s="426"/>
      <c r="G5" s="426"/>
      <c r="H5" s="426"/>
      <c r="I5" s="427" t="s">
        <v>4</v>
      </c>
      <c r="J5" s="460" t="s">
        <v>301</v>
      </c>
      <c r="K5" s="423" t="s">
        <v>5</v>
      </c>
      <c r="L5" s="424" t="s">
        <v>6</v>
      </c>
    </row>
    <row r="6" spans="2:12" x14ac:dyDescent="0.25">
      <c r="B6" s="454"/>
      <c r="C6" s="438"/>
      <c r="D6" s="438"/>
      <c r="E6" s="29">
        <v>1</v>
      </c>
      <c r="F6" s="29">
        <v>2</v>
      </c>
      <c r="G6" s="29">
        <v>3</v>
      </c>
      <c r="H6" s="29">
        <v>4</v>
      </c>
      <c r="I6" s="363"/>
      <c r="J6" s="460"/>
      <c r="K6" s="367"/>
      <c r="L6" s="439"/>
    </row>
    <row r="7" spans="2:12" ht="409.5" x14ac:dyDescent="0.25">
      <c r="B7" s="58" t="s">
        <v>737</v>
      </c>
      <c r="C7" s="57" t="s">
        <v>10</v>
      </c>
      <c r="D7" s="57"/>
      <c r="E7" s="57"/>
      <c r="F7" s="57"/>
      <c r="G7" s="57"/>
      <c r="H7" s="57" t="s">
        <v>13</v>
      </c>
      <c r="I7" s="57" t="s">
        <v>716</v>
      </c>
      <c r="J7" s="345" t="s">
        <v>696</v>
      </c>
      <c r="K7" s="345" t="s">
        <v>717</v>
      </c>
      <c r="L7" s="58" t="s">
        <v>718</v>
      </c>
    </row>
    <row r="8" spans="2:12" ht="409.5" x14ac:dyDescent="0.25">
      <c r="B8" s="58" t="s">
        <v>738</v>
      </c>
      <c r="C8" s="57" t="s">
        <v>10</v>
      </c>
      <c r="D8" s="57"/>
      <c r="E8" s="57"/>
      <c r="F8" s="57"/>
      <c r="G8" s="57"/>
      <c r="H8" s="57" t="s">
        <v>13</v>
      </c>
      <c r="I8" s="57" t="s">
        <v>716</v>
      </c>
      <c r="J8" s="345"/>
      <c r="K8" s="345"/>
      <c r="L8" s="58" t="s">
        <v>739</v>
      </c>
    </row>
  </sheetData>
  <mergeCells count="11">
    <mergeCell ref="K5:K6"/>
    <mergeCell ref="L5:L6"/>
    <mergeCell ref="J7:J8"/>
    <mergeCell ref="K7:K8"/>
    <mergeCell ref="B4:L4"/>
    <mergeCell ref="B5:B6"/>
    <mergeCell ref="C5:C6"/>
    <mergeCell ref="D5:D6"/>
    <mergeCell ref="E5:H5"/>
    <mergeCell ref="I5:I6"/>
    <mergeCell ref="J5:J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829" operator="containsText" id="{5727D370-42AD-4AAF-BA5F-ECB3EF50B04E}">
            <xm:f>NOT(ISERROR(SEARCH(paramètres!$A$8,C4)))</xm:f>
            <xm:f>paramètres!$A$8</xm:f>
            <x14:dxf>
              <fill>
                <patternFill>
                  <bgColor rgb="FF92D050"/>
                </patternFill>
              </fill>
            </x14:dxf>
          </x14:cfRule>
          <x14:cfRule type="containsText" priority="830" operator="containsText" id="{50BAFC23-AB38-4A76-8871-8B0A355A39D9}">
            <xm:f>NOT(ISERROR(SEARCH(paramètres!$A$7,C4)))</xm:f>
            <xm:f>paramètres!$A$7</xm:f>
            <x14:dxf>
              <fill>
                <patternFill>
                  <bgColor rgb="FFFF0000"/>
                </patternFill>
              </fill>
            </x14:dxf>
          </x14:cfRule>
          <x14:cfRule type="containsText" priority="831" operator="containsText" id="{C8BBFE6D-A2D1-4CF6-ADD3-09FAB8929C1F}">
            <xm:f>NOT(ISERROR(SEARCH(paramètres!$A$5,C4)))</xm:f>
            <xm:f>paramètres!$A$5</xm:f>
            <x14:dxf>
              <fill>
                <patternFill>
                  <bgColor rgb="FFFFD347"/>
                </patternFill>
              </fill>
            </x14:dxf>
          </x14:cfRule>
          <x14:cfRule type="containsText" priority="832" operator="containsText" id="{80959645-5BB5-49B9-BD68-83D259B0A033}">
            <xm:f>NOT(ISERROR(SEARCH(paramètres!$A$3,C4)))</xm:f>
            <xm:f>paramètres!$A$3</xm:f>
            <x14:dxf>
              <fill>
                <patternFill>
                  <bgColor theme="3" tint="0.59996337778862885"/>
                </patternFill>
              </fill>
            </x14:dxf>
          </x14:cfRule>
          <x14:cfRule type="containsText" priority="833" operator="containsText" id="{4A9ED6AB-F575-47C9-B6FC-76D1AF685F61}">
            <xm:f>NOT(ISERROR(SEARCH(paramètres!$A$2,C4)))</xm:f>
            <xm:f>paramètres!$A$2</xm:f>
            <x14:dxf>
              <fill>
                <patternFill>
                  <bgColor rgb="FF92D050"/>
                </patternFill>
              </fill>
            </x14:dxf>
          </x14:cfRule>
          <x14:cfRule type="containsText" priority="834" operator="containsText" id="{2B327FA1-9B2D-4F5B-A478-DCE4E3AD9AE9}">
            <xm:f>NOT(ISERROR(SEARCH(paramètres!#REF!,C4)))</xm:f>
            <xm:f>paramètres!#REF!</xm:f>
            <x14:dxf>
              <fill>
                <patternFill>
                  <bgColor rgb="FFFF0000"/>
                </patternFill>
              </fill>
            </x14:dxf>
          </x14:cfRule>
          <xm:sqref>C4:C8</xm:sqref>
        </x14:conditionalFormatting>
      </x14:conditionalFormattings>
    </ext>
  </extLst>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8"/>
  <dimension ref="B2:L13"/>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721</v>
      </c>
      <c r="C4" s="395"/>
      <c r="D4" s="395"/>
      <c r="E4" s="395"/>
      <c r="F4" s="395"/>
      <c r="G4" s="395"/>
      <c r="H4" s="395"/>
      <c r="I4" s="395"/>
      <c r="J4" s="395"/>
      <c r="K4" s="395"/>
      <c r="L4" s="396"/>
    </row>
    <row r="5" spans="2:12" x14ac:dyDescent="0.25">
      <c r="B5" s="454" t="s">
        <v>1</v>
      </c>
      <c r="C5" s="421" t="s">
        <v>2</v>
      </c>
      <c r="D5" s="421" t="s">
        <v>3</v>
      </c>
      <c r="E5" s="426" t="s">
        <v>0</v>
      </c>
      <c r="F5" s="426"/>
      <c r="G5" s="426"/>
      <c r="H5" s="426"/>
      <c r="I5" s="427" t="s">
        <v>4</v>
      </c>
      <c r="J5" s="460" t="s">
        <v>301</v>
      </c>
      <c r="K5" s="423" t="s">
        <v>5</v>
      </c>
      <c r="L5" s="424" t="s">
        <v>6</v>
      </c>
    </row>
    <row r="6" spans="2:12" x14ac:dyDescent="0.25">
      <c r="B6" s="454"/>
      <c r="C6" s="438"/>
      <c r="D6" s="438"/>
      <c r="E6" s="29">
        <v>1</v>
      </c>
      <c r="F6" s="29">
        <v>2</v>
      </c>
      <c r="G6" s="29">
        <v>3</v>
      </c>
      <c r="H6" s="29">
        <v>4</v>
      </c>
      <c r="I6" s="363"/>
      <c r="J6" s="460"/>
      <c r="K6" s="367"/>
      <c r="L6" s="439"/>
    </row>
    <row r="7" spans="2:12" ht="105" x14ac:dyDescent="0.25">
      <c r="B7" s="58" t="s">
        <v>722</v>
      </c>
      <c r="C7" s="57"/>
      <c r="D7" s="57" t="s">
        <v>723</v>
      </c>
      <c r="E7" s="57"/>
      <c r="F7" s="57"/>
      <c r="G7" s="57"/>
      <c r="H7" s="57" t="s">
        <v>13</v>
      </c>
      <c r="I7" s="57" t="s">
        <v>740</v>
      </c>
      <c r="J7" s="57" t="s">
        <v>724</v>
      </c>
      <c r="K7" s="57" t="s">
        <v>725</v>
      </c>
      <c r="L7" s="58" t="s">
        <v>726</v>
      </c>
    </row>
    <row r="8" spans="2:12" ht="409.5" x14ac:dyDescent="0.25">
      <c r="B8" s="58" t="s">
        <v>741</v>
      </c>
      <c r="C8" s="57" t="s">
        <v>742</v>
      </c>
      <c r="D8" s="57"/>
      <c r="E8" s="57"/>
      <c r="F8" s="57"/>
      <c r="G8" s="57" t="s">
        <v>13</v>
      </c>
      <c r="H8" s="57"/>
      <c r="I8" s="57" t="s">
        <v>363</v>
      </c>
      <c r="J8" s="57" t="s">
        <v>743</v>
      </c>
      <c r="K8" s="57"/>
      <c r="L8" s="445" t="s">
        <v>751</v>
      </c>
    </row>
    <row r="9" spans="2:12" ht="165" x14ac:dyDescent="0.25">
      <c r="B9" s="58" t="s">
        <v>745</v>
      </c>
      <c r="C9" s="57" t="s">
        <v>126</v>
      </c>
      <c r="D9" s="57"/>
      <c r="E9" s="57"/>
      <c r="F9" s="57"/>
      <c r="G9" s="57" t="s">
        <v>13</v>
      </c>
      <c r="H9" s="57"/>
      <c r="I9" s="57" t="s">
        <v>363</v>
      </c>
      <c r="J9" s="57" t="s">
        <v>696</v>
      </c>
      <c r="K9" s="57" t="s">
        <v>725</v>
      </c>
      <c r="L9" s="445"/>
    </row>
    <row r="10" spans="2:12" ht="150" x14ac:dyDescent="0.25">
      <c r="B10" s="58" t="s">
        <v>746</v>
      </c>
      <c r="C10" s="57" t="s">
        <v>744</v>
      </c>
      <c r="D10" s="57"/>
      <c r="E10" s="57"/>
      <c r="F10" s="57"/>
      <c r="G10" s="57" t="s">
        <v>13</v>
      </c>
      <c r="H10" s="57"/>
      <c r="I10" s="57" t="s">
        <v>363</v>
      </c>
      <c r="J10" s="57" t="s">
        <v>696</v>
      </c>
      <c r="K10" s="57"/>
      <c r="L10" s="445"/>
    </row>
    <row r="11" spans="2:12" ht="240" x14ac:dyDescent="0.25">
      <c r="B11" s="58" t="s">
        <v>747</v>
      </c>
      <c r="C11" s="57" t="s">
        <v>10</v>
      </c>
      <c r="D11" s="57"/>
      <c r="E11" s="57"/>
      <c r="F11" s="57"/>
      <c r="G11" s="57" t="s">
        <v>13</v>
      </c>
      <c r="H11" s="57"/>
      <c r="I11" s="57" t="s">
        <v>740</v>
      </c>
      <c r="J11" s="57" t="s">
        <v>696</v>
      </c>
      <c r="K11" s="57" t="s">
        <v>725</v>
      </c>
      <c r="L11" s="445"/>
    </row>
    <row r="12" spans="2:12" ht="409.5" x14ac:dyDescent="0.25">
      <c r="B12" s="58" t="s">
        <v>748</v>
      </c>
      <c r="C12" s="57" t="s">
        <v>10</v>
      </c>
      <c r="D12" s="57"/>
      <c r="E12" s="57"/>
      <c r="F12" s="57"/>
      <c r="G12" s="57" t="s">
        <v>13</v>
      </c>
      <c r="H12" s="57"/>
      <c r="I12" s="57" t="s">
        <v>363</v>
      </c>
      <c r="J12" s="57" t="s">
        <v>743</v>
      </c>
      <c r="K12" s="57"/>
      <c r="L12" s="445"/>
    </row>
    <row r="13" spans="2:12" ht="90" x14ac:dyDescent="0.25">
      <c r="B13" s="58" t="s">
        <v>749</v>
      </c>
      <c r="C13" s="57" t="s">
        <v>361</v>
      </c>
      <c r="D13" s="57"/>
      <c r="E13" s="57"/>
      <c r="F13" s="57"/>
      <c r="G13" s="57" t="s">
        <v>13</v>
      </c>
      <c r="H13" s="57"/>
      <c r="I13" s="57" t="s">
        <v>740</v>
      </c>
      <c r="J13" s="57" t="s">
        <v>696</v>
      </c>
      <c r="K13" s="57" t="s">
        <v>750</v>
      </c>
      <c r="L13" s="58"/>
    </row>
  </sheetData>
  <mergeCells count="10">
    <mergeCell ref="L8:L12"/>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835" operator="containsText" id="{863081D5-69A9-473D-9940-197B86BCB38C}">
            <xm:f>NOT(ISERROR(SEARCH(paramètres!$A$8,C4)))</xm:f>
            <xm:f>paramètres!$A$8</xm:f>
            <x14:dxf>
              <fill>
                <patternFill>
                  <bgColor rgb="FF92D050"/>
                </patternFill>
              </fill>
            </x14:dxf>
          </x14:cfRule>
          <x14:cfRule type="containsText" priority="836" operator="containsText" id="{999094B1-0048-4D17-9A1E-B7262065BC7A}">
            <xm:f>NOT(ISERROR(SEARCH(paramètres!$A$7,C4)))</xm:f>
            <xm:f>paramètres!$A$7</xm:f>
            <x14:dxf>
              <fill>
                <patternFill>
                  <bgColor rgb="FFFF0000"/>
                </patternFill>
              </fill>
            </x14:dxf>
          </x14:cfRule>
          <x14:cfRule type="containsText" priority="837" operator="containsText" id="{85167235-F981-40B0-B6BE-C48946BF0AD5}">
            <xm:f>NOT(ISERROR(SEARCH(paramètres!$A$5,C4)))</xm:f>
            <xm:f>paramètres!$A$5</xm:f>
            <x14:dxf>
              <fill>
                <patternFill>
                  <bgColor rgb="FFFFD347"/>
                </patternFill>
              </fill>
            </x14:dxf>
          </x14:cfRule>
          <x14:cfRule type="containsText" priority="838" operator="containsText" id="{5127E253-30BD-4A5B-990D-79C3548D9F92}">
            <xm:f>NOT(ISERROR(SEARCH(paramètres!$A$3,C4)))</xm:f>
            <xm:f>paramètres!$A$3</xm:f>
            <x14:dxf>
              <fill>
                <patternFill>
                  <bgColor theme="3" tint="0.59996337778862885"/>
                </patternFill>
              </fill>
            </x14:dxf>
          </x14:cfRule>
          <x14:cfRule type="containsText" priority="839" operator="containsText" id="{81E09C56-2E70-4C89-BD81-54211455C2F7}">
            <xm:f>NOT(ISERROR(SEARCH(paramètres!$A$2,C4)))</xm:f>
            <xm:f>paramètres!$A$2</xm:f>
            <x14:dxf>
              <fill>
                <patternFill>
                  <bgColor rgb="FF92D050"/>
                </patternFill>
              </fill>
            </x14:dxf>
          </x14:cfRule>
          <x14:cfRule type="containsText" priority="840" operator="containsText" id="{B9C4DEC3-FCC7-4770-A5BB-C5109E2C7EF2}">
            <xm:f>NOT(ISERROR(SEARCH(paramètres!#REF!,C4)))</xm:f>
            <xm:f>paramètres!#REF!</xm:f>
            <x14:dxf>
              <fill>
                <patternFill>
                  <bgColor rgb="FFFF0000"/>
                </patternFill>
              </fill>
            </x14:dxf>
          </x14:cfRule>
          <xm:sqref>C4:C13</xm:sqref>
        </x14:conditionalFormatting>
      </x14:conditionalFormattings>
    </ext>
  </extLst>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9"/>
  <dimension ref="B2:L12"/>
  <sheetViews>
    <sheetView showGridLines="0"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848</v>
      </c>
      <c r="C4" s="395"/>
      <c r="D4" s="395"/>
      <c r="E4" s="395"/>
      <c r="F4" s="395"/>
      <c r="G4" s="395"/>
      <c r="H4" s="395"/>
      <c r="I4" s="395"/>
      <c r="J4" s="395"/>
      <c r="K4" s="395"/>
      <c r="L4" s="396"/>
    </row>
    <row r="5" spans="2:12" x14ac:dyDescent="0.25">
      <c r="B5" s="454" t="s">
        <v>1</v>
      </c>
      <c r="C5" s="421" t="s">
        <v>2</v>
      </c>
      <c r="D5" s="421" t="s">
        <v>3</v>
      </c>
      <c r="E5" s="426" t="s">
        <v>0</v>
      </c>
      <c r="F5" s="426"/>
      <c r="G5" s="426"/>
      <c r="H5" s="426"/>
      <c r="I5" s="427" t="s">
        <v>4</v>
      </c>
      <c r="J5" s="460" t="s">
        <v>301</v>
      </c>
      <c r="K5" s="423" t="s">
        <v>5</v>
      </c>
      <c r="L5" s="424" t="s">
        <v>6</v>
      </c>
    </row>
    <row r="6" spans="2:12" x14ac:dyDescent="0.25">
      <c r="B6" s="454"/>
      <c r="C6" s="438"/>
      <c r="D6" s="438"/>
      <c r="E6" s="29">
        <v>1</v>
      </c>
      <c r="F6" s="29">
        <v>2</v>
      </c>
      <c r="G6" s="29">
        <v>3</v>
      </c>
      <c r="H6" s="29">
        <v>4</v>
      </c>
      <c r="I6" s="363"/>
      <c r="J6" s="460"/>
      <c r="K6" s="367"/>
      <c r="L6" s="439"/>
    </row>
    <row r="7" spans="2:12" ht="409.6" thickBot="1" x14ac:dyDescent="0.3">
      <c r="B7" s="70" t="s">
        <v>849</v>
      </c>
      <c r="C7" s="69" t="s">
        <v>10</v>
      </c>
      <c r="D7" s="69"/>
      <c r="E7" s="69"/>
      <c r="F7" s="69"/>
      <c r="G7" s="69" t="s">
        <v>13</v>
      </c>
      <c r="H7" s="69" t="s">
        <v>13</v>
      </c>
      <c r="I7" s="69" t="s">
        <v>850</v>
      </c>
      <c r="J7" s="69" t="s">
        <v>851</v>
      </c>
      <c r="K7" s="69" t="s">
        <v>852</v>
      </c>
      <c r="L7" s="68" t="s">
        <v>853</v>
      </c>
    </row>
    <row r="8" spans="2:12" ht="16.5" thickBot="1" x14ac:dyDescent="0.3">
      <c r="B8" s="394" t="s">
        <v>854</v>
      </c>
      <c r="C8" s="395"/>
      <c r="D8" s="395"/>
      <c r="E8" s="395"/>
      <c r="F8" s="395"/>
      <c r="G8" s="395"/>
      <c r="H8" s="395"/>
      <c r="I8" s="395"/>
      <c r="J8" s="395"/>
      <c r="K8" s="395"/>
      <c r="L8" s="396"/>
    </row>
    <row r="9" spans="2:12" x14ac:dyDescent="0.25">
      <c r="B9" s="454" t="s">
        <v>1</v>
      </c>
      <c r="C9" s="421" t="s">
        <v>2</v>
      </c>
      <c r="D9" s="421" t="s">
        <v>3</v>
      </c>
      <c r="E9" s="426" t="s">
        <v>0</v>
      </c>
      <c r="F9" s="426"/>
      <c r="G9" s="426"/>
      <c r="H9" s="426"/>
      <c r="I9" s="427" t="s">
        <v>4</v>
      </c>
      <c r="J9" s="460" t="s">
        <v>301</v>
      </c>
      <c r="K9" s="423" t="s">
        <v>5</v>
      </c>
      <c r="L9" s="424" t="s">
        <v>6</v>
      </c>
    </row>
    <row r="10" spans="2:12" x14ac:dyDescent="0.25">
      <c r="B10" s="454"/>
      <c r="C10" s="438"/>
      <c r="D10" s="438"/>
      <c r="E10" s="29">
        <v>1</v>
      </c>
      <c r="F10" s="29">
        <v>2</v>
      </c>
      <c r="G10" s="29">
        <v>3</v>
      </c>
      <c r="H10" s="29">
        <v>4</v>
      </c>
      <c r="I10" s="363"/>
      <c r="J10" s="460"/>
      <c r="K10" s="367"/>
      <c r="L10" s="439"/>
    </row>
    <row r="11" spans="2:12" ht="270" x14ac:dyDescent="0.25">
      <c r="B11" s="70" t="s">
        <v>855</v>
      </c>
      <c r="C11" s="69" t="s">
        <v>10</v>
      </c>
      <c r="D11" s="69"/>
      <c r="E11" s="69"/>
      <c r="F11" s="69"/>
      <c r="G11" s="69"/>
      <c r="H11" s="69" t="s">
        <v>13</v>
      </c>
      <c r="I11" s="69" t="s">
        <v>856</v>
      </c>
      <c r="J11" s="68" t="s">
        <v>857</v>
      </c>
      <c r="K11" s="69"/>
      <c r="L11" s="70" t="s">
        <v>858</v>
      </c>
    </row>
    <row r="12" spans="2:12" ht="390" x14ac:dyDescent="0.25">
      <c r="B12" s="70" t="s">
        <v>859</v>
      </c>
      <c r="C12" s="69"/>
      <c r="D12" s="69"/>
      <c r="E12" s="69"/>
      <c r="F12" s="69"/>
      <c r="G12" s="69"/>
      <c r="H12" s="69" t="s">
        <v>13</v>
      </c>
      <c r="I12" s="69" t="s">
        <v>856</v>
      </c>
      <c r="J12" s="68" t="s">
        <v>860</v>
      </c>
      <c r="K12" s="69"/>
      <c r="L12" s="70" t="s">
        <v>861</v>
      </c>
    </row>
  </sheetData>
  <mergeCells count="18">
    <mergeCell ref="B8:L8"/>
    <mergeCell ref="B9:B10"/>
    <mergeCell ref="C9:C10"/>
    <mergeCell ref="D9:D10"/>
    <mergeCell ref="E9:H9"/>
    <mergeCell ref="I9:I10"/>
    <mergeCell ref="J9:J10"/>
    <mergeCell ref="K9:K10"/>
    <mergeCell ref="L9:L10"/>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841" operator="containsText" id="{919373A6-BA42-44FA-84EF-91CDA0FFEBBD}">
            <xm:f>NOT(ISERROR(SEARCH(paramètres!$A$8,C4)))</xm:f>
            <xm:f>paramètres!$A$8</xm:f>
            <x14:dxf>
              <fill>
                <patternFill>
                  <bgColor rgb="FF92D050"/>
                </patternFill>
              </fill>
            </x14:dxf>
          </x14:cfRule>
          <x14:cfRule type="containsText" priority="842" operator="containsText" id="{502F2CA3-1345-485E-AA65-1287908CF026}">
            <xm:f>NOT(ISERROR(SEARCH(paramètres!$A$7,C4)))</xm:f>
            <xm:f>paramètres!$A$7</xm:f>
            <x14:dxf>
              <fill>
                <patternFill>
                  <bgColor rgb="FFFF0000"/>
                </patternFill>
              </fill>
            </x14:dxf>
          </x14:cfRule>
          <x14:cfRule type="containsText" priority="843" operator="containsText" id="{93A22D34-5E65-4F1F-9167-B35BC743E5AB}">
            <xm:f>NOT(ISERROR(SEARCH(paramètres!$A$5,C4)))</xm:f>
            <xm:f>paramètres!$A$5</xm:f>
            <x14:dxf>
              <fill>
                <patternFill>
                  <bgColor rgb="FFFFD347"/>
                </patternFill>
              </fill>
            </x14:dxf>
          </x14:cfRule>
          <x14:cfRule type="containsText" priority="844" operator="containsText" id="{4D09E00C-EFF9-4B5D-A49D-C7E34F981F80}">
            <xm:f>NOT(ISERROR(SEARCH(paramètres!$A$3,C4)))</xm:f>
            <xm:f>paramètres!$A$3</xm:f>
            <x14:dxf>
              <fill>
                <patternFill>
                  <bgColor theme="3" tint="0.59996337778862885"/>
                </patternFill>
              </fill>
            </x14:dxf>
          </x14:cfRule>
          <x14:cfRule type="containsText" priority="845" operator="containsText" id="{19467E08-8B47-491A-9053-178D0C68587A}">
            <xm:f>NOT(ISERROR(SEARCH(paramètres!$A$2,C4)))</xm:f>
            <xm:f>paramètres!$A$2</xm:f>
            <x14:dxf>
              <fill>
                <patternFill>
                  <bgColor rgb="FF92D050"/>
                </patternFill>
              </fill>
            </x14:dxf>
          </x14:cfRule>
          <x14:cfRule type="containsText" priority="846" operator="containsText" id="{F6C20CCD-1D58-4469-962A-8C4106AAF7E1}">
            <xm:f>NOT(ISERROR(SEARCH(paramètres!#REF!,C4)))</xm:f>
            <xm:f>paramètres!#REF!</xm:f>
            <x14:dxf>
              <fill>
                <patternFill>
                  <bgColor rgb="FFFF0000"/>
                </patternFill>
              </fill>
            </x14:dxf>
          </x14:cfRule>
          <xm:sqref>C4:C12</xm:sqref>
        </x14:conditionalFormatting>
      </x14:conditionalFormattings>
    </ext>
  </extLst>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0"/>
  <dimension ref="B2:L23"/>
  <sheetViews>
    <sheetView workbookViewId="0">
      <selection activeCell="B2" sqref="B2"/>
    </sheetView>
  </sheetViews>
  <sheetFormatPr baseColWidth="10" defaultRowHeight="15" x14ac:dyDescent="0.25"/>
  <cols>
    <col min="2" max="2" width="80.28515625" customWidth="1"/>
    <col min="12" max="12" width="35.7109375" customWidth="1"/>
  </cols>
  <sheetData>
    <row r="2" spans="2:12" x14ac:dyDescent="0.25">
      <c r="B2" s="79" t="s">
        <v>910</v>
      </c>
    </row>
    <row r="3" spans="2:12" ht="15.75" thickBot="1" x14ac:dyDescent="0.3"/>
    <row r="4" spans="2:12" ht="16.5" thickBot="1" x14ac:dyDescent="0.3">
      <c r="B4" s="394" t="s">
        <v>871</v>
      </c>
      <c r="C4" s="395"/>
      <c r="D4" s="395"/>
      <c r="E4" s="395"/>
      <c r="F4" s="395"/>
      <c r="G4" s="395"/>
      <c r="H4" s="395"/>
      <c r="I4" s="395"/>
      <c r="J4" s="395"/>
      <c r="K4" s="395"/>
      <c r="L4" s="396"/>
    </row>
    <row r="5" spans="2:12" x14ac:dyDescent="0.25">
      <c r="B5" s="454" t="s">
        <v>1</v>
      </c>
      <c r="C5" s="421" t="s">
        <v>2</v>
      </c>
      <c r="D5" s="421" t="s">
        <v>3</v>
      </c>
      <c r="E5" s="426" t="s">
        <v>0</v>
      </c>
      <c r="F5" s="426"/>
      <c r="G5" s="426"/>
      <c r="H5" s="426"/>
      <c r="I5" s="427" t="s">
        <v>4</v>
      </c>
      <c r="J5" s="460" t="s">
        <v>301</v>
      </c>
      <c r="K5" s="423" t="s">
        <v>5</v>
      </c>
      <c r="L5" s="424" t="s">
        <v>6</v>
      </c>
    </row>
    <row r="6" spans="2:12" x14ac:dyDescent="0.25">
      <c r="B6" s="454"/>
      <c r="C6" s="438"/>
      <c r="D6" s="438"/>
      <c r="E6" s="29">
        <v>1</v>
      </c>
      <c r="F6" s="29">
        <v>2</v>
      </c>
      <c r="G6" s="29">
        <v>3</v>
      </c>
      <c r="H6" s="29">
        <v>4</v>
      </c>
      <c r="I6" s="363"/>
      <c r="J6" s="460"/>
      <c r="K6" s="367"/>
      <c r="L6" s="439"/>
    </row>
    <row r="7" spans="2:12" ht="105.75" customHeight="1" thickBot="1" x14ac:dyDescent="0.3">
      <c r="B7" s="70" t="s">
        <v>877</v>
      </c>
      <c r="C7" s="69" t="s">
        <v>16</v>
      </c>
      <c r="D7" s="69"/>
      <c r="E7" s="69"/>
      <c r="F7" s="69"/>
      <c r="G7" s="69"/>
      <c r="H7" s="69" t="s">
        <v>13</v>
      </c>
      <c r="I7" s="69" t="s">
        <v>872</v>
      </c>
      <c r="J7" s="69" t="s">
        <v>873</v>
      </c>
      <c r="K7" s="69" t="s">
        <v>874</v>
      </c>
      <c r="L7" s="70"/>
    </row>
    <row r="8" spans="2:12" ht="16.5" thickBot="1" x14ac:dyDescent="0.3">
      <c r="B8" s="394" t="s">
        <v>870</v>
      </c>
      <c r="C8" s="395"/>
      <c r="D8" s="395"/>
      <c r="E8" s="395"/>
      <c r="F8" s="395"/>
      <c r="G8" s="395"/>
      <c r="H8" s="395"/>
      <c r="I8" s="395"/>
      <c r="J8" s="395"/>
      <c r="K8" s="395"/>
      <c r="L8" s="396"/>
    </row>
    <row r="9" spans="2:12" x14ac:dyDescent="0.25">
      <c r="B9" s="454" t="s">
        <v>1</v>
      </c>
      <c r="C9" s="421" t="s">
        <v>2</v>
      </c>
      <c r="D9" s="421" t="s">
        <v>3</v>
      </c>
      <c r="E9" s="426" t="s">
        <v>0</v>
      </c>
      <c r="F9" s="426"/>
      <c r="G9" s="426"/>
      <c r="H9" s="426"/>
      <c r="I9" s="427" t="s">
        <v>4</v>
      </c>
      <c r="J9" s="460" t="s">
        <v>301</v>
      </c>
      <c r="K9" s="423" t="s">
        <v>5</v>
      </c>
      <c r="L9" s="424" t="s">
        <v>6</v>
      </c>
    </row>
    <row r="10" spans="2:12" x14ac:dyDescent="0.25">
      <c r="B10" s="454"/>
      <c r="C10" s="438"/>
      <c r="D10" s="438"/>
      <c r="E10" s="29">
        <v>1</v>
      </c>
      <c r="F10" s="29">
        <v>2</v>
      </c>
      <c r="G10" s="29">
        <v>3</v>
      </c>
      <c r="H10" s="29">
        <v>4</v>
      </c>
      <c r="I10" s="363"/>
      <c r="J10" s="460"/>
      <c r="K10" s="367"/>
      <c r="L10" s="439"/>
    </row>
    <row r="11" spans="2:12" ht="119.25" customHeight="1" thickBot="1" x14ac:dyDescent="0.3">
      <c r="B11" s="70" t="s">
        <v>876</v>
      </c>
      <c r="C11" s="69" t="s">
        <v>10</v>
      </c>
      <c r="D11" s="69"/>
      <c r="E11" s="69"/>
      <c r="F11" s="69"/>
      <c r="G11" s="69"/>
      <c r="H11" s="69" t="s">
        <v>13</v>
      </c>
      <c r="I11" s="69" t="s">
        <v>363</v>
      </c>
      <c r="J11" s="69" t="s">
        <v>851</v>
      </c>
      <c r="K11" s="69" t="s">
        <v>874</v>
      </c>
      <c r="L11" s="70" t="s">
        <v>875</v>
      </c>
    </row>
    <row r="12" spans="2:12" ht="16.5" thickBot="1" x14ac:dyDescent="0.3">
      <c r="B12" s="394" t="s">
        <v>868</v>
      </c>
      <c r="C12" s="395"/>
      <c r="D12" s="395"/>
      <c r="E12" s="395"/>
      <c r="F12" s="395"/>
      <c r="G12" s="395"/>
      <c r="H12" s="395"/>
      <c r="I12" s="395"/>
      <c r="J12" s="395"/>
      <c r="K12" s="395"/>
      <c r="L12" s="396"/>
    </row>
    <row r="13" spans="2:12" x14ac:dyDescent="0.25">
      <c r="B13" s="454" t="s">
        <v>1</v>
      </c>
      <c r="C13" s="421" t="s">
        <v>2</v>
      </c>
      <c r="D13" s="421" t="s">
        <v>3</v>
      </c>
      <c r="E13" s="426" t="s">
        <v>0</v>
      </c>
      <c r="F13" s="426"/>
      <c r="G13" s="426"/>
      <c r="H13" s="426"/>
      <c r="I13" s="427" t="s">
        <v>4</v>
      </c>
      <c r="J13" s="460" t="s">
        <v>301</v>
      </c>
      <c r="K13" s="423" t="s">
        <v>5</v>
      </c>
      <c r="L13" s="424" t="s">
        <v>6</v>
      </c>
    </row>
    <row r="14" spans="2:12" x14ac:dyDescent="0.25">
      <c r="B14" s="454"/>
      <c r="C14" s="438"/>
      <c r="D14" s="438"/>
      <c r="E14" s="29">
        <v>1</v>
      </c>
      <c r="F14" s="29">
        <v>2</v>
      </c>
      <c r="G14" s="29">
        <v>3</v>
      </c>
      <c r="H14" s="29">
        <v>4</v>
      </c>
      <c r="I14" s="363"/>
      <c r="J14" s="460"/>
      <c r="K14" s="367"/>
      <c r="L14" s="439"/>
    </row>
    <row r="15" spans="2:12" ht="142.5" customHeight="1" thickBot="1" x14ac:dyDescent="0.3">
      <c r="B15" s="70" t="s">
        <v>869</v>
      </c>
      <c r="C15" s="69" t="s">
        <v>10</v>
      </c>
      <c r="D15" s="69"/>
      <c r="E15" s="69"/>
      <c r="F15" s="69"/>
      <c r="G15" s="69"/>
      <c r="H15" s="69" t="s">
        <v>13</v>
      </c>
      <c r="I15" s="69" t="s">
        <v>363</v>
      </c>
      <c r="J15" s="69" t="s">
        <v>851</v>
      </c>
      <c r="K15" s="69" t="s">
        <v>864</v>
      </c>
      <c r="L15" s="70"/>
    </row>
    <row r="16" spans="2:12" ht="16.5" thickBot="1" x14ac:dyDescent="0.3">
      <c r="B16" s="394" t="s">
        <v>867</v>
      </c>
      <c r="C16" s="395"/>
      <c r="D16" s="395"/>
      <c r="E16" s="395"/>
      <c r="F16" s="395"/>
      <c r="G16" s="395"/>
      <c r="H16" s="395"/>
      <c r="I16" s="395"/>
      <c r="J16" s="395"/>
      <c r="K16" s="395"/>
      <c r="L16" s="396"/>
    </row>
    <row r="17" spans="2:12" x14ac:dyDescent="0.25">
      <c r="B17" s="454" t="s">
        <v>1</v>
      </c>
      <c r="C17" s="421" t="s">
        <v>2</v>
      </c>
      <c r="D17" s="421" t="s">
        <v>3</v>
      </c>
      <c r="E17" s="426" t="s">
        <v>0</v>
      </c>
      <c r="F17" s="426"/>
      <c r="G17" s="426"/>
      <c r="H17" s="426"/>
      <c r="I17" s="427" t="s">
        <v>4</v>
      </c>
      <c r="J17" s="460" t="s">
        <v>301</v>
      </c>
      <c r="K17" s="423" t="s">
        <v>5</v>
      </c>
      <c r="L17" s="424" t="s">
        <v>6</v>
      </c>
    </row>
    <row r="18" spans="2:12" x14ac:dyDescent="0.25">
      <c r="B18" s="454"/>
      <c r="C18" s="438"/>
      <c r="D18" s="438"/>
      <c r="E18" s="29">
        <v>1</v>
      </c>
      <c r="F18" s="29">
        <v>2</v>
      </c>
      <c r="G18" s="29">
        <v>3</v>
      </c>
      <c r="H18" s="29">
        <v>4</v>
      </c>
      <c r="I18" s="363"/>
      <c r="J18" s="460"/>
      <c r="K18" s="367"/>
      <c r="L18" s="439"/>
    </row>
    <row r="19" spans="2:12" ht="148.5" customHeight="1" thickBot="1" x14ac:dyDescent="0.3">
      <c r="B19" s="70" t="s">
        <v>865</v>
      </c>
      <c r="C19" s="69" t="s">
        <v>10</v>
      </c>
      <c r="D19" s="69"/>
      <c r="E19" s="69"/>
      <c r="F19" s="69"/>
      <c r="G19" s="69"/>
      <c r="H19" s="69" t="s">
        <v>13</v>
      </c>
      <c r="I19" s="69" t="s">
        <v>363</v>
      </c>
      <c r="J19" s="69" t="s">
        <v>851</v>
      </c>
      <c r="K19" s="69" t="s">
        <v>864</v>
      </c>
      <c r="L19" s="68" t="s">
        <v>866</v>
      </c>
    </row>
    <row r="20" spans="2:12" ht="16.5" thickBot="1" x14ac:dyDescent="0.3">
      <c r="B20" s="394" t="s">
        <v>862</v>
      </c>
      <c r="C20" s="395"/>
      <c r="D20" s="395"/>
      <c r="E20" s="395"/>
      <c r="F20" s="395"/>
      <c r="G20" s="395"/>
      <c r="H20" s="395"/>
      <c r="I20" s="395"/>
      <c r="J20" s="395"/>
      <c r="K20" s="395"/>
      <c r="L20" s="396"/>
    </row>
    <row r="21" spans="2:12" x14ac:dyDescent="0.25">
      <c r="B21" s="454" t="s">
        <v>1</v>
      </c>
      <c r="C21" s="421" t="s">
        <v>2</v>
      </c>
      <c r="D21" s="421" t="s">
        <v>3</v>
      </c>
      <c r="E21" s="426" t="s">
        <v>0</v>
      </c>
      <c r="F21" s="426"/>
      <c r="G21" s="426"/>
      <c r="H21" s="426"/>
      <c r="I21" s="427" t="s">
        <v>4</v>
      </c>
      <c r="J21" s="460" t="s">
        <v>301</v>
      </c>
      <c r="K21" s="423" t="s">
        <v>5</v>
      </c>
      <c r="L21" s="424" t="s">
        <v>6</v>
      </c>
    </row>
    <row r="22" spans="2:12" x14ac:dyDescent="0.25">
      <c r="B22" s="454"/>
      <c r="C22" s="438"/>
      <c r="D22" s="438"/>
      <c r="E22" s="29">
        <v>1</v>
      </c>
      <c r="F22" s="29">
        <v>2</v>
      </c>
      <c r="G22" s="29">
        <v>3</v>
      </c>
      <c r="H22" s="29">
        <v>4</v>
      </c>
      <c r="I22" s="363"/>
      <c r="J22" s="460"/>
      <c r="K22" s="367"/>
      <c r="L22" s="439"/>
    </row>
    <row r="23" spans="2:12" ht="135" x14ac:dyDescent="0.25">
      <c r="B23" s="20" t="s">
        <v>863</v>
      </c>
      <c r="C23" s="67" t="s">
        <v>10</v>
      </c>
      <c r="D23" s="67"/>
      <c r="E23" s="67"/>
      <c r="F23" s="67"/>
      <c r="G23" s="67"/>
      <c r="H23" s="67" t="s">
        <v>13</v>
      </c>
      <c r="I23" s="67" t="s">
        <v>363</v>
      </c>
      <c r="J23" s="67" t="s">
        <v>851</v>
      </c>
      <c r="K23" s="67" t="s">
        <v>864</v>
      </c>
      <c r="L23" s="20"/>
    </row>
  </sheetData>
  <mergeCells count="45">
    <mergeCell ref="B20:L20"/>
    <mergeCell ref="B21:B22"/>
    <mergeCell ref="C21:C22"/>
    <mergeCell ref="D21:D22"/>
    <mergeCell ref="E21:H21"/>
    <mergeCell ref="I21:I22"/>
    <mergeCell ref="J21:J22"/>
    <mergeCell ref="K21:K22"/>
    <mergeCell ref="L21:L22"/>
    <mergeCell ref="B16:L16"/>
    <mergeCell ref="B17:B18"/>
    <mergeCell ref="C17:C18"/>
    <mergeCell ref="D17:D18"/>
    <mergeCell ref="E17:H17"/>
    <mergeCell ref="I17:I18"/>
    <mergeCell ref="J17:J18"/>
    <mergeCell ref="K17:K18"/>
    <mergeCell ref="L17:L18"/>
    <mergeCell ref="B12:L12"/>
    <mergeCell ref="B13:B14"/>
    <mergeCell ref="C13:C14"/>
    <mergeCell ref="D13:D14"/>
    <mergeCell ref="E13:H13"/>
    <mergeCell ref="I13:I14"/>
    <mergeCell ref="J13:J14"/>
    <mergeCell ref="K13:K14"/>
    <mergeCell ref="L13:L14"/>
    <mergeCell ref="B8:L8"/>
    <mergeCell ref="B9:B10"/>
    <mergeCell ref="C9:C10"/>
    <mergeCell ref="D9:D10"/>
    <mergeCell ref="E9:H9"/>
    <mergeCell ref="I9:I10"/>
    <mergeCell ref="J9:J10"/>
    <mergeCell ref="K9:K10"/>
    <mergeCell ref="L9:L10"/>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853" operator="containsText" id="{703754B7-5CE1-4DD1-909A-D6D4AF9A49C0}">
            <xm:f>NOT(ISERROR(SEARCH(paramètres!$A$8,C4)))</xm:f>
            <xm:f>paramètres!$A$8</xm:f>
            <x14:dxf>
              <fill>
                <patternFill>
                  <bgColor rgb="FF92D050"/>
                </patternFill>
              </fill>
            </x14:dxf>
          </x14:cfRule>
          <x14:cfRule type="containsText" priority="854" operator="containsText" id="{989BAA0D-BBFE-4713-BEED-29EFFE32D191}">
            <xm:f>NOT(ISERROR(SEARCH(paramètres!$A$7,C4)))</xm:f>
            <xm:f>paramètres!$A$7</xm:f>
            <x14:dxf>
              <fill>
                <patternFill>
                  <bgColor rgb="FFFF0000"/>
                </patternFill>
              </fill>
            </x14:dxf>
          </x14:cfRule>
          <x14:cfRule type="containsText" priority="855" operator="containsText" id="{44B0A7ED-0601-47AD-80AC-CF7F9DE288D8}">
            <xm:f>NOT(ISERROR(SEARCH(paramètres!$A$5,C4)))</xm:f>
            <xm:f>paramètres!$A$5</xm:f>
            <x14:dxf>
              <fill>
                <patternFill>
                  <bgColor rgb="FFFFD347"/>
                </patternFill>
              </fill>
            </x14:dxf>
          </x14:cfRule>
          <x14:cfRule type="containsText" priority="856" operator="containsText" id="{5398C35A-9C3F-4302-B749-A512FB7897C9}">
            <xm:f>NOT(ISERROR(SEARCH(paramètres!$A$3,C4)))</xm:f>
            <xm:f>paramètres!$A$3</xm:f>
            <x14:dxf>
              <fill>
                <patternFill>
                  <bgColor theme="3" tint="0.59996337778862885"/>
                </patternFill>
              </fill>
            </x14:dxf>
          </x14:cfRule>
          <x14:cfRule type="containsText" priority="857" operator="containsText" id="{FFD74018-7CFB-4D03-91A7-594BE415CBFE}">
            <xm:f>NOT(ISERROR(SEARCH(paramètres!$A$2,C4)))</xm:f>
            <xm:f>paramètres!$A$2</xm:f>
            <x14:dxf>
              <fill>
                <patternFill>
                  <bgColor rgb="FF92D050"/>
                </patternFill>
              </fill>
            </x14:dxf>
          </x14:cfRule>
          <x14:cfRule type="containsText" priority="858" operator="containsText" id="{44306698-28F6-45F9-AC6F-4038CDF24D03}">
            <xm:f>NOT(ISERROR(SEARCH(paramètres!#REF!,C4)))</xm:f>
            <xm:f>paramètres!#REF!</xm:f>
            <x14:dxf>
              <fill>
                <patternFill>
                  <bgColor rgb="FFFF0000"/>
                </patternFill>
              </fill>
            </x14:dxf>
          </x14:cfRule>
          <xm:sqref>C4:C23</xm:sqref>
        </x14:conditionalFormatting>
      </x14:conditionalFormattings>
    </ext>
  </extLst>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1"/>
  <dimension ref="B2:L9"/>
  <sheetViews>
    <sheetView showGridLines="0"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878</v>
      </c>
      <c r="C4" s="395"/>
      <c r="D4" s="395"/>
      <c r="E4" s="395"/>
      <c r="F4" s="395"/>
      <c r="G4" s="395"/>
      <c r="H4" s="395"/>
      <c r="I4" s="395"/>
      <c r="J4" s="395"/>
      <c r="K4" s="395"/>
      <c r="L4" s="396"/>
    </row>
    <row r="5" spans="2:12" x14ac:dyDescent="0.25">
      <c r="B5" s="454" t="s">
        <v>1</v>
      </c>
      <c r="C5" s="421" t="s">
        <v>2</v>
      </c>
      <c r="D5" s="421" t="s">
        <v>3</v>
      </c>
      <c r="E5" s="426" t="s">
        <v>0</v>
      </c>
      <c r="F5" s="426"/>
      <c r="G5" s="426"/>
      <c r="H5" s="426"/>
      <c r="I5" s="427" t="s">
        <v>4</v>
      </c>
      <c r="J5" s="460" t="s">
        <v>301</v>
      </c>
      <c r="K5" s="423" t="s">
        <v>5</v>
      </c>
      <c r="L5" s="424" t="s">
        <v>6</v>
      </c>
    </row>
    <row r="6" spans="2:12" x14ac:dyDescent="0.25">
      <c r="B6" s="454"/>
      <c r="C6" s="438"/>
      <c r="D6" s="438"/>
      <c r="E6" s="29">
        <v>1</v>
      </c>
      <c r="F6" s="29">
        <v>2</v>
      </c>
      <c r="G6" s="29">
        <v>3</v>
      </c>
      <c r="H6" s="29">
        <v>4</v>
      </c>
      <c r="I6" s="363"/>
      <c r="J6" s="460"/>
      <c r="K6" s="367"/>
      <c r="L6" s="439"/>
    </row>
    <row r="7" spans="2:12" ht="409.5" x14ac:dyDescent="0.25">
      <c r="B7" s="74" t="s">
        <v>879</v>
      </c>
      <c r="C7" s="73" t="s">
        <v>234</v>
      </c>
      <c r="D7" s="73"/>
      <c r="E7" s="73"/>
      <c r="F7" s="73" t="s">
        <v>13</v>
      </c>
      <c r="G7" s="73"/>
      <c r="H7" s="73"/>
      <c r="I7" s="73" t="s">
        <v>363</v>
      </c>
      <c r="J7" s="73" t="s">
        <v>743</v>
      </c>
      <c r="K7" s="73" t="s">
        <v>880</v>
      </c>
      <c r="L7" s="74" t="s">
        <v>885</v>
      </c>
    </row>
    <row r="8" spans="2:12" ht="345" x14ac:dyDescent="0.25">
      <c r="B8" s="74" t="s">
        <v>881</v>
      </c>
      <c r="C8" s="73" t="s">
        <v>126</v>
      </c>
      <c r="D8" s="73"/>
      <c r="E8" s="73"/>
      <c r="F8" s="73" t="s">
        <v>13</v>
      </c>
      <c r="G8" s="73"/>
      <c r="H8" s="73"/>
      <c r="I8" s="73" t="s">
        <v>363</v>
      </c>
      <c r="J8" s="73" t="s">
        <v>743</v>
      </c>
      <c r="K8" s="73" t="s">
        <v>880</v>
      </c>
      <c r="L8" s="74"/>
    </row>
    <row r="9" spans="2:12" ht="409.5" x14ac:dyDescent="0.25">
      <c r="B9" s="74" t="s">
        <v>882</v>
      </c>
      <c r="C9" s="73" t="s">
        <v>10</v>
      </c>
      <c r="D9" s="73"/>
      <c r="E9" s="73"/>
      <c r="F9" s="73"/>
      <c r="G9" s="73"/>
      <c r="H9" s="73" t="s">
        <v>13</v>
      </c>
      <c r="I9" s="73" t="s">
        <v>883</v>
      </c>
      <c r="J9" s="73" t="s">
        <v>696</v>
      </c>
      <c r="K9" s="73" t="s">
        <v>880</v>
      </c>
      <c r="L9" s="74" t="s">
        <v>884</v>
      </c>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883" operator="containsText" id="{38A5AF8A-DBAD-4813-8BAA-51571330AFAD}">
            <xm:f>NOT(ISERROR(SEARCH(paramètres!$A$8,C4)))</xm:f>
            <xm:f>paramètres!$A$8</xm:f>
            <x14:dxf>
              <fill>
                <patternFill>
                  <bgColor rgb="FF92D050"/>
                </patternFill>
              </fill>
            </x14:dxf>
          </x14:cfRule>
          <x14:cfRule type="containsText" priority="884" operator="containsText" id="{BEB3BB45-75D9-4826-B62A-2C5CEEB52B0E}">
            <xm:f>NOT(ISERROR(SEARCH(paramètres!$A$7,C4)))</xm:f>
            <xm:f>paramètres!$A$7</xm:f>
            <x14:dxf>
              <fill>
                <patternFill>
                  <bgColor rgb="FFFF0000"/>
                </patternFill>
              </fill>
            </x14:dxf>
          </x14:cfRule>
          <x14:cfRule type="containsText" priority="885" operator="containsText" id="{6C9D8FF6-9944-4570-9479-7A0EE06AE724}">
            <xm:f>NOT(ISERROR(SEARCH(paramètres!$A$5,C4)))</xm:f>
            <xm:f>paramètres!$A$5</xm:f>
            <x14:dxf>
              <fill>
                <patternFill>
                  <bgColor rgb="FFFFD347"/>
                </patternFill>
              </fill>
            </x14:dxf>
          </x14:cfRule>
          <x14:cfRule type="containsText" priority="886" operator="containsText" id="{5210104A-5E0D-4449-9D04-DE235C9906FB}">
            <xm:f>NOT(ISERROR(SEARCH(paramètres!$A$3,C4)))</xm:f>
            <xm:f>paramètres!$A$3</xm:f>
            <x14:dxf>
              <fill>
                <patternFill>
                  <bgColor theme="3" tint="0.59996337778862885"/>
                </patternFill>
              </fill>
            </x14:dxf>
          </x14:cfRule>
          <x14:cfRule type="containsText" priority="887" operator="containsText" id="{138322D1-33A7-46F6-B019-5EE24655E8BA}">
            <xm:f>NOT(ISERROR(SEARCH(paramètres!$A$2,C4)))</xm:f>
            <xm:f>paramètres!$A$2</xm:f>
            <x14:dxf>
              <fill>
                <patternFill>
                  <bgColor rgb="FF92D050"/>
                </patternFill>
              </fill>
            </x14:dxf>
          </x14:cfRule>
          <x14:cfRule type="containsText" priority="888" operator="containsText" id="{40E86633-7E4B-48A5-88CF-3DCBCF74CA98}">
            <xm:f>NOT(ISERROR(SEARCH(paramètres!#REF!,C4)))</xm:f>
            <xm:f>paramètres!#REF!</xm:f>
            <x14:dxf>
              <fill>
                <patternFill>
                  <bgColor rgb="FFFF0000"/>
                </patternFill>
              </fill>
            </x14:dxf>
          </x14:cfRule>
          <xm:sqref>C4:C9</xm:sqref>
        </x14:conditionalFormatting>
      </x14:conditionalFormattings>
    </ext>
  </extLst>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2"/>
  <dimension ref="B2:L8"/>
  <sheetViews>
    <sheetView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887</v>
      </c>
      <c r="C4" s="395"/>
      <c r="D4" s="395"/>
      <c r="E4" s="395"/>
      <c r="F4" s="395"/>
      <c r="G4" s="395"/>
      <c r="H4" s="395"/>
      <c r="I4" s="395"/>
      <c r="J4" s="395"/>
      <c r="K4" s="395"/>
      <c r="L4" s="396"/>
    </row>
    <row r="5" spans="2:12" x14ac:dyDescent="0.25">
      <c r="B5" s="454" t="s">
        <v>1</v>
      </c>
      <c r="C5" s="421" t="s">
        <v>2</v>
      </c>
      <c r="D5" s="421" t="s">
        <v>3</v>
      </c>
      <c r="E5" s="426" t="s">
        <v>0</v>
      </c>
      <c r="F5" s="426"/>
      <c r="G5" s="426"/>
      <c r="H5" s="426"/>
      <c r="I5" s="427" t="s">
        <v>4</v>
      </c>
      <c r="J5" s="460" t="s">
        <v>301</v>
      </c>
      <c r="K5" s="423" t="s">
        <v>5</v>
      </c>
      <c r="L5" s="424" t="s">
        <v>6</v>
      </c>
    </row>
    <row r="6" spans="2:12" x14ac:dyDescent="0.25">
      <c r="B6" s="454"/>
      <c r="C6" s="438"/>
      <c r="D6" s="438"/>
      <c r="E6" s="29">
        <v>1</v>
      </c>
      <c r="F6" s="29">
        <v>2</v>
      </c>
      <c r="G6" s="29">
        <v>3</v>
      </c>
      <c r="H6" s="29">
        <v>4</v>
      </c>
      <c r="I6" s="363"/>
      <c r="J6" s="460"/>
      <c r="K6" s="367"/>
      <c r="L6" s="439"/>
    </row>
    <row r="7" spans="2:12" ht="409.5" x14ac:dyDescent="0.25">
      <c r="B7" s="74" t="s">
        <v>888</v>
      </c>
      <c r="C7" s="73" t="s">
        <v>889</v>
      </c>
      <c r="D7" s="73"/>
      <c r="E7" s="73"/>
      <c r="F7" s="73" t="s">
        <v>13</v>
      </c>
      <c r="G7" s="73"/>
      <c r="H7" s="73"/>
      <c r="I7" s="73" t="s">
        <v>890</v>
      </c>
      <c r="J7" s="73" t="s">
        <v>696</v>
      </c>
      <c r="K7" s="73" t="s">
        <v>891</v>
      </c>
      <c r="L7" s="72" t="s">
        <v>892</v>
      </c>
    </row>
    <row r="8" spans="2:12" ht="409.5" x14ac:dyDescent="0.25">
      <c r="B8" s="74" t="s">
        <v>893</v>
      </c>
      <c r="C8" s="73" t="s">
        <v>894</v>
      </c>
      <c r="D8" s="73"/>
      <c r="E8" s="73"/>
      <c r="F8" s="73"/>
      <c r="G8" s="73" t="s">
        <v>13</v>
      </c>
      <c r="H8" s="73" t="s">
        <v>13</v>
      </c>
      <c r="I8" s="73" t="s">
        <v>895</v>
      </c>
      <c r="J8" s="73" t="s">
        <v>896</v>
      </c>
      <c r="K8" s="73" t="s">
        <v>897</v>
      </c>
      <c r="L8" s="72" t="s">
        <v>906</v>
      </c>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889" operator="containsText" id="{902FAF59-A25C-41B1-B5E4-1BF4217C5758}">
            <xm:f>NOT(ISERROR(SEARCH(paramètres!$A$8,C4)))</xm:f>
            <xm:f>paramètres!$A$8</xm:f>
            <x14:dxf>
              <fill>
                <patternFill>
                  <bgColor rgb="FF92D050"/>
                </patternFill>
              </fill>
            </x14:dxf>
          </x14:cfRule>
          <x14:cfRule type="containsText" priority="890" operator="containsText" id="{F8A6BBE1-2C6E-4403-B778-F8D80A451D68}">
            <xm:f>NOT(ISERROR(SEARCH(paramètres!$A$7,C4)))</xm:f>
            <xm:f>paramètres!$A$7</xm:f>
            <x14:dxf>
              <fill>
                <patternFill>
                  <bgColor rgb="FFFF0000"/>
                </patternFill>
              </fill>
            </x14:dxf>
          </x14:cfRule>
          <x14:cfRule type="containsText" priority="891" operator="containsText" id="{B7284744-7BF4-4E47-ADA3-8DAF2B38F093}">
            <xm:f>NOT(ISERROR(SEARCH(paramètres!$A$5,C4)))</xm:f>
            <xm:f>paramètres!$A$5</xm:f>
            <x14:dxf>
              <fill>
                <patternFill>
                  <bgColor rgb="FFFFD347"/>
                </patternFill>
              </fill>
            </x14:dxf>
          </x14:cfRule>
          <x14:cfRule type="containsText" priority="892" operator="containsText" id="{7E6DEE8A-0F0D-466D-8087-73937B6791BF}">
            <xm:f>NOT(ISERROR(SEARCH(paramètres!$A$3,C4)))</xm:f>
            <xm:f>paramètres!$A$3</xm:f>
            <x14:dxf>
              <fill>
                <patternFill>
                  <bgColor theme="3" tint="0.59996337778862885"/>
                </patternFill>
              </fill>
            </x14:dxf>
          </x14:cfRule>
          <x14:cfRule type="containsText" priority="893" operator="containsText" id="{3EB9BD2F-359A-426A-AEC4-81A40C98E98F}">
            <xm:f>NOT(ISERROR(SEARCH(paramètres!$A$2,C4)))</xm:f>
            <xm:f>paramètres!$A$2</xm:f>
            <x14:dxf>
              <fill>
                <patternFill>
                  <bgColor rgb="FF92D050"/>
                </patternFill>
              </fill>
            </x14:dxf>
          </x14:cfRule>
          <x14:cfRule type="containsText" priority="894" operator="containsText" id="{0B605130-A7BE-4202-859D-887B5B539CCF}">
            <xm:f>NOT(ISERROR(SEARCH(paramètres!#REF!,C4)))</xm:f>
            <xm:f>paramètres!#REF!</xm:f>
            <x14:dxf>
              <fill>
                <patternFill>
                  <bgColor rgb="FFFF0000"/>
                </patternFill>
              </fill>
            </x14:dxf>
          </x14:cfRule>
          <xm:sqref>C4:C8</xm:sqref>
        </x14:conditionalFormatting>
      </x14:conditionalFormattings>
    </ext>
  </extLst>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3"/>
  <dimension ref="B2:L9"/>
  <sheetViews>
    <sheetView showGridLines="0" workbookViewId="0">
      <selection activeCell="B2" sqref="B2"/>
    </sheetView>
  </sheetViews>
  <sheetFormatPr baseColWidth="10" defaultRowHeight="15" x14ac:dyDescent="0.25"/>
  <cols>
    <col min="2" max="2" width="45.7109375" customWidth="1"/>
    <col min="3" max="3" width="12.28515625" customWidth="1"/>
    <col min="12" max="12" width="34.28515625" customWidth="1"/>
  </cols>
  <sheetData>
    <row r="2" spans="2:12" x14ac:dyDescent="0.25">
      <c r="B2" s="79" t="s">
        <v>910</v>
      </c>
    </row>
    <row r="3" spans="2:12" ht="15.75" thickBot="1" x14ac:dyDescent="0.3"/>
    <row r="4" spans="2:12" ht="16.5" thickBot="1" x14ac:dyDescent="0.3">
      <c r="B4" s="394" t="s">
        <v>898</v>
      </c>
      <c r="C4" s="395"/>
      <c r="D4" s="395"/>
      <c r="E4" s="395"/>
      <c r="F4" s="395"/>
      <c r="G4" s="395"/>
      <c r="H4" s="395"/>
      <c r="I4" s="395"/>
      <c r="J4" s="395"/>
      <c r="K4" s="395"/>
      <c r="L4" s="396"/>
    </row>
    <row r="5" spans="2:12" x14ac:dyDescent="0.25">
      <c r="B5" s="454" t="s">
        <v>1</v>
      </c>
      <c r="C5" s="421" t="s">
        <v>2</v>
      </c>
      <c r="D5" s="421" t="s">
        <v>3</v>
      </c>
      <c r="E5" s="426" t="s">
        <v>0</v>
      </c>
      <c r="F5" s="426"/>
      <c r="G5" s="426"/>
      <c r="H5" s="426"/>
      <c r="I5" s="427" t="s">
        <v>4</v>
      </c>
      <c r="J5" s="460" t="s">
        <v>301</v>
      </c>
      <c r="K5" s="423" t="s">
        <v>5</v>
      </c>
      <c r="L5" s="424" t="s">
        <v>6</v>
      </c>
    </row>
    <row r="6" spans="2:12" x14ac:dyDescent="0.25">
      <c r="B6" s="454"/>
      <c r="C6" s="438"/>
      <c r="D6" s="438"/>
      <c r="E6" s="29">
        <v>1</v>
      </c>
      <c r="F6" s="29">
        <v>2</v>
      </c>
      <c r="G6" s="29">
        <v>3</v>
      </c>
      <c r="H6" s="29">
        <v>4</v>
      </c>
      <c r="I6" s="363"/>
      <c r="J6" s="460"/>
      <c r="K6" s="367"/>
      <c r="L6" s="439"/>
    </row>
    <row r="7" spans="2:12" ht="117" customHeight="1" x14ac:dyDescent="0.25">
      <c r="B7" s="74" t="s">
        <v>899</v>
      </c>
      <c r="C7" s="73" t="s">
        <v>894</v>
      </c>
      <c r="D7" s="73"/>
      <c r="E7" s="73"/>
      <c r="F7" s="73"/>
      <c r="G7" s="73" t="s">
        <v>13</v>
      </c>
      <c r="H7" s="73" t="s">
        <v>13</v>
      </c>
      <c r="I7" s="73" t="s">
        <v>895</v>
      </c>
      <c r="J7" s="73" t="s">
        <v>896</v>
      </c>
      <c r="K7" s="73" t="s">
        <v>897</v>
      </c>
      <c r="L7" s="74" t="s">
        <v>900</v>
      </c>
    </row>
    <row r="8" spans="2:12" ht="104.25" customHeight="1" x14ac:dyDescent="0.25">
      <c r="B8" s="74" t="s">
        <v>901</v>
      </c>
      <c r="C8" s="73" t="s">
        <v>902</v>
      </c>
      <c r="D8" s="73"/>
      <c r="E8" s="73"/>
      <c r="F8" s="73"/>
      <c r="G8" s="73"/>
      <c r="H8" s="73" t="s">
        <v>13</v>
      </c>
      <c r="I8" s="73" t="s">
        <v>895</v>
      </c>
      <c r="J8" s="73" t="s">
        <v>896</v>
      </c>
      <c r="K8" s="73" t="s">
        <v>891</v>
      </c>
      <c r="L8" s="74" t="s">
        <v>903</v>
      </c>
    </row>
    <row r="9" spans="2:12" ht="97.5" customHeight="1" x14ac:dyDescent="0.25">
      <c r="B9" s="74" t="s">
        <v>904</v>
      </c>
      <c r="C9" s="73" t="s">
        <v>905</v>
      </c>
      <c r="D9" s="73"/>
      <c r="E9" s="73"/>
      <c r="F9" s="73"/>
      <c r="G9" s="73"/>
      <c r="H9" s="73" t="s">
        <v>13</v>
      </c>
      <c r="I9" s="73" t="s">
        <v>895</v>
      </c>
      <c r="J9" s="73" t="s">
        <v>896</v>
      </c>
      <c r="K9" s="73" t="s">
        <v>891</v>
      </c>
      <c r="L9" s="74" t="s">
        <v>907</v>
      </c>
    </row>
  </sheetData>
  <mergeCells count="9">
    <mergeCell ref="K5:K6"/>
    <mergeCell ref="L5:L6"/>
    <mergeCell ref="B4:L4"/>
    <mergeCell ref="B5:B6"/>
    <mergeCell ref="C5:C6"/>
    <mergeCell ref="D5:D6"/>
    <mergeCell ref="E5:H5"/>
    <mergeCell ref="I5:I6"/>
    <mergeCell ref="J5:J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895" operator="containsText" id="{6B7E8495-9DB0-4249-84A5-8D5281FA88C0}">
            <xm:f>NOT(ISERROR(SEARCH(paramètres!$A$8,C4)))</xm:f>
            <xm:f>paramètres!$A$8</xm:f>
            <x14:dxf>
              <fill>
                <patternFill>
                  <bgColor rgb="FF92D050"/>
                </patternFill>
              </fill>
            </x14:dxf>
          </x14:cfRule>
          <x14:cfRule type="containsText" priority="896" operator="containsText" id="{83402456-7D61-4D2B-A6E8-A2F871912C72}">
            <xm:f>NOT(ISERROR(SEARCH(paramètres!$A$7,C4)))</xm:f>
            <xm:f>paramètres!$A$7</xm:f>
            <x14:dxf>
              <fill>
                <patternFill>
                  <bgColor rgb="FFFF0000"/>
                </patternFill>
              </fill>
            </x14:dxf>
          </x14:cfRule>
          <x14:cfRule type="containsText" priority="897" operator="containsText" id="{291FC127-BA84-4B1C-8E31-1F3C5B3E8694}">
            <xm:f>NOT(ISERROR(SEARCH(paramètres!$A$5,C4)))</xm:f>
            <xm:f>paramètres!$A$5</xm:f>
            <x14:dxf>
              <fill>
                <patternFill>
                  <bgColor rgb="FFFFD347"/>
                </patternFill>
              </fill>
            </x14:dxf>
          </x14:cfRule>
          <x14:cfRule type="containsText" priority="898" operator="containsText" id="{FFB78718-85E3-47C5-A368-1518AED2E062}">
            <xm:f>NOT(ISERROR(SEARCH(paramètres!$A$3,C4)))</xm:f>
            <xm:f>paramètres!$A$3</xm:f>
            <x14:dxf>
              <fill>
                <patternFill>
                  <bgColor theme="3" tint="0.59996337778862885"/>
                </patternFill>
              </fill>
            </x14:dxf>
          </x14:cfRule>
          <x14:cfRule type="containsText" priority="899" operator="containsText" id="{82E9B618-16A6-4466-BF62-603728661A36}">
            <xm:f>NOT(ISERROR(SEARCH(paramètres!$A$2,C4)))</xm:f>
            <xm:f>paramètres!$A$2</xm:f>
            <x14:dxf>
              <fill>
                <patternFill>
                  <bgColor rgb="FF92D050"/>
                </patternFill>
              </fill>
            </x14:dxf>
          </x14:cfRule>
          <x14:cfRule type="containsText" priority="900" operator="containsText" id="{F6D2578C-B955-4AC8-B2A8-67562DA3E29D}">
            <xm:f>NOT(ISERROR(SEARCH(paramètres!#REF!,C4)))</xm:f>
            <xm:f>paramètres!#REF!</xm:f>
            <x14:dxf>
              <fill>
                <patternFill>
                  <bgColor rgb="FFFF0000"/>
                </patternFill>
              </fill>
            </x14:dxf>
          </x14:cfRule>
          <xm:sqref>C4:C9</xm:sqref>
        </x14:conditionalFormatting>
      </x14:conditionalFormattings>
    </ext>
  </extLst>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4"/>
  <dimension ref="B2:L6"/>
  <sheetViews>
    <sheetView showGridLines="0" workbookViewId="0">
      <selection activeCell="B2" sqref="B2"/>
    </sheetView>
  </sheetViews>
  <sheetFormatPr baseColWidth="10" defaultRowHeight="15" x14ac:dyDescent="0.25"/>
  <sheetData>
    <row r="2" spans="2:12" x14ac:dyDescent="0.25">
      <c r="B2" s="79" t="s">
        <v>910</v>
      </c>
    </row>
    <row r="3" spans="2:12" ht="15.75" thickBot="1" x14ac:dyDescent="0.3"/>
    <row r="4" spans="2:12" ht="16.5" thickBot="1" x14ac:dyDescent="0.3">
      <c r="B4" s="394" t="s">
        <v>908</v>
      </c>
      <c r="C4" s="395"/>
      <c r="D4" s="395"/>
      <c r="E4" s="395"/>
      <c r="F4" s="395"/>
      <c r="G4" s="395"/>
      <c r="H4" s="395"/>
      <c r="I4" s="395"/>
      <c r="J4" s="395"/>
      <c r="K4" s="395"/>
      <c r="L4" s="396"/>
    </row>
    <row r="5" spans="2:12" x14ac:dyDescent="0.25">
      <c r="B5" s="454" t="s">
        <v>1</v>
      </c>
      <c r="C5" s="421" t="s">
        <v>2</v>
      </c>
      <c r="D5" s="421" t="s">
        <v>3</v>
      </c>
      <c r="E5" s="426" t="s">
        <v>0</v>
      </c>
      <c r="F5" s="426"/>
      <c r="G5" s="426"/>
      <c r="H5" s="426"/>
      <c r="I5" s="427" t="s">
        <v>4</v>
      </c>
      <c r="J5" s="460" t="s">
        <v>301</v>
      </c>
      <c r="K5" s="423" t="s">
        <v>5</v>
      </c>
      <c r="L5" s="424" t="s">
        <v>6</v>
      </c>
    </row>
    <row r="6" spans="2:12" x14ac:dyDescent="0.25">
      <c r="B6" s="454"/>
      <c r="C6" s="438"/>
      <c r="D6" s="438"/>
      <c r="E6" s="29">
        <v>1</v>
      </c>
      <c r="F6" s="29">
        <v>2</v>
      </c>
      <c r="G6" s="29">
        <v>3</v>
      </c>
      <c r="H6" s="29">
        <v>4</v>
      </c>
      <c r="I6" s="363"/>
      <c r="J6" s="460"/>
      <c r="K6" s="367"/>
      <c r="L6" s="439"/>
    </row>
  </sheetData>
  <mergeCells count="9">
    <mergeCell ref="B4:L4"/>
    <mergeCell ref="B5:B6"/>
    <mergeCell ref="C5:C6"/>
    <mergeCell ref="D5:D6"/>
    <mergeCell ref="E5:H5"/>
    <mergeCell ref="I5:I6"/>
    <mergeCell ref="J5:J6"/>
    <mergeCell ref="K5:K6"/>
    <mergeCell ref="L5:L6"/>
  </mergeCells>
  <hyperlinks>
    <hyperlink ref="B2" location="Sommaire!B7" display="SOMMAIRE"/>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901" operator="containsText" id="{FBBAD3C4-5833-43DE-8EDB-4E50C56290A8}">
            <xm:f>NOT(ISERROR(SEARCH(paramètres!$A$8,C4)))</xm:f>
            <xm:f>paramètres!$A$8</xm:f>
            <x14:dxf>
              <fill>
                <patternFill>
                  <bgColor rgb="FF92D050"/>
                </patternFill>
              </fill>
            </x14:dxf>
          </x14:cfRule>
          <x14:cfRule type="containsText" priority="902" operator="containsText" id="{FC254A82-03C1-41EC-B941-357F87141401}">
            <xm:f>NOT(ISERROR(SEARCH(paramètres!$A$7,C4)))</xm:f>
            <xm:f>paramètres!$A$7</xm:f>
            <x14:dxf>
              <fill>
                <patternFill>
                  <bgColor rgb="FFFF0000"/>
                </patternFill>
              </fill>
            </x14:dxf>
          </x14:cfRule>
          <x14:cfRule type="containsText" priority="903" operator="containsText" id="{E0190FB4-FEF6-40D1-93FD-354FDBD76E1B}">
            <xm:f>NOT(ISERROR(SEARCH(paramètres!$A$5,C4)))</xm:f>
            <xm:f>paramètres!$A$5</xm:f>
            <x14:dxf>
              <fill>
                <patternFill>
                  <bgColor rgb="FFFFD347"/>
                </patternFill>
              </fill>
            </x14:dxf>
          </x14:cfRule>
          <x14:cfRule type="containsText" priority="904" operator="containsText" id="{0B834620-ECDB-4C61-A1D8-CCA7204F7F70}">
            <xm:f>NOT(ISERROR(SEARCH(paramètres!$A$3,C4)))</xm:f>
            <xm:f>paramètres!$A$3</xm:f>
            <x14:dxf>
              <fill>
                <patternFill>
                  <bgColor theme="3" tint="0.59996337778862885"/>
                </patternFill>
              </fill>
            </x14:dxf>
          </x14:cfRule>
          <x14:cfRule type="containsText" priority="905" operator="containsText" id="{86119D56-4FC1-47C7-91D4-C7D132814D41}">
            <xm:f>NOT(ISERROR(SEARCH(paramètres!$A$2,C4)))</xm:f>
            <xm:f>paramètres!$A$2</xm:f>
            <x14:dxf>
              <fill>
                <patternFill>
                  <bgColor rgb="FF92D050"/>
                </patternFill>
              </fill>
            </x14:dxf>
          </x14:cfRule>
          <x14:cfRule type="containsText" priority="906" operator="containsText" id="{F94F9CEA-7657-4BD3-AD75-5B52A9D59B95}">
            <xm:f>NOT(ISERROR(SEARCH(paramètres!#REF!,C4)))</xm:f>
            <xm:f>paramètres!#REF!</xm:f>
            <x14:dxf>
              <fill>
                <patternFill>
                  <bgColor rgb="FFFF0000"/>
                </patternFill>
              </fill>
            </x14:dxf>
          </x14:cfRule>
          <xm:sqref>C4:C6</xm:sqref>
        </x14:conditionalFormatting>
      </x14:conditionalFormattings>
    </ext>
  </extLst>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5"/>
  <dimension ref="A1:O41"/>
  <sheetViews>
    <sheetView showGridLines="0" zoomScale="85" zoomScaleNormal="85" workbookViewId="0">
      <pane xSplit="1" ySplit="10" topLeftCell="B11" activePane="bottomRight" state="frozen"/>
      <selection pane="topRight" activeCell="B1" sqref="B1"/>
      <selection pane="bottomLeft" activeCell="A11" sqref="A11"/>
      <selection pane="bottomRight" activeCell="B7" sqref="B7"/>
    </sheetView>
  </sheetViews>
  <sheetFormatPr baseColWidth="10" defaultRowHeight="15" x14ac:dyDescent="0.25"/>
  <cols>
    <col min="1" max="1" width="1.85546875" customWidth="1"/>
    <col min="2" max="2" width="37.42578125" customWidth="1"/>
    <col min="3" max="3" width="34.140625" customWidth="1"/>
    <col min="4" max="4" width="34.42578125" customWidth="1"/>
    <col min="5" max="5" width="34.7109375" customWidth="1"/>
    <col min="6" max="6" width="35.42578125" customWidth="1"/>
    <col min="7" max="7" width="20.85546875" customWidth="1"/>
    <col min="8" max="8" width="21" customWidth="1"/>
    <col min="11" max="11" width="1.7109375" customWidth="1"/>
    <col min="12" max="12" width="1.42578125" customWidth="1"/>
    <col min="13" max="13" width="2.28515625" customWidth="1"/>
    <col min="14" max="14" width="12.140625" customWidth="1"/>
    <col min="15" max="15" width="1.85546875" customWidth="1"/>
  </cols>
  <sheetData>
    <row r="1" spans="1:15" ht="5.25" customHeight="1" thickBot="1" x14ac:dyDescent="0.3"/>
    <row r="2" spans="1:15" s="165" customFormat="1" x14ac:dyDescent="0.25">
      <c r="B2" s="315" t="s">
        <v>1084</v>
      </c>
      <c r="C2" s="316"/>
      <c r="D2" s="316"/>
      <c r="E2" s="316"/>
      <c r="F2" s="316"/>
      <c r="G2" s="316"/>
      <c r="H2" s="316"/>
      <c r="I2" s="316"/>
      <c r="J2" s="316"/>
      <c r="K2" s="316"/>
      <c r="L2" s="316"/>
      <c r="M2" s="316"/>
      <c r="N2" s="317"/>
    </row>
    <row r="3" spans="1:15" s="165" customFormat="1" x14ac:dyDescent="0.25">
      <c r="B3" s="318"/>
      <c r="C3" s="319"/>
      <c r="D3" s="319"/>
      <c r="E3" s="319"/>
      <c r="F3" s="319"/>
      <c r="G3" s="319"/>
      <c r="H3" s="319"/>
      <c r="I3" s="319"/>
      <c r="J3" s="319"/>
      <c r="K3" s="319"/>
      <c r="L3" s="319"/>
      <c r="M3" s="319"/>
      <c r="N3" s="320"/>
    </row>
    <row r="4" spans="1:15" s="165" customFormat="1" ht="19.5" thickBot="1" x14ac:dyDescent="0.35">
      <c r="B4" s="328" t="s">
        <v>1085</v>
      </c>
      <c r="C4" s="329"/>
      <c r="D4" s="329"/>
      <c r="E4" s="329"/>
      <c r="F4" s="329"/>
      <c r="G4" s="188"/>
      <c r="H4" s="330" t="s">
        <v>1086</v>
      </c>
      <c r="I4" s="330"/>
      <c r="J4" s="330"/>
      <c r="K4" s="330"/>
      <c r="L4" s="330"/>
      <c r="M4" s="330"/>
      <c r="N4" s="331"/>
    </row>
    <row r="5" spans="1:15" s="165" customFormat="1" ht="15" customHeight="1" x14ac:dyDescent="0.25">
      <c r="A5" s="347" t="s">
        <v>1088</v>
      </c>
      <c r="B5" s="347"/>
      <c r="C5" s="347"/>
      <c r="D5" s="347"/>
      <c r="E5" s="347"/>
      <c r="F5" s="347"/>
      <c r="G5" s="347"/>
      <c r="H5" s="347"/>
      <c r="I5" s="347"/>
      <c r="J5" s="347"/>
      <c r="K5" s="347"/>
      <c r="L5" s="347"/>
      <c r="M5" s="347"/>
      <c r="N5" s="347"/>
      <c r="O5" s="347"/>
    </row>
    <row r="6" spans="1:15" s="165" customFormat="1" x14ac:dyDescent="0.25">
      <c r="A6" s="347"/>
      <c r="B6" s="347"/>
      <c r="C6" s="347"/>
      <c r="D6" s="347"/>
      <c r="E6" s="347"/>
      <c r="F6" s="347"/>
      <c r="G6" s="347"/>
      <c r="H6" s="347"/>
      <c r="I6" s="347"/>
      <c r="J6" s="347"/>
      <c r="K6" s="347"/>
      <c r="L6" s="347"/>
      <c r="M6" s="347"/>
      <c r="N6" s="347"/>
      <c r="O6" s="347"/>
    </row>
    <row r="7" spans="1:15" x14ac:dyDescent="0.25">
      <c r="B7" s="79" t="s">
        <v>910</v>
      </c>
    </row>
    <row r="8" spans="1:15" x14ac:dyDescent="0.25">
      <c r="B8" s="79" t="s">
        <v>1066</v>
      </c>
    </row>
    <row r="9" spans="1:15" s="100" customFormat="1" ht="15.75" thickBot="1" x14ac:dyDescent="0.3"/>
    <row r="10" spans="1:15" ht="30" customHeight="1" thickBot="1" x14ac:dyDescent="0.3">
      <c r="B10" s="189" t="s">
        <v>1056</v>
      </c>
      <c r="C10" s="190" t="s">
        <v>1051</v>
      </c>
      <c r="D10" s="191" t="s">
        <v>1052</v>
      </c>
      <c r="E10" s="190" t="s">
        <v>1053</v>
      </c>
      <c r="F10" s="192" t="s">
        <v>1054</v>
      </c>
      <c r="G10" s="492" t="s">
        <v>1055</v>
      </c>
      <c r="H10" s="493"/>
      <c r="I10" s="486" t="s">
        <v>1061</v>
      </c>
      <c r="J10" s="486"/>
      <c r="K10" s="486"/>
      <c r="L10" s="486"/>
      <c r="M10" s="486"/>
      <c r="N10" s="487"/>
    </row>
    <row r="11" spans="1:15" ht="15" customHeight="1" x14ac:dyDescent="0.25">
      <c r="B11" s="400" t="s">
        <v>1057</v>
      </c>
      <c r="C11" s="482" t="s">
        <v>1058</v>
      </c>
      <c r="D11" s="112" t="s">
        <v>1059</v>
      </c>
      <c r="E11" s="103"/>
      <c r="F11" s="484" t="s">
        <v>1060</v>
      </c>
      <c r="G11" s="480"/>
      <c r="H11" s="471"/>
      <c r="I11" s="488" t="s">
        <v>1062</v>
      </c>
      <c r="J11" s="488"/>
      <c r="K11" s="488"/>
      <c r="L11" s="488"/>
      <c r="M11" s="488"/>
      <c r="N11" s="489"/>
    </row>
    <row r="12" spans="1:15" ht="15.75" customHeight="1" thickBot="1" x14ac:dyDescent="0.3">
      <c r="B12" s="401"/>
      <c r="C12" s="483"/>
      <c r="D12" s="104"/>
      <c r="E12" s="105"/>
      <c r="F12" s="485"/>
      <c r="G12" s="481"/>
      <c r="H12" s="473"/>
      <c r="I12" s="490"/>
      <c r="J12" s="490"/>
      <c r="K12" s="490"/>
      <c r="L12" s="490"/>
      <c r="M12" s="490"/>
      <c r="N12" s="491"/>
    </row>
    <row r="13" spans="1:15" ht="15" customHeight="1" x14ac:dyDescent="0.25">
      <c r="B13" s="475"/>
      <c r="C13" s="477"/>
      <c r="D13" s="103"/>
      <c r="E13" s="103"/>
      <c r="F13" s="479"/>
      <c r="G13" s="480"/>
      <c r="H13" s="471"/>
      <c r="I13" s="471"/>
      <c r="J13" s="471"/>
      <c r="K13" s="471"/>
      <c r="L13" s="471"/>
      <c r="M13" s="471"/>
      <c r="N13" s="472"/>
    </row>
    <row r="14" spans="1:15" ht="15.75" customHeight="1" thickBot="1" x14ac:dyDescent="0.3">
      <c r="B14" s="494"/>
      <c r="C14" s="495"/>
      <c r="D14" s="104"/>
      <c r="E14" s="105"/>
      <c r="F14" s="495"/>
      <c r="G14" s="481"/>
      <c r="H14" s="473"/>
      <c r="I14" s="473"/>
      <c r="J14" s="473"/>
      <c r="K14" s="473"/>
      <c r="L14" s="473"/>
      <c r="M14" s="473"/>
      <c r="N14" s="474"/>
    </row>
    <row r="15" spans="1:15" ht="15" customHeight="1" x14ac:dyDescent="0.25">
      <c r="B15" s="496"/>
      <c r="C15" s="497"/>
      <c r="D15" s="102"/>
      <c r="E15" s="102"/>
      <c r="F15" s="498"/>
      <c r="G15" s="480"/>
      <c r="H15" s="471"/>
      <c r="I15" s="471"/>
      <c r="J15" s="471"/>
      <c r="K15" s="471"/>
      <c r="L15" s="471"/>
      <c r="M15" s="471"/>
      <c r="N15" s="472"/>
    </row>
    <row r="16" spans="1:15" ht="15.75" customHeight="1" thickBot="1" x14ac:dyDescent="0.3">
      <c r="B16" s="476"/>
      <c r="C16" s="478"/>
      <c r="D16" s="105"/>
      <c r="E16" s="105"/>
      <c r="F16" s="478"/>
      <c r="G16" s="481"/>
      <c r="H16" s="473"/>
      <c r="I16" s="473"/>
      <c r="J16" s="473"/>
      <c r="K16" s="473"/>
      <c r="L16" s="473"/>
      <c r="M16" s="473"/>
      <c r="N16" s="474"/>
    </row>
    <row r="17" spans="2:14" ht="15" customHeight="1" x14ac:dyDescent="0.25">
      <c r="B17" s="475"/>
      <c r="C17" s="477"/>
      <c r="D17" s="102"/>
      <c r="E17" s="102"/>
      <c r="F17" s="479"/>
      <c r="G17" s="480"/>
      <c r="H17" s="471"/>
      <c r="I17" s="471"/>
      <c r="J17" s="471"/>
      <c r="K17" s="471"/>
      <c r="L17" s="471"/>
      <c r="M17" s="471"/>
      <c r="N17" s="472"/>
    </row>
    <row r="18" spans="2:14" ht="15.75" customHeight="1" thickBot="1" x14ac:dyDescent="0.3">
      <c r="B18" s="476"/>
      <c r="C18" s="478"/>
      <c r="D18" s="105"/>
      <c r="E18" s="105"/>
      <c r="F18" s="478"/>
      <c r="G18" s="481"/>
      <c r="H18" s="473"/>
      <c r="I18" s="473"/>
      <c r="J18" s="473"/>
      <c r="K18" s="473"/>
      <c r="L18" s="473"/>
      <c r="M18" s="473"/>
      <c r="N18" s="474"/>
    </row>
    <row r="19" spans="2:14" ht="15" customHeight="1" x14ac:dyDescent="0.25">
      <c r="B19" s="475"/>
      <c r="C19" s="477"/>
      <c r="D19" s="102"/>
      <c r="E19" s="102"/>
      <c r="F19" s="479"/>
      <c r="G19" s="480"/>
      <c r="H19" s="471"/>
      <c r="I19" s="471"/>
      <c r="J19" s="471"/>
      <c r="K19" s="471"/>
      <c r="L19" s="471"/>
      <c r="M19" s="471"/>
      <c r="N19" s="472"/>
    </row>
    <row r="20" spans="2:14" ht="15.75" customHeight="1" thickBot="1" x14ac:dyDescent="0.3">
      <c r="B20" s="476"/>
      <c r="C20" s="478"/>
      <c r="D20" s="105"/>
      <c r="E20" s="105"/>
      <c r="F20" s="478"/>
      <c r="G20" s="481"/>
      <c r="H20" s="473"/>
      <c r="I20" s="473"/>
      <c r="J20" s="473"/>
      <c r="K20" s="473"/>
      <c r="L20" s="473"/>
      <c r="M20" s="473"/>
      <c r="N20" s="474"/>
    </row>
    <row r="21" spans="2:14" ht="15" customHeight="1" x14ac:dyDescent="0.25">
      <c r="B21" s="475"/>
      <c r="C21" s="477"/>
      <c r="D21" s="102"/>
      <c r="E21" s="102"/>
      <c r="F21" s="479"/>
      <c r="G21" s="480"/>
      <c r="H21" s="471"/>
      <c r="I21" s="471"/>
      <c r="J21" s="471"/>
      <c r="K21" s="471"/>
      <c r="L21" s="471"/>
      <c r="M21" s="471"/>
      <c r="N21" s="472"/>
    </row>
    <row r="22" spans="2:14" ht="15.75" customHeight="1" thickBot="1" x14ac:dyDescent="0.3">
      <c r="B22" s="476"/>
      <c r="C22" s="478"/>
      <c r="D22" s="105"/>
      <c r="E22" s="105"/>
      <c r="F22" s="478"/>
      <c r="G22" s="481"/>
      <c r="H22" s="473"/>
      <c r="I22" s="473"/>
      <c r="J22" s="473"/>
      <c r="K22" s="473"/>
      <c r="L22" s="473"/>
      <c r="M22" s="473"/>
      <c r="N22" s="474"/>
    </row>
    <row r="23" spans="2:14" ht="15" customHeight="1" x14ac:dyDescent="0.25">
      <c r="B23" s="475"/>
      <c r="C23" s="477"/>
      <c r="D23" s="102"/>
      <c r="E23" s="102"/>
      <c r="F23" s="479"/>
      <c r="G23" s="480"/>
      <c r="H23" s="471"/>
      <c r="I23" s="471"/>
      <c r="J23" s="471"/>
      <c r="K23" s="471"/>
      <c r="L23" s="471"/>
      <c r="M23" s="471"/>
      <c r="N23" s="472"/>
    </row>
    <row r="24" spans="2:14" ht="15.75" customHeight="1" thickBot="1" x14ac:dyDescent="0.3">
      <c r="B24" s="476"/>
      <c r="C24" s="478"/>
      <c r="D24" s="105"/>
      <c r="E24" s="105"/>
      <c r="F24" s="478"/>
      <c r="G24" s="481"/>
      <c r="H24" s="473"/>
      <c r="I24" s="473"/>
      <c r="J24" s="473"/>
      <c r="K24" s="473"/>
      <c r="L24" s="473"/>
      <c r="M24" s="473"/>
      <c r="N24" s="474"/>
    </row>
    <row r="25" spans="2:14" ht="15" customHeight="1" x14ac:dyDescent="0.25">
      <c r="B25" s="475"/>
      <c r="C25" s="477"/>
      <c r="D25" s="102"/>
      <c r="E25" s="102"/>
      <c r="F25" s="479"/>
      <c r="G25" s="480"/>
      <c r="H25" s="471"/>
      <c r="I25" s="471"/>
      <c r="J25" s="471"/>
      <c r="K25" s="471"/>
      <c r="L25" s="471"/>
      <c r="M25" s="471"/>
      <c r="N25" s="472"/>
    </row>
    <row r="26" spans="2:14" ht="15.75" customHeight="1" thickBot="1" x14ac:dyDescent="0.3">
      <c r="B26" s="476"/>
      <c r="C26" s="478"/>
      <c r="D26" s="105"/>
      <c r="E26" s="105"/>
      <c r="F26" s="478"/>
      <c r="G26" s="481"/>
      <c r="H26" s="473"/>
      <c r="I26" s="473"/>
      <c r="J26" s="473"/>
      <c r="K26" s="473"/>
      <c r="L26" s="473"/>
      <c r="M26" s="473"/>
      <c r="N26" s="474"/>
    </row>
    <row r="27" spans="2:14" ht="15" customHeight="1" x14ac:dyDescent="0.25">
      <c r="B27" s="475"/>
      <c r="C27" s="477"/>
      <c r="D27" s="102"/>
      <c r="E27" s="102"/>
      <c r="F27" s="479"/>
      <c r="G27" s="476"/>
      <c r="H27" s="501"/>
      <c r="I27" s="471"/>
      <c r="J27" s="471"/>
      <c r="K27" s="471"/>
      <c r="L27" s="471"/>
      <c r="M27" s="471"/>
      <c r="N27" s="472"/>
    </row>
    <row r="28" spans="2:14" ht="15.75" customHeight="1" thickBot="1" x14ac:dyDescent="0.3">
      <c r="B28" s="476"/>
      <c r="C28" s="478"/>
      <c r="D28" s="105"/>
      <c r="E28" s="105"/>
      <c r="F28" s="478"/>
      <c r="G28" s="481"/>
      <c r="H28" s="473"/>
      <c r="I28" s="473"/>
      <c r="J28" s="473"/>
      <c r="K28" s="473"/>
      <c r="L28" s="473"/>
      <c r="M28" s="473"/>
      <c r="N28" s="474"/>
    </row>
    <row r="29" spans="2:14" ht="15" customHeight="1" x14ac:dyDescent="0.25">
      <c r="B29" s="475"/>
      <c r="C29" s="479"/>
      <c r="D29" s="102"/>
      <c r="E29" s="86"/>
      <c r="F29" s="479"/>
      <c r="G29" s="480"/>
      <c r="H29" s="471"/>
      <c r="I29" s="471"/>
      <c r="J29" s="471"/>
      <c r="K29" s="471"/>
      <c r="L29" s="471"/>
      <c r="M29" s="471"/>
      <c r="N29" s="472"/>
    </row>
    <row r="30" spans="2:14" ht="15.75" customHeight="1" thickBot="1" x14ac:dyDescent="0.3">
      <c r="B30" s="476"/>
      <c r="C30" s="478"/>
      <c r="D30" s="105"/>
      <c r="E30" s="105"/>
      <c r="F30" s="478"/>
      <c r="G30" s="481"/>
      <c r="H30" s="473"/>
      <c r="I30" s="473"/>
      <c r="J30" s="473"/>
      <c r="K30" s="473"/>
      <c r="L30" s="473"/>
      <c r="M30" s="473"/>
      <c r="N30" s="474"/>
    </row>
    <row r="31" spans="2:14" ht="15" customHeight="1" x14ac:dyDescent="0.25">
      <c r="B31" s="475"/>
      <c r="C31" s="477"/>
      <c r="D31" s="102"/>
      <c r="E31" s="102"/>
      <c r="F31" s="479"/>
      <c r="G31" s="480"/>
      <c r="H31" s="471"/>
      <c r="I31" s="471"/>
      <c r="J31" s="471"/>
      <c r="K31" s="471"/>
      <c r="L31" s="471"/>
      <c r="M31" s="471"/>
      <c r="N31" s="472"/>
    </row>
    <row r="32" spans="2:14" ht="15.75" customHeight="1" thickBot="1" x14ac:dyDescent="0.3">
      <c r="B32" s="476"/>
      <c r="C32" s="478"/>
      <c r="D32" s="105"/>
      <c r="E32" s="105"/>
      <c r="F32" s="478"/>
      <c r="G32" s="481"/>
      <c r="H32" s="473"/>
      <c r="I32" s="473"/>
      <c r="J32" s="473"/>
      <c r="K32" s="473"/>
      <c r="L32" s="473"/>
      <c r="M32" s="473"/>
      <c r="N32" s="474"/>
    </row>
    <row r="33" spans="2:14" ht="15" customHeight="1" x14ac:dyDescent="0.25">
      <c r="B33" s="475"/>
      <c r="C33" s="477"/>
      <c r="D33" s="102"/>
      <c r="E33" s="102"/>
      <c r="F33" s="479"/>
      <c r="G33" s="480"/>
      <c r="H33" s="471"/>
      <c r="I33" s="471"/>
      <c r="J33" s="471"/>
      <c r="K33" s="471"/>
      <c r="L33" s="471"/>
      <c r="M33" s="471"/>
      <c r="N33" s="472"/>
    </row>
    <row r="34" spans="2:14" ht="15.75" customHeight="1" thickBot="1" x14ac:dyDescent="0.3">
      <c r="B34" s="494"/>
      <c r="C34" s="495"/>
      <c r="D34" s="105"/>
      <c r="E34" s="105"/>
      <c r="F34" s="495"/>
      <c r="G34" s="481"/>
      <c r="H34" s="473"/>
      <c r="I34" s="473"/>
      <c r="J34" s="473"/>
      <c r="K34" s="473"/>
      <c r="L34" s="473"/>
      <c r="M34" s="473"/>
      <c r="N34" s="474"/>
    </row>
    <row r="35" spans="2:14" x14ac:dyDescent="0.25">
      <c r="B35" s="499"/>
    </row>
    <row r="36" spans="2:14" x14ac:dyDescent="0.25">
      <c r="B36" s="500"/>
    </row>
    <row r="41" spans="2:14" x14ac:dyDescent="0.25">
      <c r="G41" s="115"/>
    </row>
  </sheetData>
  <mergeCells count="67">
    <mergeCell ref="I27:N28"/>
    <mergeCell ref="I29:N30"/>
    <mergeCell ref="I31:N32"/>
    <mergeCell ref="I33:N34"/>
    <mergeCell ref="B35:B36"/>
    <mergeCell ref="G27:H28"/>
    <mergeCell ref="G29:H30"/>
    <mergeCell ref="B33:B34"/>
    <mergeCell ref="C33:C34"/>
    <mergeCell ref="F33:F34"/>
    <mergeCell ref="B27:B28"/>
    <mergeCell ref="C27:C28"/>
    <mergeCell ref="F27:F28"/>
    <mergeCell ref="B29:B30"/>
    <mergeCell ref="C29:C30"/>
    <mergeCell ref="F29:F30"/>
    <mergeCell ref="I13:N14"/>
    <mergeCell ref="I15:N16"/>
    <mergeCell ref="A5:O6"/>
    <mergeCell ref="G10:H10"/>
    <mergeCell ref="G11:H12"/>
    <mergeCell ref="G13:H14"/>
    <mergeCell ref="G15:H16"/>
    <mergeCell ref="B13:B14"/>
    <mergeCell ref="C13:C14"/>
    <mergeCell ref="F13:F14"/>
    <mergeCell ref="B15:B16"/>
    <mergeCell ref="C15:C16"/>
    <mergeCell ref="F15:F16"/>
    <mergeCell ref="G17:H18"/>
    <mergeCell ref="G19:H20"/>
    <mergeCell ref="G21:H22"/>
    <mergeCell ref="G23:H24"/>
    <mergeCell ref="G25:H26"/>
    <mergeCell ref="B2:N3"/>
    <mergeCell ref="B4:F4"/>
    <mergeCell ref="H4:N4"/>
    <mergeCell ref="B11:B12"/>
    <mergeCell ref="C11:C12"/>
    <mergeCell ref="F11:F12"/>
    <mergeCell ref="I10:N10"/>
    <mergeCell ref="I11:N12"/>
    <mergeCell ref="B17:B18"/>
    <mergeCell ref="C17:C18"/>
    <mergeCell ref="F17:F18"/>
    <mergeCell ref="F19:F20"/>
    <mergeCell ref="B21:B22"/>
    <mergeCell ref="C21:C22"/>
    <mergeCell ref="F21:F22"/>
    <mergeCell ref="B19:B20"/>
    <mergeCell ref="C19:C20"/>
    <mergeCell ref="G31:H32"/>
    <mergeCell ref="G33:H34"/>
    <mergeCell ref="B31:B32"/>
    <mergeCell ref="C31:C32"/>
    <mergeCell ref="F31:F32"/>
    <mergeCell ref="B23:B24"/>
    <mergeCell ref="C23:C24"/>
    <mergeCell ref="F23:F24"/>
    <mergeCell ref="B25:B26"/>
    <mergeCell ref="C25:C26"/>
    <mergeCell ref="F25:F26"/>
    <mergeCell ref="I17:N18"/>
    <mergeCell ref="I19:N20"/>
    <mergeCell ref="I21:N22"/>
    <mergeCell ref="I23:N24"/>
    <mergeCell ref="I25:N26"/>
  </mergeCells>
  <hyperlinks>
    <hyperlink ref="B7" location="Sommaire!B7" display="SOMMAIRE"/>
    <hyperlink ref="F11:F12" r:id="rId1" display="contrat de maintenance\CONTRAT ENTRETIEN - TOIT. TERRASSES. - TYPE.pdf"/>
    <hyperlink ref="I11:K12" r:id="rId2" display="contrat de maintenance\Notice d'entretien d'une étanchéité bicouche élastomère.pdf"/>
    <hyperlink ref="B8" location="suivi_des_couts!A1" display="SUIVI DES COUTS"/>
    <hyperlink ref="A5:F5" location="réf_entreprises_contrats!A1" display="REFERENTIEL DES ENTREPRISES, CONTRATS ET PLANNINGS"/>
  </hyperlinks>
  <pageMargins left="0.7" right="0.7" top="0.75" bottom="0.75" header="0.3" footer="0.3"/>
  <pageSetup paperSize="9" orientation="portrait" r:id="rId3"/>
  <drawing r:id="rId4"/>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6"/>
  <dimension ref="A1:O8"/>
  <sheetViews>
    <sheetView showGridLines="0" zoomScale="85" zoomScaleNormal="85" workbookViewId="0">
      <selection activeCell="B8" sqref="B8"/>
    </sheetView>
  </sheetViews>
  <sheetFormatPr baseColWidth="10" defaultRowHeight="15" x14ac:dyDescent="0.25"/>
  <cols>
    <col min="1" max="1" width="1.85546875" customWidth="1"/>
    <col min="2" max="2" width="22.85546875" customWidth="1"/>
    <col min="3" max="3" width="23" customWidth="1"/>
    <col min="4" max="4" width="22.7109375" customWidth="1"/>
    <col min="5" max="5" width="22.85546875" customWidth="1"/>
    <col min="6" max="7" width="23" customWidth="1"/>
    <col min="8" max="8" width="22.7109375" customWidth="1"/>
    <col min="9" max="9" width="23" customWidth="1"/>
    <col min="10" max="10" width="22.7109375" customWidth="1"/>
    <col min="11" max="11" width="19.7109375" customWidth="1"/>
    <col min="12" max="12" width="21.140625" customWidth="1"/>
    <col min="13" max="13" width="6" customWidth="1"/>
    <col min="14" max="14" width="5.85546875" customWidth="1"/>
    <col min="15" max="15" width="2" customWidth="1"/>
  </cols>
  <sheetData>
    <row r="1" spans="1:15" s="165" customFormat="1" ht="6" customHeight="1" thickBot="1" x14ac:dyDescent="0.3"/>
    <row r="2" spans="1:15" s="165" customFormat="1" x14ac:dyDescent="0.25">
      <c r="B2" s="315" t="s">
        <v>1084</v>
      </c>
      <c r="C2" s="316"/>
      <c r="D2" s="316"/>
      <c r="E2" s="316"/>
      <c r="F2" s="316"/>
      <c r="G2" s="316"/>
      <c r="H2" s="316"/>
      <c r="I2" s="316"/>
      <c r="J2" s="316"/>
      <c r="K2" s="316"/>
      <c r="L2" s="316"/>
      <c r="M2" s="316"/>
      <c r="N2" s="317"/>
    </row>
    <row r="3" spans="1:15" x14ac:dyDescent="0.25">
      <c r="B3" s="318"/>
      <c r="C3" s="319"/>
      <c r="D3" s="319"/>
      <c r="E3" s="319"/>
      <c r="F3" s="319"/>
      <c r="G3" s="319"/>
      <c r="H3" s="319"/>
      <c r="I3" s="319"/>
      <c r="J3" s="319"/>
      <c r="K3" s="319"/>
      <c r="L3" s="319"/>
      <c r="M3" s="319"/>
      <c r="N3" s="320"/>
    </row>
    <row r="4" spans="1:15" s="165" customFormat="1" ht="19.5" thickBot="1" x14ac:dyDescent="0.35">
      <c r="B4" s="328" t="s">
        <v>1085</v>
      </c>
      <c r="C4" s="329"/>
      <c r="D4" s="329"/>
      <c r="E4" s="329"/>
      <c r="F4" s="329"/>
      <c r="G4" s="329"/>
      <c r="H4" s="329"/>
      <c r="I4" s="205"/>
      <c r="J4" s="330" t="s">
        <v>1086</v>
      </c>
      <c r="K4" s="330"/>
      <c r="L4" s="330"/>
      <c r="M4" s="330"/>
      <c r="N4" s="331"/>
    </row>
    <row r="5" spans="1:15" s="165" customFormat="1" ht="18" customHeight="1" x14ac:dyDescent="0.25">
      <c r="A5" s="502" t="s">
        <v>1064</v>
      </c>
      <c r="B5" s="502"/>
      <c r="C5" s="502"/>
      <c r="D5" s="502"/>
      <c r="E5" s="502"/>
      <c r="F5" s="502"/>
      <c r="G5" s="502"/>
      <c r="H5" s="502"/>
      <c r="I5" s="502"/>
      <c r="J5" s="502"/>
      <c r="K5" s="502"/>
      <c r="L5" s="502"/>
      <c r="M5" s="502"/>
      <c r="N5" s="502"/>
      <c r="O5" s="502"/>
    </row>
    <row r="6" spans="1:15" s="165" customFormat="1" ht="15" customHeight="1" x14ac:dyDescent="0.3">
      <c r="A6" s="194"/>
      <c r="B6" s="503" t="s">
        <v>1065</v>
      </c>
      <c r="C6" s="503"/>
      <c r="D6" s="194"/>
      <c r="E6" s="194"/>
      <c r="F6" s="194"/>
      <c r="G6" s="194"/>
      <c r="H6" s="194"/>
      <c r="I6" s="194"/>
      <c r="J6" s="194"/>
      <c r="K6" s="194"/>
      <c r="L6" s="194"/>
      <c r="M6" s="194"/>
      <c r="N6" s="194"/>
      <c r="O6" s="194"/>
    </row>
    <row r="7" spans="1:15" s="165" customFormat="1" x14ac:dyDescent="0.25"/>
    <row r="8" spans="1:15" s="165" customFormat="1" x14ac:dyDescent="0.25">
      <c r="B8" s="79" t="s">
        <v>910</v>
      </c>
    </row>
  </sheetData>
  <mergeCells count="5">
    <mergeCell ref="B2:N3"/>
    <mergeCell ref="A5:O5"/>
    <mergeCell ref="B6:C6"/>
    <mergeCell ref="J4:N4"/>
    <mergeCell ref="B4:H4"/>
  </mergeCells>
  <hyperlinks>
    <hyperlink ref="B8" location="Sommaire!B7" display="SOMMAIRE"/>
    <hyperlink ref="B6" location="estimation!A1" display="ESTIMATION"/>
  </hyperlinks>
  <pageMargins left="0.7" right="0.7" top="0.75" bottom="0.75" header="0.3" footer="0.3"/>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7"/>
  <dimension ref="A1:O43"/>
  <sheetViews>
    <sheetView showGridLines="0" zoomScale="85" zoomScaleNormal="85" workbookViewId="0">
      <pane xSplit="1" ySplit="11" topLeftCell="B12" activePane="bottomRight" state="frozen"/>
      <selection pane="topRight" activeCell="B1" sqref="B1"/>
      <selection pane="bottomLeft" activeCell="A12" sqref="A12"/>
      <selection pane="bottomRight" activeCell="B8" sqref="B8"/>
    </sheetView>
  </sheetViews>
  <sheetFormatPr baseColWidth="10" defaultRowHeight="15" x14ac:dyDescent="0.25"/>
  <cols>
    <col min="1" max="1" width="3" customWidth="1"/>
    <col min="2" max="2" width="57.5703125" customWidth="1"/>
    <col min="3" max="3" width="61.42578125" customWidth="1"/>
    <col min="4" max="4" width="41.28515625" customWidth="1"/>
    <col min="5" max="5" width="36.42578125" customWidth="1"/>
    <col min="6" max="6" width="33.5703125" customWidth="1"/>
    <col min="7" max="7" width="25.42578125" customWidth="1"/>
    <col min="8" max="8" width="3.140625" customWidth="1"/>
    <col min="9" max="9" width="2.28515625" customWidth="1"/>
    <col min="10" max="10" width="4" customWidth="1"/>
    <col min="11" max="11" width="4.5703125" customWidth="1"/>
    <col min="12" max="12" width="3.85546875" customWidth="1"/>
    <col min="13" max="13" width="4.140625" customWidth="1"/>
    <col min="14" max="14" width="4.28515625" customWidth="1"/>
    <col min="15" max="15" width="2.7109375" customWidth="1"/>
  </cols>
  <sheetData>
    <row r="1" spans="1:15" ht="8.25" customHeight="1" thickBot="1" x14ac:dyDescent="0.3"/>
    <row r="2" spans="1:15" s="165" customFormat="1" ht="15" customHeight="1" x14ac:dyDescent="0.5">
      <c r="B2" s="315" t="s">
        <v>1084</v>
      </c>
      <c r="C2" s="316"/>
      <c r="D2" s="316"/>
      <c r="E2" s="316"/>
      <c r="F2" s="316"/>
      <c r="G2" s="317"/>
      <c r="H2" s="203"/>
      <c r="I2" s="203"/>
      <c r="J2" s="203"/>
      <c r="K2" s="203"/>
      <c r="L2" s="203"/>
      <c r="M2" s="203"/>
      <c r="N2" s="203"/>
    </row>
    <row r="3" spans="1:15" s="165" customFormat="1" ht="15" customHeight="1" x14ac:dyDescent="0.5">
      <c r="B3" s="318"/>
      <c r="C3" s="319"/>
      <c r="D3" s="319"/>
      <c r="E3" s="319"/>
      <c r="F3" s="319"/>
      <c r="G3" s="320"/>
      <c r="H3" s="203"/>
      <c r="I3" s="203"/>
      <c r="J3" s="203"/>
      <c r="K3" s="203"/>
      <c r="L3" s="203"/>
      <c r="M3" s="203"/>
      <c r="N3" s="203"/>
    </row>
    <row r="4" spans="1:15" s="165" customFormat="1" ht="19.5" thickBot="1" x14ac:dyDescent="0.35">
      <c r="B4" s="328" t="s">
        <v>1085</v>
      </c>
      <c r="C4" s="329"/>
      <c r="D4" s="329"/>
      <c r="E4" s="188"/>
      <c r="F4" s="330" t="s">
        <v>1086</v>
      </c>
      <c r="G4" s="331"/>
      <c r="H4" s="204"/>
      <c r="I4" s="204"/>
      <c r="J4" s="204"/>
      <c r="K4" s="204"/>
      <c r="L4" s="204"/>
    </row>
    <row r="5" spans="1:15" s="165" customFormat="1" ht="23.25" x14ac:dyDescent="0.25">
      <c r="A5" s="502" t="s">
        <v>1064</v>
      </c>
      <c r="B5" s="502"/>
      <c r="C5" s="502"/>
      <c r="D5" s="502"/>
      <c r="E5" s="502"/>
      <c r="F5" s="502"/>
      <c r="G5" s="502"/>
      <c r="H5" s="502"/>
      <c r="I5" s="201"/>
      <c r="J5" s="201"/>
      <c r="K5" s="201"/>
      <c r="L5" s="201"/>
      <c r="M5" s="201"/>
      <c r="N5" s="201"/>
      <c r="O5" s="201"/>
    </row>
    <row r="6" spans="1:15" s="165" customFormat="1" ht="23.25" x14ac:dyDescent="0.3">
      <c r="A6" s="194"/>
      <c r="B6" s="195" t="s">
        <v>1066</v>
      </c>
      <c r="C6" s="200"/>
      <c r="D6" s="194"/>
      <c r="E6" s="194"/>
      <c r="F6" s="194"/>
      <c r="G6" s="194"/>
      <c r="H6" s="194"/>
      <c r="I6" s="202"/>
      <c r="J6" s="202"/>
      <c r="K6" s="202"/>
      <c r="L6" s="202"/>
      <c r="M6" s="202"/>
      <c r="N6" s="202"/>
      <c r="O6" s="202"/>
    </row>
    <row r="7" spans="1:15" s="165" customFormat="1" x14ac:dyDescent="0.25"/>
    <row r="8" spans="1:15" x14ac:dyDescent="0.25">
      <c r="B8" s="79" t="s">
        <v>910</v>
      </c>
    </row>
    <row r="9" spans="1:15" x14ac:dyDescent="0.25">
      <c r="B9" s="79" t="s">
        <v>1073</v>
      </c>
    </row>
    <row r="10" spans="1:15" ht="15.75" thickBot="1" x14ac:dyDescent="0.3"/>
    <row r="11" spans="1:15" ht="46.5" customHeight="1" thickBot="1" x14ac:dyDescent="0.3">
      <c r="B11" s="196" t="s">
        <v>1067</v>
      </c>
      <c r="C11" s="197" t="s">
        <v>1068</v>
      </c>
      <c r="D11" s="198" t="s">
        <v>1072</v>
      </c>
      <c r="E11" s="198" t="s">
        <v>1069</v>
      </c>
      <c r="F11" s="193" t="s">
        <v>1070</v>
      </c>
      <c r="G11" s="199" t="s">
        <v>1071</v>
      </c>
    </row>
    <row r="12" spans="1:15" ht="15.75" thickBot="1" x14ac:dyDescent="0.3">
      <c r="B12" s="117"/>
      <c r="C12" s="118"/>
      <c r="D12" s="118"/>
      <c r="E12" s="118"/>
      <c r="F12" s="119"/>
      <c r="G12" s="120"/>
    </row>
    <row r="13" spans="1:15" ht="15.75" thickBot="1" x14ac:dyDescent="0.3">
      <c r="B13" s="117"/>
      <c r="C13" s="118"/>
      <c r="D13" s="118"/>
      <c r="E13" s="118"/>
      <c r="F13" s="119"/>
      <c r="G13" s="120"/>
    </row>
    <row r="14" spans="1:15" ht="15.75" thickBot="1" x14ac:dyDescent="0.3">
      <c r="B14" s="117"/>
      <c r="C14" s="118"/>
      <c r="D14" s="118"/>
      <c r="E14" s="118"/>
      <c r="F14" s="119"/>
      <c r="G14" s="120"/>
    </row>
    <row r="15" spans="1:15" ht="15.75" thickBot="1" x14ac:dyDescent="0.3">
      <c r="B15" s="117"/>
      <c r="C15" s="118"/>
      <c r="D15" s="118"/>
      <c r="E15" s="118"/>
      <c r="F15" s="119"/>
      <c r="G15" s="120"/>
    </row>
    <row r="16" spans="1:15" ht="15.75" thickBot="1" x14ac:dyDescent="0.3">
      <c r="B16" s="117"/>
      <c r="C16" s="118"/>
      <c r="D16" s="118"/>
      <c r="E16" s="118"/>
      <c r="F16" s="119"/>
      <c r="G16" s="120"/>
    </row>
    <row r="17" spans="2:7" ht="15.75" thickBot="1" x14ac:dyDescent="0.3">
      <c r="B17" s="117"/>
      <c r="C17" s="118"/>
      <c r="D17" s="118"/>
      <c r="E17" s="118"/>
      <c r="F17" s="119"/>
      <c r="G17" s="120"/>
    </row>
    <row r="18" spans="2:7" ht="15.75" thickBot="1" x14ac:dyDescent="0.3">
      <c r="B18" s="117"/>
      <c r="C18" s="118"/>
      <c r="D18" s="118"/>
      <c r="E18" s="118"/>
      <c r="F18" s="119"/>
      <c r="G18" s="120"/>
    </row>
    <row r="19" spans="2:7" ht="15.75" thickBot="1" x14ac:dyDescent="0.3">
      <c r="B19" s="117"/>
      <c r="C19" s="118"/>
      <c r="D19" s="118"/>
      <c r="E19" s="118"/>
      <c r="F19" s="119"/>
      <c r="G19" s="120"/>
    </row>
    <row r="20" spans="2:7" ht="15.75" thickBot="1" x14ac:dyDescent="0.3">
      <c r="B20" s="117"/>
      <c r="C20" s="118"/>
      <c r="D20" s="118"/>
      <c r="E20" s="118"/>
      <c r="F20" s="119"/>
      <c r="G20" s="120"/>
    </row>
    <row r="21" spans="2:7" ht="15.75" thickBot="1" x14ac:dyDescent="0.3">
      <c r="B21" s="117"/>
      <c r="C21" s="118"/>
      <c r="D21" s="118"/>
      <c r="E21" s="118"/>
      <c r="F21" s="119"/>
      <c r="G21" s="120"/>
    </row>
    <row r="22" spans="2:7" ht="15.75" thickBot="1" x14ac:dyDescent="0.3">
      <c r="B22" s="117"/>
      <c r="C22" s="118"/>
      <c r="D22" s="118"/>
      <c r="E22" s="118"/>
      <c r="F22" s="119"/>
      <c r="G22" s="120"/>
    </row>
    <row r="23" spans="2:7" ht="15.75" thickBot="1" x14ac:dyDescent="0.3">
      <c r="B23" s="117"/>
      <c r="C23" s="118"/>
      <c r="D23" s="118"/>
      <c r="E23" s="118"/>
      <c r="F23" s="119"/>
      <c r="G23" s="120"/>
    </row>
    <row r="24" spans="2:7" ht="15.75" thickBot="1" x14ac:dyDescent="0.3">
      <c r="B24" s="117"/>
      <c r="C24" s="118"/>
      <c r="D24" s="118"/>
      <c r="E24" s="118"/>
      <c r="F24" s="119"/>
      <c r="G24" s="120"/>
    </row>
    <row r="25" spans="2:7" ht="15.75" thickBot="1" x14ac:dyDescent="0.3">
      <c r="B25" s="117"/>
      <c r="C25" s="118"/>
      <c r="D25" s="118"/>
      <c r="E25" s="118"/>
      <c r="F25" s="119"/>
      <c r="G25" s="120"/>
    </row>
    <row r="26" spans="2:7" ht="15.75" thickBot="1" x14ac:dyDescent="0.3">
      <c r="B26" s="117"/>
      <c r="C26" s="118"/>
      <c r="D26" s="118"/>
      <c r="E26" s="118"/>
      <c r="F26" s="119"/>
      <c r="G26" s="120"/>
    </row>
    <row r="27" spans="2:7" ht="15.75" thickBot="1" x14ac:dyDescent="0.3">
      <c r="B27" s="117"/>
      <c r="C27" s="118"/>
      <c r="D27" s="118"/>
      <c r="E27" s="118"/>
      <c r="F27" s="119"/>
      <c r="G27" s="120"/>
    </row>
    <row r="28" spans="2:7" ht="15.75" thickBot="1" x14ac:dyDescent="0.3">
      <c r="B28" s="117"/>
      <c r="C28" s="118"/>
      <c r="D28" s="118"/>
      <c r="E28" s="118"/>
      <c r="F28" s="119"/>
      <c r="G28" s="120"/>
    </row>
    <row r="29" spans="2:7" ht="15.75" thickBot="1" x14ac:dyDescent="0.3">
      <c r="B29" s="117"/>
      <c r="C29" s="118"/>
      <c r="D29" s="118"/>
      <c r="E29" s="118"/>
      <c r="F29" s="119"/>
      <c r="G29" s="120"/>
    </row>
    <row r="30" spans="2:7" ht="15.75" thickBot="1" x14ac:dyDescent="0.3">
      <c r="B30" s="117"/>
      <c r="C30" s="118"/>
      <c r="D30" s="118"/>
      <c r="E30" s="118"/>
      <c r="F30" s="119"/>
      <c r="G30" s="120"/>
    </row>
    <row r="31" spans="2:7" ht="15.75" thickBot="1" x14ac:dyDescent="0.3">
      <c r="B31" s="117"/>
      <c r="C31" s="118"/>
      <c r="D31" s="118"/>
      <c r="E31" s="118"/>
      <c r="F31" s="119"/>
      <c r="G31" s="120"/>
    </row>
    <row r="32" spans="2:7" ht="15.75" thickBot="1" x14ac:dyDescent="0.3">
      <c r="B32" s="117"/>
      <c r="C32" s="118"/>
      <c r="D32" s="118"/>
      <c r="E32" s="118"/>
      <c r="F32" s="119"/>
      <c r="G32" s="120"/>
    </row>
    <row r="33" spans="2:7" ht="15.75" thickBot="1" x14ac:dyDescent="0.3">
      <c r="B33" s="102"/>
      <c r="C33" s="102"/>
      <c r="D33" s="102"/>
      <c r="E33" s="102"/>
      <c r="F33" s="85"/>
      <c r="G33" s="121"/>
    </row>
    <row r="34" spans="2:7" ht="15.75" thickBot="1" x14ac:dyDescent="0.3">
      <c r="B34" s="117"/>
      <c r="C34" s="118"/>
      <c r="D34" s="118"/>
      <c r="E34" s="118"/>
      <c r="F34" s="119"/>
      <c r="G34" s="120"/>
    </row>
    <row r="35" spans="2:7" ht="15.75" thickBot="1" x14ac:dyDescent="0.3">
      <c r="B35" s="117"/>
      <c r="C35" s="118"/>
      <c r="D35" s="118"/>
      <c r="E35" s="118"/>
      <c r="F35" s="119"/>
      <c r="G35" s="120"/>
    </row>
    <row r="36" spans="2:7" ht="15.75" thickBot="1" x14ac:dyDescent="0.3">
      <c r="B36" s="117"/>
      <c r="C36" s="118"/>
      <c r="D36" s="118"/>
      <c r="E36" s="118"/>
      <c r="F36" s="119"/>
      <c r="G36" s="120"/>
    </row>
    <row r="37" spans="2:7" ht="15.75" thickBot="1" x14ac:dyDescent="0.3">
      <c r="B37" s="117"/>
      <c r="C37" s="118"/>
      <c r="D37" s="118"/>
      <c r="E37" s="118"/>
      <c r="F37" s="119"/>
      <c r="G37" s="120"/>
    </row>
    <row r="38" spans="2:7" ht="15.75" thickBot="1" x14ac:dyDescent="0.3">
      <c r="B38" s="117"/>
      <c r="C38" s="118"/>
      <c r="D38" s="118"/>
      <c r="E38" s="118"/>
      <c r="F38" s="119"/>
      <c r="G38" s="120"/>
    </row>
    <row r="39" spans="2:7" ht="15.75" thickBot="1" x14ac:dyDescent="0.3">
      <c r="B39" s="117"/>
      <c r="C39" s="118"/>
      <c r="D39" s="118"/>
      <c r="E39" s="118"/>
      <c r="F39" s="119"/>
      <c r="G39" s="120"/>
    </row>
    <row r="40" spans="2:7" ht="15.75" thickBot="1" x14ac:dyDescent="0.3">
      <c r="B40" s="117"/>
      <c r="C40" s="118"/>
      <c r="D40" s="118"/>
      <c r="E40" s="118"/>
      <c r="F40" s="119"/>
      <c r="G40" s="120"/>
    </row>
    <row r="41" spans="2:7" ht="15.75" thickBot="1" x14ac:dyDescent="0.3">
      <c r="B41" s="117"/>
      <c r="C41" s="118"/>
      <c r="D41" s="118"/>
      <c r="E41" s="118"/>
      <c r="F41" s="119"/>
      <c r="G41" s="120"/>
    </row>
    <row r="42" spans="2:7" ht="15.75" thickBot="1" x14ac:dyDescent="0.3">
      <c r="B42" s="117"/>
      <c r="C42" s="118"/>
      <c r="D42" s="118"/>
      <c r="E42" s="118"/>
      <c r="F42" s="119"/>
      <c r="G42" s="120"/>
    </row>
    <row r="43" spans="2:7" ht="15.75" thickBot="1" x14ac:dyDescent="0.3">
      <c r="B43" s="117"/>
      <c r="C43" s="118"/>
      <c r="D43" s="118"/>
      <c r="E43" s="118"/>
      <c r="F43" s="119"/>
      <c r="G43" s="120"/>
    </row>
  </sheetData>
  <mergeCells count="4">
    <mergeCell ref="A5:H5"/>
    <mergeCell ref="B2:G3"/>
    <mergeCell ref="F4:G4"/>
    <mergeCell ref="B4:D4"/>
  </mergeCells>
  <hyperlinks>
    <hyperlink ref="B8" location="Sommaire!B7" display="SOMMAIRE"/>
    <hyperlink ref="B9" location="réf_entreprises_contrats!F4" display="CONTRATS"/>
    <hyperlink ref="B6" location="suivi_des_couts!A1" display="SUIVI DES COUTS"/>
  </hyperlinks>
  <pageMargins left="0.7" right="0.7" top="0.75" bottom="0.75" header="0.3" footer="0.3"/>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139</vt:i4>
      </vt:variant>
    </vt:vector>
  </HeadingPairs>
  <TitlesOfParts>
    <vt:vector size="139" baseType="lpstr">
      <vt:lpstr>paramètres</vt:lpstr>
      <vt:lpstr>Sommaire</vt:lpstr>
      <vt:lpstr>charpente_metallique</vt:lpstr>
      <vt:lpstr>Plaques_en_fibro_ciment</vt:lpstr>
      <vt:lpstr>Plaques_en_acier_ou_alu</vt:lpstr>
      <vt:lpstr>couverture_zinc_ou_cuivre</vt:lpstr>
      <vt:lpstr>Plaques_translucides</vt:lpstr>
      <vt:lpstr>fenêtre_de_toit</vt:lpstr>
      <vt:lpstr>Verrière</vt:lpstr>
      <vt:lpstr>Toiture_terrasse</vt:lpstr>
      <vt:lpstr>Toiture_terrasse_végétalisée</vt:lpstr>
      <vt:lpstr>Garde_corps</vt:lpstr>
      <vt:lpstr>Ligne_de_vie</vt:lpstr>
      <vt:lpstr>maçonnée</vt:lpstr>
      <vt:lpstr>en_pierres_ou_briques</vt:lpstr>
      <vt:lpstr>façade_béton_armé</vt:lpstr>
      <vt:lpstr>mur_rideau</vt:lpstr>
      <vt:lpstr>façade_légère</vt:lpstr>
      <vt:lpstr>bardage_métallique</vt:lpstr>
      <vt:lpstr>bois</vt:lpstr>
      <vt:lpstr>bardage_PVC</vt:lpstr>
      <vt:lpstr>balcon_maçonné</vt:lpstr>
      <vt:lpstr>menuiseries_ext_bois</vt:lpstr>
      <vt:lpstr>menuiseries_ext_PVC</vt:lpstr>
      <vt:lpstr>baie_coulissante</vt:lpstr>
      <vt:lpstr>automatique_et_semie_auto</vt:lpstr>
      <vt:lpstr>manuels</vt:lpstr>
      <vt:lpstr>portes_en_verre</vt:lpstr>
      <vt:lpstr>pivot_de_sol</vt:lpstr>
      <vt:lpstr>volet_persienne_pare_soleil</vt:lpstr>
      <vt:lpstr>store</vt:lpstr>
      <vt:lpstr>plaques_de_plâtre</vt:lpstr>
      <vt:lpstr>carreau_ou_brique_de_plâtre</vt:lpstr>
      <vt:lpstr>cloison_amovible</vt:lpstr>
      <vt:lpstr>plafond_suspendu</vt:lpstr>
      <vt:lpstr>plafond_béton_brut</vt:lpstr>
      <vt:lpstr>plafond_plaques_de_plâtre</vt:lpstr>
      <vt:lpstr>carrelage</vt:lpstr>
      <vt:lpstr>faïence</vt:lpstr>
      <vt:lpstr>parquet_massif</vt:lpstr>
      <vt:lpstr>parquet_contre_collé</vt:lpstr>
      <vt:lpstr>stratifié</vt:lpstr>
      <vt:lpstr>PVC</vt:lpstr>
      <vt:lpstr>tapis_et_moquette</vt:lpstr>
      <vt:lpstr>tous_style_de_portes</vt:lpstr>
      <vt:lpstr>porte_coupe_feu</vt:lpstr>
      <vt:lpstr>garde_corps_et_barreaudage</vt:lpstr>
      <vt:lpstr>echelle_à_crinoline</vt:lpstr>
      <vt:lpstr>escalier_bois</vt:lpstr>
      <vt:lpstr>escalier_métallique</vt:lpstr>
      <vt:lpstr>escalier_en_béton</vt:lpstr>
      <vt:lpstr>escalier_en_pierre</vt:lpstr>
      <vt:lpstr>fuel</vt:lpstr>
      <vt:lpstr>alimentation_gaz</vt:lpstr>
      <vt:lpstr>chaudières</vt:lpstr>
      <vt:lpstr>conduits_de_fumée</vt:lpstr>
      <vt:lpstr>régulation</vt:lpstr>
      <vt:lpstr>radiant_gaz</vt:lpstr>
      <vt:lpstr>réseau</vt:lpstr>
      <vt:lpstr>vanne</vt:lpstr>
      <vt:lpstr>pompe_de_circulation</vt:lpstr>
      <vt:lpstr>disconnecteur</vt:lpstr>
      <vt:lpstr>groupe_maintien_pression</vt:lpstr>
      <vt:lpstr>soupape_pression_différentielle</vt:lpstr>
      <vt:lpstr>vase_d'expansion</vt:lpstr>
      <vt:lpstr>radiateur</vt:lpstr>
      <vt:lpstr>plancher_et_plafond_chauffant</vt:lpstr>
      <vt:lpstr>convecteur_éléctrique</vt:lpstr>
      <vt:lpstr>ventilo_convecteur</vt:lpstr>
      <vt:lpstr>aérothérme_eau_chaude</vt:lpstr>
      <vt:lpstr>VMC_simple_flux</vt:lpstr>
      <vt:lpstr>VMC_double_flux</vt:lpstr>
      <vt:lpstr>VMC_gaz</vt:lpstr>
      <vt:lpstr>groupe_froid</vt:lpstr>
      <vt:lpstr>PAC</vt:lpstr>
      <vt:lpstr>tour_de_refroidissement</vt:lpstr>
      <vt:lpstr>CTA</vt:lpstr>
      <vt:lpstr>split</vt:lpstr>
      <vt:lpstr>réseau_aéraulique</vt:lpstr>
      <vt:lpstr>cassette</vt:lpstr>
      <vt:lpstr>réseau_eau_froide</vt:lpstr>
      <vt:lpstr>protection_contre_retour_d'eau</vt:lpstr>
      <vt:lpstr>limiteur_de_pression</vt:lpstr>
      <vt:lpstr>surpresseur</vt:lpstr>
      <vt:lpstr>vannes</vt:lpstr>
      <vt:lpstr>robinetterie</vt:lpstr>
      <vt:lpstr>adoucisseur</vt:lpstr>
      <vt:lpstr>chasse_d'eau</vt:lpstr>
      <vt:lpstr>siphon</vt:lpstr>
      <vt:lpstr>appareil_sanitaires</vt:lpstr>
      <vt:lpstr>chauffe_eau_éléctrique</vt:lpstr>
      <vt:lpstr>chauffe_eau_gaz</vt:lpstr>
      <vt:lpstr>chauffe_eau_solaire</vt:lpstr>
      <vt:lpstr>echangeur_à_plaque</vt:lpstr>
      <vt:lpstr>ballon_de_stockage</vt:lpstr>
      <vt:lpstr>réseau_ECS</vt:lpstr>
      <vt:lpstr>réseau_EU_EV</vt:lpstr>
      <vt:lpstr>pompe_de_relevage</vt:lpstr>
      <vt:lpstr>installation_éléctrique</vt:lpstr>
      <vt:lpstr>local_haute_tension</vt:lpstr>
      <vt:lpstr>TGBT</vt:lpstr>
      <vt:lpstr>onduleur</vt:lpstr>
      <vt:lpstr>luminaires</vt:lpstr>
      <vt:lpstr>appareillage</vt:lpstr>
      <vt:lpstr>réseau_courant_faible</vt:lpstr>
      <vt:lpstr>commutateur_informatique</vt:lpstr>
      <vt:lpstr>reséau_téléphonique</vt:lpstr>
      <vt:lpstr>terminal</vt:lpstr>
      <vt:lpstr>GTC_GTB</vt:lpstr>
      <vt:lpstr>logiciels_et_matériels_info</vt:lpstr>
      <vt:lpstr>dispositif_de_verrouillage</vt:lpstr>
      <vt:lpstr>lecteurs</vt:lpstr>
      <vt:lpstr>caméra</vt:lpstr>
      <vt:lpstr>caisson</vt:lpstr>
      <vt:lpstr>moyen_enregistrement</vt:lpstr>
      <vt:lpstr>moniteurs</vt:lpstr>
      <vt:lpstr>station_de_télésurveillance</vt:lpstr>
      <vt:lpstr>installation</vt:lpstr>
      <vt:lpstr>alimentation_éléc_et_secours</vt:lpstr>
      <vt:lpstr>détecteurs</vt:lpstr>
      <vt:lpstr>dispositif_alarme</vt:lpstr>
      <vt:lpstr>transmetteur_téléphonique</vt:lpstr>
      <vt:lpstr>central_alarme</vt:lpstr>
      <vt:lpstr>système_liaison_radio</vt:lpstr>
      <vt:lpstr>ascenseur</vt:lpstr>
      <vt:lpstr>élévateurs</vt:lpstr>
      <vt:lpstr>nacelle</vt:lpstr>
      <vt:lpstr>monte_charge</vt:lpstr>
      <vt:lpstr>escalator_et_tapis_roulant</vt:lpstr>
      <vt:lpstr>système_de_désenfumage_naturel</vt:lpstr>
      <vt:lpstr>système_désenfumage_mécanique</vt:lpstr>
      <vt:lpstr>BAES</vt:lpstr>
      <vt:lpstr>extincteur_portatif_mobile</vt:lpstr>
      <vt:lpstr>extincteur_pression_auxiliaire</vt:lpstr>
      <vt:lpstr>extincteur_pression_permanente</vt:lpstr>
      <vt:lpstr>réf_entreprises_contrats</vt:lpstr>
      <vt:lpstr>estimation</vt:lpstr>
      <vt:lpstr>suivi_des_couts</vt: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Celestin MARCHAL</dc:creator>
  <cp:lastModifiedBy>Celestin MARCHAL</cp:lastModifiedBy>
  <cp:lastPrinted>2019-05-07T08:03:24Z</cp:lastPrinted>
  <dcterms:created xsi:type="dcterms:W3CDTF">2018-09-04T13:27:08Z</dcterms:created>
  <dcterms:modified xsi:type="dcterms:W3CDTF">2019-05-20T15:42:19Z</dcterms:modified>
</cp:coreProperties>
</file>