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T:\Accounting\Settlement reports\BImedia\05-2019\Bimedia Settlement report 130519 to 190519\"/>
    </mc:Choice>
  </mc:AlternateContent>
  <xr:revisionPtr revIDLastSave="0" documentId="13_ncr:1_{ADDC13BE-CC03-46E6-86E6-420A100A5BB6}" xr6:coauthVersionLast="36" xr6:coauthVersionMax="36" xr10:uidLastSave="{00000000-0000-0000-0000-000000000000}"/>
  <bookViews>
    <workbookView xWindow="240" yWindow="120" windowWidth="18060" windowHeight="7050" tabRatio="903" xr2:uid="{00000000-000D-0000-FFFF-FFFF00000000}"/>
  </bookViews>
  <sheets>
    <sheet name="Liste Agents" sheetId="111" r:id="rId1"/>
    <sheet name="Send Trxs" sheetId="112" r:id="rId2"/>
    <sheet name="Cancelled Trx" sheetId="113" r:id="rId3"/>
    <sheet name="Payout Trx" sheetId="114" r:id="rId4"/>
    <sheet name="FR60000" sheetId="84" r:id="rId5"/>
    <sheet name="FR60004" sheetId="85" r:id="rId6"/>
    <sheet name="FR60007" sheetId="86" r:id="rId7"/>
    <sheet name="FR60009" sheetId="87" r:id="rId8"/>
    <sheet name="FR60014" sheetId="88" r:id="rId9"/>
    <sheet name="FR60016" sheetId="89" r:id="rId10"/>
    <sheet name="FR60017" sheetId="90" r:id="rId11"/>
    <sheet name="FR60022" sheetId="91" r:id="rId12"/>
    <sheet name="FR60024" sheetId="92" r:id="rId13"/>
    <sheet name="FR60026" sheetId="93" r:id="rId14"/>
    <sheet name="FR60028" sheetId="94" r:id="rId15"/>
    <sheet name="FR60029" sheetId="95" r:id="rId16"/>
    <sheet name="FR60030" sheetId="96" r:id="rId17"/>
    <sheet name="FR60035" sheetId="98" r:id="rId18"/>
    <sheet name="FR60036" sheetId="99" r:id="rId19"/>
    <sheet name="FR60037" sheetId="100" r:id="rId20"/>
    <sheet name="FR60042" sheetId="101" r:id="rId21"/>
    <sheet name="FR60043" sheetId="102" r:id="rId22"/>
    <sheet name="FR60044" sheetId="103" r:id="rId23"/>
    <sheet name="FR60045" sheetId="104" r:id="rId24"/>
    <sheet name="FR60047" sheetId="105" r:id="rId25"/>
    <sheet name="FR60050" sheetId="107" r:id="rId26"/>
    <sheet name="FR60052" sheetId="108" r:id="rId27"/>
    <sheet name="FR60053" sheetId="109" r:id="rId28"/>
    <sheet name="FR60058" sheetId="110" r:id="rId29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P65" i="114" l="1"/>
  <c r="AP64" i="114"/>
  <c r="AP63" i="114"/>
  <c r="AP62" i="114"/>
  <c r="AP61" i="114"/>
  <c r="AP60" i="114"/>
  <c r="AP59" i="114"/>
  <c r="AP58" i="114"/>
  <c r="AP57" i="114"/>
  <c r="AP56" i="114"/>
  <c r="AP55" i="114"/>
  <c r="AP54" i="114"/>
  <c r="AP53" i="114"/>
  <c r="AP52" i="114"/>
  <c r="AP51" i="114"/>
  <c r="AP50" i="114"/>
  <c r="AP49" i="114"/>
  <c r="AP48" i="114"/>
  <c r="AP47" i="114"/>
  <c r="AP46" i="114"/>
  <c r="AP45" i="114"/>
  <c r="AP44" i="114"/>
  <c r="AP43" i="114"/>
  <c r="AP42" i="114"/>
  <c r="AP41" i="114"/>
  <c r="AP40" i="114"/>
  <c r="AP39" i="114"/>
  <c r="AP38" i="114"/>
  <c r="AP37" i="114"/>
  <c r="AP36" i="114"/>
  <c r="AP35" i="114"/>
  <c r="AP34" i="114"/>
  <c r="AP33" i="114"/>
  <c r="AP32" i="114"/>
  <c r="AP31" i="114"/>
  <c r="AP30" i="114"/>
  <c r="AP29" i="114"/>
  <c r="AP28" i="114"/>
  <c r="AP27" i="114"/>
  <c r="AP26" i="114"/>
  <c r="AP25" i="114"/>
  <c r="AP24" i="114"/>
  <c r="AP23" i="114"/>
  <c r="AP22" i="114"/>
  <c r="AP21" i="114"/>
  <c r="AP20" i="114"/>
  <c r="AP19" i="114"/>
  <c r="AP18" i="114"/>
  <c r="AP17" i="114"/>
  <c r="AP16" i="114"/>
  <c r="AP15" i="114"/>
  <c r="AP14" i="114"/>
  <c r="AP13" i="114"/>
  <c r="AP12" i="114"/>
  <c r="AP11" i="114"/>
  <c r="AP10" i="114"/>
  <c r="AP9" i="114"/>
  <c r="AP8" i="114"/>
  <c r="AP7" i="114"/>
  <c r="AP3" i="114"/>
  <c r="AR12" i="113"/>
  <c r="AR11" i="113"/>
  <c r="AR10" i="113"/>
  <c r="AR9" i="113"/>
  <c r="AR8" i="113"/>
  <c r="AR7" i="113"/>
  <c r="AR3" i="113"/>
  <c r="AO140" i="112"/>
  <c r="AO139" i="112"/>
  <c r="AO138" i="112"/>
  <c r="AO137" i="112"/>
  <c r="AO136" i="112"/>
  <c r="AO135" i="112"/>
  <c r="AO134" i="112"/>
  <c r="AO133" i="112"/>
  <c r="AO132" i="112"/>
  <c r="AO131" i="112"/>
  <c r="AO130" i="112"/>
  <c r="AO129" i="112"/>
  <c r="AO128" i="112"/>
  <c r="AO127" i="112"/>
  <c r="AO126" i="112"/>
  <c r="AO125" i="112"/>
  <c r="AO124" i="112"/>
  <c r="AO123" i="112"/>
  <c r="AO122" i="112"/>
  <c r="AO121" i="112"/>
  <c r="AO120" i="112"/>
  <c r="AO119" i="112"/>
  <c r="AO118" i="112"/>
  <c r="AO117" i="112"/>
  <c r="AO116" i="112"/>
  <c r="AO115" i="112"/>
  <c r="AO114" i="112"/>
  <c r="AO113" i="112"/>
  <c r="AO112" i="112"/>
  <c r="AO111" i="112"/>
  <c r="AO110" i="112"/>
  <c r="AO109" i="112"/>
  <c r="AO108" i="112"/>
  <c r="AO107" i="112"/>
  <c r="AO106" i="112"/>
  <c r="AO105" i="112"/>
  <c r="AO104" i="112"/>
  <c r="AO103" i="112"/>
  <c r="AO102" i="112"/>
  <c r="AO101" i="112"/>
  <c r="AO100" i="112"/>
  <c r="AO99" i="112"/>
  <c r="AO98" i="112"/>
  <c r="AO97" i="112"/>
  <c r="AO96" i="112"/>
  <c r="AO95" i="112"/>
  <c r="AO94" i="112"/>
  <c r="AO93" i="112"/>
  <c r="AO92" i="112"/>
  <c r="AO91" i="112"/>
  <c r="AO90" i="112"/>
  <c r="AO89" i="112"/>
  <c r="AO88" i="112"/>
  <c r="AO87" i="112"/>
  <c r="AO86" i="112"/>
  <c r="AO85" i="112"/>
  <c r="AO84" i="112"/>
  <c r="AO83" i="112"/>
  <c r="AO82" i="112"/>
  <c r="AO81" i="112"/>
  <c r="AO80" i="112"/>
  <c r="AO79" i="112"/>
  <c r="AO78" i="112"/>
  <c r="AO77" i="112"/>
  <c r="AO76" i="112"/>
  <c r="AO75" i="112"/>
  <c r="AO74" i="112"/>
  <c r="AO73" i="112"/>
  <c r="AO72" i="112"/>
  <c r="AO71" i="112"/>
  <c r="AO70" i="112"/>
  <c r="AO69" i="112"/>
  <c r="AO68" i="112"/>
  <c r="AO67" i="112"/>
  <c r="AO66" i="112"/>
  <c r="AO65" i="112"/>
  <c r="AO64" i="112"/>
  <c r="AO63" i="112"/>
  <c r="AO62" i="112"/>
  <c r="AO61" i="112"/>
  <c r="AO60" i="112"/>
  <c r="AO59" i="112"/>
  <c r="AO58" i="112"/>
  <c r="AO57" i="112"/>
  <c r="AO56" i="112"/>
  <c r="AO55" i="112"/>
  <c r="AO54" i="112"/>
  <c r="AO53" i="112"/>
  <c r="AO52" i="112"/>
  <c r="AO51" i="112"/>
  <c r="AO50" i="112"/>
  <c r="AO49" i="112"/>
  <c r="AO48" i="112"/>
  <c r="AO47" i="112"/>
  <c r="AO46" i="112"/>
  <c r="AO45" i="112"/>
  <c r="AO44" i="112"/>
  <c r="AO43" i="112"/>
  <c r="AO42" i="112"/>
  <c r="AO41" i="112"/>
  <c r="AO40" i="112"/>
  <c r="AO39" i="112"/>
  <c r="AO38" i="112"/>
  <c r="AO37" i="112"/>
  <c r="AO36" i="112"/>
  <c r="AO35" i="112"/>
  <c r="AO34" i="112"/>
  <c r="AO33" i="112"/>
  <c r="AO32" i="112"/>
  <c r="AO31" i="112"/>
  <c r="AO30" i="112"/>
  <c r="AO29" i="112"/>
  <c r="AO28" i="112"/>
  <c r="AO27" i="112"/>
  <c r="AO26" i="112"/>
  <c r="AO25" i="112"/>
  <c r="AO24" i="112"/>
  <c r="AO23" i="112"/>
  <c r="AO22" i="112"/>
  <c r="AO21" i="112"/>
  <c r="AO20" i="112"/>
  <c r="AO19" i="112"/>
  <c r="AO18" i="112"/>
  <c r="AO17" i="112"/>
  <c r="AO16" i="112"/>
  <c r="AO15" i="112"/>
  <c r="AO14" i="112"/>
  <c r="AO13" i="112"/>
  <c r="AO12" i="112"/>
  <c r="AO11" i="112"/>
  <c r="AO10" i="112"/>
  <c r="AO9" i="112"/>
  <c r="AO8" i="112"/>
  <c r="AO7" i="112"/>
  <c r="AO2" i="112"/>
</calcChain>
</file>

<file path=xl/sharedStrings.xml><?xml version="1.0" encoding="utf-8"?>
<sst xmlns="http://schemas.openxmlformats.org/spreadsheetml/2006/main" count="5871" uniqueCount="1252">
  <si>
    <t>EUR</t>
  </si>
  <si>
    <t/>
  </si>
  <si>
    <t>Send Transaction</t>
  </si>
  <si>
    <t>Beneficiary Information</t>
  </si>
  <si>
    <r>
      <rPr>
        <b/>
        <sz val="8"/>
        <color rgb="FF000000"/>
        <rFont val="Arial"/>
        <family val="2"/>
      </rPr>
      <t xml:space="preserve">Settlement Currency: </t>
    </r>
    <r>
      <rPr>
        <b/>
        <sz val="8"/>
        <color rgb="FF000000"/>
        <rFont val="Arial"/>
        <family val="2"/>
      </rPr>
      <t>EUR</t>
    </r>
  </si>
  <si>
    <t>Transaction Date</t>
  </si>
  <si>
    <t>OrderNo</t>
  </si>
  <si>
    <t>Seq ID</t>
  </si>
  <si>
    <t>Ref No</t>
  </si>
  <si>
    <t>Customer</t>
  </si>
  <si>
    <t>Beneficiary</t>
  </si>
  <si>
    <t>Country From</t>
  </si>
  <si>
    <t>Country To</t>
  </si>
  <si>
    <t>Branch Name</t>
  </si>
  <si>
    <t>Payout Currency</t>
  </si>
  <si>
    <t>Exchange Rate</t>
  </si>
  <si>
    <t>Payout Amount</t>
  </si>
  <si>
    <t>Send Amount</t>
  </si>
  <si>
    <t>Customer Charge</t>
  </si>
  <si>
    <t>Total Amount</t>
  </si>
  <si>
    <t>Agent's Comm</t>
  </si>
  <si>
    <t>Settlement Amount</t>
  </si>
  <si>
    <t>Payout Transaction</t>
  </si>
  <si>
    <r>
      <rPr>
        <b/>
        <sz val="9"/>
        <color rgb="FF000000"/>
        <rFont val="Arial"/>
        <family val="2"/>
      </rPr>
      <t xml:space="preserve">Settlement Currency: </t>
    </r>
    <r>
      <rPr>
        <b/>
        <sz val="9"/>
        <color rgb="FF000000"/>
        <rFont val="Arial"/>
        <family val="2"/>
      </rPr>
      <t>EUR</t>
    </r>
  </si>
  <si>
    <t>Paid Time</t>
  </si>
  <si>
    <t>Pay Seq ID</t>
  </si>
  <si>
    <t>Canceled Transaction</t>
  </si>
  <si>
    <t>Cancellation Date</t>
  </si>
  <si>
    <r>
      <rPr>
        <b/>
        <sz val="9"/>
        <color rgb="FF000000"/>
        <rFont val="Arial"/>
        <family val="2"/>
      </rPr>
      <t xml:space="preserve">Settlement Currency: </t>
    </r>
  </si>
  <si>
    <t>03503651912639074</t>
  </si>
  <si>
    <t>FR1803585430</t>
  </si>
  <si>
    <t>851</t>
  </si>
  <si>
    <t>FR751923538</t>
  </si>
  <si>
    <t>120</t>
  </si>
  <si>
    <t>7680170</t>
  </si>
  <si>
    <t>FR872801038</t>
  </si>
  <si>
    <t>7717308</t>
  </si>
  <si>
    <t>FR911888538</t>
  </si>
  <si>
    <t>131</t>
  </si>
  <si>
    <t>FR935595438</t>
  </si>
  <si>
    <t>132</t>
  </si>
  <si>
    <t>FR935654538</t>
  </si>
  <si>
    <t>45471</t>
  </si>
  <si>
    <t>FR878356038</t>
  </si>
  <si>
    <t>7608518</t>
  </si>
  <si>
    <t>FR811248838</t>
  </si>
  <si>
    <t>7683573</t>
  </si>
  <si>
    <t>FR875779138</t>
  </si>
  <si>
    <t>03503651913352439</t>
  </si>
  <si>
    <t>03503651913353554</t>
  </si>
  <si>
    <t>03503651913370088</t>
  </si>
  <si>
    <t>03503651913526578</t>
  </si>
  <si>
    <t>03503651913648197</t>
  </si>
  <si>
    <t>03503651913659257</t>
  </si>
  <si>
    <t>7867994</t>
  </si>
  <si>
    <t>FR1036545538</t>
  </si>
  <si>
    <t>3375</t>
  </si>
  <si>
    <t>FR1055744338</t>
  </si>
  <si>
    <t>7924001</t>
  </si>
  <si>
    <t>FR1085313138</t>
  </si>
  <si>
    <t>03503651913838874</t>
  </si>
  <si>
    <t>07100841913443389</t>
  </si>
  <si>
    <t>07100841913459900</t>
  </si>
  <si>
    <t>2</t>
  </si>
  <si>
    <t>ES962341038</t>
  </si>
  <si>
    <t>07100841913537636</t>
  </si>
  <si>
    <t>07100841913537965</t>
  </si>
  <si>
    <t>07100841913538134</t>
  </si>
  <si>
    <t>07100841913554468</t>
  </si>
  <si>
    <t>07100841913562118</t>
  </si>
  <si>
    <t>07100841913661285</t>
  </si>
  <si>
    <t>07100841913761330</t>
  </si>
  <si>
    <t>892</t>
  </si>
  <si>
    <t>DE635585538</t>
  </si>
  <si>
    <t>7760824</t>
  </si>
  <si>
    <t>FR958200138</t>
  </si>
  <si>
    <t>7870800</t>
  </si>
  <si>
    <t>FR1038359238</t>
  </si>
  <si>
    <t>06301891913763245</t>
  </si>
  <si>
    <t>05704181913355320</t>
  </si>
  <si>
    <t>05704181913356507</t>
  </si>
  <si>
    <t>05704181913539715</t>
  </si>
  <si>
    <t>09509491913436301</t>
  </si>
  <si>
    <t>07690291911628968</t>
  </si>
  <si>
    <t>07690291913346477</t>
  </si>
  <si>
    <t>07690291913358623</t>
  </si>
  <si>
    <t>FR959473038</t>
  </si>
  <si>
    <t>07690291913453077</t>
  </si>
  <si>
    <t>07690291913634609</t>
  </si>
  <si>
    <t>07690291913762672</t>
  </si>
  <si>
    <t>7790422</t>
  </si>
  <si>
    <t>CH983499938</t>
  </si>
  <si>
    <t>7831184</t>
  </si>
  <si>
    <t>FR1010461038</t>
  </si>
  <si>
    <t>02601851913664784</t>
  </si>
  <si>
    <t>02601851913842046</t>
  </si>
  <si>
    <t>02601851913851876</t>
  </si>
  <si>
    <t>07202471913336925</t>
  </si>
  <si>
    <t>07202471913338315</t>
  </si>
  <si>
    <t>07202471913339520</t>
  </si>
  <si>
    <t>07202471913340547</t>
  </si>
  <si>
    <t>07202471913352954</t>
  </si>
  <si>
    <t>07202471913450526</t>
  </si>
  <si>
    <t>07202471913450892</t>
  </si>
  <si>
    <t>07202471913460287</t>
  </si>
  <si>
    <t>7763154</t>
  </si>
  <si>
    <t>FR959334238</t>
  </si>
  <si>
    <t>7778535</t>
  </si>
  <si>
    <t>FR970891338</t>
  </si>
  <si>
    <t>7791051</t>
  </si>
  <si>
    <t>FR983680238</t>
  </si>
  <si>
    <t>07202471913536124</t>
  </si>
  <si>
    <t>07202471913545603</t>
  </si>
  <si>
    <t>07202471913546241</t>
  </si>
  <si>
    <t>07202471913547289</t>
  </si>
  <si>
    <t>07202471913658851</t>
  </si>
  <si>
    <t>07202471913743781</t>
  </si>
  <si>
    <t>07202471913745385</t>
  </si>
  <si>
    <t>07202471913764184</t>
  </si>
  <si>
    <t>7825051</t>
  </si>
  <si>
    <t>ES1007910138</t>
  </si>
  <si>
    <t>7861902</t>
  </si>
  <si>
    <t>FR1033346738</t>
  </si>
  <si>
    <t>882</t>
  </si>
  <si>
    <t>FR1041228438</t>
  </si>
  <si>
    <t>7908753</t>
  </si>
  <si>
    <t>US1068872738</t>
  </si>
  <si>
    <t>07202471913838263</t>
  </si>
  <si>
    <t>07202471913840011</t>
  </si>
  <si>
    <t>07202471913854325</t>
  </si>
  <si>
    <t>07202471913858138</t>
  </si>
  <si>
    <t>07202471913864008</t>
  </si>
  <si>
    <t>07202471913865917</t>
  </si>
  <si>
    <t>122</t>
  </si>
  <si>
    <t>FR756760238</t>
  </si>
  <si>
    <t>04403471913341100</t>
  </si>
  <si>
    <t>04403471913366736</t>
  </si>
  <si>
    <t>04403471913437888</t>
  </si>
  <si>
    <t>04403471913450784</t>
  </si>
  <si>
    <t>04403471913439635</t>
  </si>
  <si>
    <t>164118</t>
  </si>
  <si>
    <t>CI1850314430</t>
  </si>
  <si>
    <t>7835040</t>
  </si>
  <si>
    <t>FR1012754738</t>
  </si>
  <si>
    <t>04403471913550643</t>
  </si>
  <si>
    <t>04403471913635287</t>
  </si>
  <si>
    <t>04403471913640504</t>
  </si>
  <si>
    <t>04403471913660494</t>
  </si>
  <si>
    <t>04403471913660828</t>
  </si>
  <si>
    <t>04403471913662990</t>
  </si>
  <si>
    <t>FR1860907130</t>
  </si>
  <si>
    <t>04403471913664836</t>
  </si>
  <si>
    <t>04403471913666472</t>
  </si>
  <si>
    <t>7835845</t>
  </si>
  <si>
    <t>ES1013236238</t>
  </si>
  <si>
    <t>147</t>
  </si>
  <si>
    <t>FR1015584838</t>
  </si>
  <si>
    <t>7857289</t>
  </si>
  <si>
    <t>FR1031742738</t>
  </si>
  <si>
    <t>7863228</t>
  </si>
  <si>
    <t>IT1033931838</t>
  </si>
  <si>
    <t>143</t>
  </si>
  <si>
    <t>AM1006197638</t>
  </si>
  <si>
    <t>7824206</t>
  </si>
  <si>
    <t>FR1007665638</t>
  </si>
  <si>
    <t>04403471913743362</t>
  </si>
  <si>
    <t>04403471913745427</t>
  </si>
  <si>
    <t>04403471913755192</t>
  </si>
  <si>
    <t>04403471913756115</t>
  </si>
  <si>
    <t>04403471913756291</t>
  </si>
  <si>
    <t>Etoile Des Roches</t>
  </si>
  <si>
    <t>07700781913567889</t>
  </si>
  <si>
    <t>07700781913570212</t>
  </si>
  <si>
    <t>02706791913339029</t>
  </si>
  <si>
    <t>02706791913353736</t>
  </si>
  <si>
    <t>02706791913359036</t>
  </si>
  <si>
    <t>02706791913435017</t>
  </si>
  <si>
    <t>02706791913465478</t>
  </si>
  <si>
    <t>02706791913634800</t>
  </si>
  <si>
    <t>02706791913756647</t>
  </si>
  <si>
    <t>05102331913749263</t>
  </si>
  <si>
    <t>FR1864133930</t>
  </si>
  <si>
    <t>02500971913356750</t>
  </si>
  <si>
    <t>02500971913368462</t>
  </si>
  <si>
    <t>02500971913369141</t>
  </si>
  <si>
    <t>7764417</t>
  </si>
  <si>
    <t>FR959983638</t>
  </si>
  <si>
    <t>7821369</t>
  </si>
  <si>
    <t>FR1006791238</t>
  </si>
  <si>
    <t>02500971913559061</t>
  </si>
  <si>
    <t>02500971913759052</t>
  </si>
  <si>
    <t>7893489</t>
  </si>
  <si>
    <t>FR1057102738</t>
  </si>
  <si>
    <t>08590031913341156</t>
  </si>
  <si>
    <t>08590031913760208</t>
  </si>
  <si>
    <t>02501041913661933</t>
  </si>
  <si>
    <t>7679987</t>
  </si>
  <si>
    <t>FR872644938</t>
  </si>
  <si>
    <t>45622</t>
  </si>
  <si>
    <t>FR957927238</t>
  </si>
  <si>
    <t>164099</t>
  </si>
  <si>
    <t>CI1850101530</t>
  </si>
  <si>
    <t>05102341913739777</t>
  </si>
  <si>
    <t>FR1863716830</t>
  </si>
  <si>
    <t>05102341913761812</t>
  </si>
  <si>
    <t>05102341913842073</t>
  </si>
  <si>
    <t>7916703</t>
  </si>
  <si>
    <t>FR1083297538</t>
  </si>
  <si>
    <t>6768547</t>
  </si>
  <si>
    <t>03503231913349502</t>
  </si>
  <si>
    <t>03503231913465676</t>
  </si>
  <si>
    <t>03503231913758841</t>
  </si>
  <si>
    <t>04403201913358171</t>
  </si>
  <si>
    <t>04403201913358619</t>
  </si>
  <si>
    <t>04403201913539943</t>
  </si>
  <si>
    <t>04403201913540518</t>
  </si>
  <si>
    <t>23</t>
  </si>
  <si>
    <t>GE1859347830</t>
  </si>
  <si>
    <t>04403201913746518</t>
  </si>
  <si>
    <t>04403201913855895</t>
  </si>
  <si>
    <t>7932880</t>
  </si>
  <si>
    <t>RS1869515730</t>
  </si>
  <si>
    <t>06802261913462565</t>
  </si>
  <si>
    <t>07603531913342621</t>
  </si>
  <si>
    <t>07603531913348471</t>
  </si>
  <si>
    <t>07603531913348827</t>
  </si>
  <si>
    <t>7769756</t>
  </si>
  <si>
    <t>FR963309138</t>
  </si>
  <si>
    <t>07603531913449887</t>
  </si>
  <si>
    <t>07603531913461221</t>
  </si>
  <si>
    <t>07603531913464090</t>
  </si>
  <si>
    <t>07603531913467497</t>
  </si>
  <si>
    <t>FR1851261030</t>
  </si>
  <si>
    <t>07603531913563672</t>
  </si>
  <si>
    <t>07603531913566529</t>
  </si>
  <si>
    <t>4110</t>
  </si>
  <si>
    <t>FR984732038</t>
  </si>
  <si>
    <t>7803885</t>
  </si>
  <si>
    <t>FR990029338</t>
  </si>
  <si>
    <t>7806403</t>
  </si>
  <si>
    <t>271</t>
  </si>
  <si>
    <t>FR942027938</t>
  </si>
  <si>
    <t>07603531913665178</t>
  </si>
  <si>
    <t>07603531913763701</t>
  </si>
  <si>
    <t>7900144</t>
  </si>
  <si>
    <t>FR1061000338</t>
  </si>
  <si>
    <t>7901826</t>
  </si>
  <si>
    <t>FR1061529738</t>
  </si>
  <si>
    <t>100</t>
  </si>
  <si>
    <t>BE942130838</t>
  </si>
  <si>
    <t>7933302</t>
  </si>
  <si>
    <t>NL1090877038</t>
  </si>
  <si>
    <t>7949330</t>
  </si>
  <si>
    <t>IT1110925338</t>
  </si>
  <si>
    <t>07603531913952682</t>
  </si>
  <si>
    <t>07603531913954297</t>
  </si>
  <si>
    <t>07603531913955188</t>
  </si>
  <si>
    <t>07603531913972828</t>
  </si>
  <si>
    <t>7747771</t>
  </si>
  <si>
    <t>FR953968338</t>
  </si>
  <si>
    <t>09290101913329803</t>
  </si>
  <si>
    <t>09290101913363197</t>
  </si>
  <si>
    <t>09290101913364189</t>
  </si>
  <si>
    <t>FR1846057630</t>
  </si>
  <si>
    <t>09290101913453413</t>
  </si>
  <si>
    <t>7807846</t>
  </si>
  <si>
    <t>FR992714238</t>
  </si>
  <si>
    <t>7791074</t>
  </si>
  <si>
    <t>FR983686438</t>
  </si>
  <si>
    <t>09290101913534770</t>
  </si>
  <si>
    <t>09290101913539057</t>
  </si>
  <si>
    <t>09290101913541310</t>
  </si>
  <si>
    <t>09290101913556987</t>
  </si>
  <si>
    <t>09290101913562218</t>
  </si>
  <si>
    <t>09290101913564858</t>
  </si>
  <si>
    <t>09290101913633063</t>
  </si>
  <si>
    <t>09290101913649252</t>
  </si>
  <si>
    <t>09290101913652061</t>
  </si>
  <si>
    <t>09290101913661820</t>
  </si>
  <si>
    <t>09290101913758786</t>
  </si>
  <si>
    <t>09290101913843007</t>
  </si>
  <si>
    <t>09290101913845461</t>
  </si>
  <si>
    <t>09290101913854590</t>
  </si>
  <si>
    <t>45963</t>
  </si>
  <si>
    <t>FR1059655038</t>
  </si>
  <si>
    <t>09490201913561374</t>
  </si>
  <si>
    <t>564</t>
  </si>
  <si>
    <t>ES1039239638</t>
  </si>
  <si>
    <t>Agent Detail Version: SRD MP ( FR60000 ) |  From 5/13/2019 To 5/19/2019</t>
  </si>
  <si>
    <r>
      <rPr>
        <sz val="8"/>
        <color rgb="FF000000"/>
        <rFont val="Arial"/>
        <family val="2"/>
      </rPr>
      <t>5/13/2019</t>
    </r>
  </si>
  <si>
    <r>
      <rPr>
        <sz val="8"/>
        <color rgb="FF000000"/>
        <rFont val="Arial"/>
        <family val="2"/>
      </rPr>
      <t>FR1843694830</t>
    </r>
  </si>
  <si>
    <r>
      <rPr>
        <sz val="8"/>
        <color rgb="FF000000"/>
        <rFont val="Arial"/>
        <family val="2"/>
      </rPr>
      <t>232</t>
    </r>
  </si>
  <si>
    <t>ManuelMartinsCalheno</t>
  </si>
  <si>
    <t>DIARIOUBA</t>
  </si>
  <si>
    <t>FR</t>
  </si>
  <si>
    <t>SN</t>
  </si>
  <si>
    <t>XOF</t>
  </si>
  <si>
    <r>
      <rPr>
        <sz val="8"/>
        <color rgb="FF000000"/>
        <rFont val="Arial"/>
        <family val="2"/>
      </rPr>
      <t>FR1845988830</t>
    </r>
  </si>
  <si>
    <r>
      <rPr>
        <sz val="8"/>
        <color rgb="FF000000"/>
        <rFont val="Arial"/>
        <family val="2"/>
      </rPr>
      <t>233</t>
    </r>
  </si>
  <si>
    <t>MamadouNdiayeDiaye</t>
  </si>
  <si>
    <t>RAMATACISSE</t>
  </si>
  <si>
    <r>
      <rPr>
        <sz val="8"/>
        <color rgb="FF000000"/>
        <rFont val="Arial"/>
        <family val="2"/>
      </rPr>
      <t>FR1846057630</t>
    </r>
  </si>
  <si>
    <r>
      <rPr>
        <sz val="8"/>
        <color rgb="FF000000"/>
        <rFont val="Arial"/>
        <family val="2"/>
      </rPr>
      <t>234</t>
    </r>
  </si>
  <si>
    <t>SadioMendes</t>
  </si>
  <si>
    <t>AWAKAWARA</t>
  </si>
  <si>
    <t>GM</t>
  </si>
  <si>
    <t>GMD</t>
  </si>
  <si>
    <r>
      <rPr>
        <sz val="8"/>
        <color rgb="FF000000"/>
        <rFont val="Arial"/>
        <family val="2"/>
      </rPr>
      <t>5/14/2019</t>
    </r>
  </si>
  <si>
    <r>
      <rPr>
        <sz val="8"/>
        <color rgb="FF000000"/>
        <rFont val="Arial"/>
        <family val="2"/>
      </rPr>
      <t>FR1850285230</t>
    </r>
  </si>
  <si>
    <r>
      <rPr>
        <sz val="8"/>
        <color rgb="FF000000"/>
        <rFont val="Arial"/>
        <family val="2"/>
      </rPr>
      <t>235</t>
    </r>
  </si>
  <si>
    <t>KamalAabal</t>
  </si>
  <si>
    <t>kamalaabal</t>
  </si>
  <si>
    <t>MA</t>
  </si>
  <si>
    <t>MAD</t>
  </si>
  <si>
    <r>
      <rPr>
        <sz val="8"/>
        <color rgb="FF000000"/>
        <rFont val="Arial"/>
        <family val="2"/>
      </rPr>
      <t>5/15/2019</t>
    </r>
  </si>
  <si>
    <r>
      <rPr>
        <sz val="8"/>
        <color rgb="FF000000"/>
        <rFont val="Arial"/>
        <family val="2"/>
      </rPr>
      <t>FR1853775330</t>
    </r>
  </si>
  <si>
    <r>
      <rPr>
        <sz val="8"/>
        <color rgb="FF000000"/>
        <rFont val="Arial"/>
        <family val="2"/>
      </rPr>
      <t>236</t>
    </r>
  </si>
  <si>
    <t>BERNADETTE SANDRYNEMAKOU TCHIMO</t>
  </si>
  <si>
    <t>SANS PRENOMFOMO</t>
  </si>
  <si>
    <t>CM</t>
  </si>
  <si>
    <t>XAF</t>
  </si>
  <si>
    <r>
      <rPr>
        <sz val="8"/>
        <color rgb="FF000000"/>
        <rFont val="Arial"/>
        <family val="2"/>
      </rPr>
      <t>FR1854051330</t>
    </r>
  </si>
  <si>
    <r>
      <rPr>
        <sz val="8"/>
        <color rgb="FF000000"/>
        <rFont val="Arial"/>
        <family val="2"/>
      </rPr>
      <t>237</t>
    </r>
  </si>
  <si>
    <t>MAURICIOGOMES</t>
  </si>
  <si>
    <t>YACINTHEGOMIS</t>
  </si>
  <si>
    <r>
      <rPr>
        <sz val="8"/>
        <color rgb="FF000000"/>
        <rFont val="Arial"/>
        <family val="2"/>
      </rPr>
      <t>FR1854178730</t>
    </r>
  </si>
  <si>
    <r>
      <rPr>
        <sz val="8"/>
        <color rgb="FF000000"/>
        <rFont val="Arial"/>
        <family val="2"/>
      </rPr>
      <t>238</t>
    </r>
  </si>
  <si>
    <t>EMANOLDMICHAUD</t>
  </si>
  <si>
    <t>MARIE SOLANGESMME MICHAUD</t>
  </si>
  <si>
    <t>HT</t>
  </si>
  <si>
    <t>USD</t>
  </si>
  <si>
    <r>
      <rPr>
        <sz val="8"/>
        <color rgb="FF000000"/>
        <rFont val="Arial"/>
        <family val="2"/>
      </rPr>
      <t>FR1855204730</t>
    </r>
  </si>
  <si>
    <r>
      <rPr>
        <sz val="8"/>
        <color rgb="FF000000"/>
        <rFont val="Arial"/>
        <family val="2"/>
      </rPr>
      <t>239</t>
    </r>
  </si>
  <si>
    <t>ELISAHAFIANE</t>
  </si>
  <si>
    <t>AICHAHAFIANE</t>
  </si>
  <si>
    <t>ES</t>
  </si>
  <si>
    <r>
      <rPr>
        <sz val="8"/>
        <color rgb="FF000000"/>
        <rFont val="Arial"/>
        <family val="2"/>
      </rPr>
      <t>FR1855583630</t>
    </r>
  </si>
  <si>
    <r>
      <rPr>
        <sz val="8"/>
        <color rgb="FF000000"/>
        <rFont val="Arial"/>
        <family val="2"/>
      </rPr>
      <t>240</t>
    </r>
  </si>
  <si>
    <t>gemma adelaideGABOU EP PLARD</t>
  </si>
  <si>
    <t>JEAN ARMANDKOUKOLA</t>
  </si>
  <si>
    <t>CG</t>
  </si>
  <si>
    <r>
      <rPr>
        <sz val="8"/>
        <color rgb="FF000000"/>
        <rFont val="Arial"/>
        <family val="2"/>
      </rPr>
      <t>FR1856344430</t>
    </r>
  </si>
  <si>
    <r>
      <rPr>
        <sz val="8"/>
        <color rgb="FF000000"/>
        <rFont val="Arial"/>
        <family val="2"/>
      </rPr>
      <t>241</t>
    </r>
  </si>
  <si>
    <t>CHERIFKASSE</t>
  </si>
  <si>
    <t>ROKHAYADIOURI</t>
  </si>
  <si>
    <r>
      <rPr>
        <sz val="8"/>
        <color rgb="FF000000"/>
        <rFont val="Arial"/>
        <family val="2"/>
      </rPr>
      <t>5/16/2019</t>
    </r>
  </si>
  <si>
    <r>
      <rPr>
        <sz val="8"/>
        <color rgb="FF000000"/>
        <rFont val="Arial"/>
        <family val="2"/>
      </rPr>
      <t>FR1859016330</t>
    </r>
  </si>
  <si>
    <r>
      <rPr>
        <sz val="8"/>
        <color rgb="FF000000"/>
        <rFont val="Arial"/>
        <family val="2"/>
      </rPr>
      <t>242</t>
    </r>
  </si>
  <si>
    <t>jean marc pascalmusard</t>
  </si>
  <si>
    <t>MARIE ADELEMUSARD</t>
  </si>
  <si>
    <t>TG</t>
  </si>
  <si>
    <r>
      <rPr>
        <sz val="8"/>
        <color rgb="FF000000"/>
        <rFont val="Arial"/>
        <family val="2"/>
      </rPr>
      <t>FR1859995930</t>
    </r>
  </si>
  <si>
    <r>
      <rPr>
        <sz val="8"/>
        <color rgb="FF000000"/>
        <rFont val="Arial"/>
        <family val="2"/>
      </rPr>
      <t>243</t>
    </r>
  </si>
  <si>
    <t>JOANNE STEPHANIEN'DA</t>
  </si>
  <si>
    <t>ADAMATRAORE</t>
  </si>
  <si>
    <t>CI</t>
  </si>
  <si>
    <r>
      <rPr>
        <sz val="8"/>
        <color rgb="FF000000"/>
        <rFont val="Arial"/>
        <family val="2"/>
      </rPr>
      <t>FR1860163030</t>
    </r>
  </si>
  <si>
    <r>
      <rPr>
        <sz val="8"/>
        <color rgb="FF000000"/>
        <rFont val="Arial"/>
        <family val="2"/>
      </rPr>
      <t>244</t>
    </r>
  </si>
  <si>
    <t>SALLOUTRAORE</t>
  </si>
  <si>
    <t>MOUSSATRAORE</t>
  </si>
  <si>
    <t>MR</t>
  </si>
  <si>
    <t>MRU</t>
  </si>
  <si>
    <r>
      <rPr>
        <sz val="8"/>
        <color rgb="FF000000"/>
        <rFont val="Arial"/>
        <family val="2"/>
      </rPr>
      <t>FR1860849530</t>
    </r>
  </si>
  <si>
    <r>
      <rPr>
        <sz val="8"/>
        <color rgb="FF000000"/>
        <rFont val="Arial"/>
        <family val="2"/>
      </rPr>
      <t>245</t>
    </r>
  </si>
  <si>
    <t>NYEMBAPULULU</t>
  </si>
  <si>
    <t>samimahdjoub</t>
  </si>
  <si>
    <r>
      <rPr>
        <sz val="8"/>
        <color rgb="FF000000"/>
        <rFont val="Arial"/>
        <family val="2"/>
      </rPr>
      <t>5/17/2019</t>
    </r>
  </si>
  <si>
    <r>
      <rPr>
        <sz val="8"/>
        <color rgb="FF000000"/>
        <rFont val="Arial"/>
        <family val="2"/>
      </rPr>
      <t>FR1864696730</t>
    </r>
  </si>
  <si>
    <r>
      <rPr>
        <sz val="8"/>
        <color rgb="FF000000"/>
        <rFont val="Arial"/>
        <family val="2"/>
      </rPr>
      <t>246</t>
    </r>
  </si>
  <si>
    <t>AMINATASENE</t>
  </si>
  <si>
    <t>AISSATOUSENE</t>
  </si>
  <si>
    <r>
      <rPr>
        <sz val="8"/>
        <color rgb="FF000000"/>
        <rFont val="Arial"/>
        <family val="2"/>
      </rPr>
      <t>5/18/2019</t>
    </r>
  </si>
  <si>
    <r>
      <rPr>
        <sz val="8"/>
        <color rgb="FF000000"/>
        <rFont val="Arial"/>
        <family val="2"/>
      </rPr>
      <t>FR1868410630</t>
    </r>
  </si>
  <si>
    <r>
      <rPr>
        <sz val="8"/>
        <color rgb="FF000000"/>
        <rFont val="Arial"/>
        <family val="2"/>
      </rPr>
      <t>247</t>
    </r>
  </si>
  <si>
    <t>MERYEMAKHERMAZ</t>
  </si>
  <si>
    <t>TarekEl khousafi</t>
  </si>
  <si>
    <r>
      <rPr>
        <sz val="8"/>
        <color rgb="FF000000"/>
        <rFont val="Arial"/>
        <family val="2"/>
      </rPr>
      <t>FR1868556630</t>
    </r>
  </si>
  <si>
    <r>
      <rPr>
        <sz val="8"/>
        <color rgb="FF000000"/>
        <rFont val="Arial"/>
        <family val="2"/>
      </rPr>
      <t>248</t>
    </r>
  </si>
  <si>
    <t>MohamedIdiazza</t>
  </si>
  <si>
    <t>RACHIDIDIAZZA</t>
  </si>
  <si>
    <r>
      <rPr>
        <sz val="8"/>
        <color rgb="FF000000"/>
        <rFont val="Arial"/>
        <family val="2"/>
      </rPr>
      <t>FR1869028730</t>
    </r>
  </si>
  <si>
    <r>
      <rPr>
        <sz val="8"/>
        <color rgb="FF000000"/>
        <rFont val="Arial"/>
        <family val="2"/>
      </rPr>
      <t>249</t>
    </r>
  </si>
  <si>
    <t>LAHCINENAKIR</t>
  </si>
  <si>
    <t>MOHAMEDICHOU</t>
  </si>
  <si>
    <t>MARIE MADELEINEKUNTZ</t>
  </si>
  <si>
    <t>SERGE RENE ANDREGAUQUELIN</t>
  </si>
  <si>
    <t>CHRISTINEMOSSER</t>
  </si>
  <si>
    <t>EULALIEERBLAND</t>
  </si>
  <si>
    <t>AMANDAERBLAND</t>
  </si>
  <si>
    <t>Agent Detail Version: SRD MP ( FR60004 ) |  From 5/13/2019 To 5/19/2019</t>
  </si>
  <si>
    <r>
      <rPr>
        <sz val="8"/>
        <color rgb="FF000000"/>
        <rFont val="Arial"/>
        <family val="2"/>
      </rPr>
      <t>FR1844440730</t>
    </r>
  </si>
  <si>
    <r>
      <rPr>
        <sz val="8"/>
        <color rgb="FF000000"/>
        <rFont val="Arial"/>
        <family val="2"/>
      </rPr>
      <t>89</t>
    </r>
  </si>
  <si>
    <t>ahmedsaid abdallah</t>
  </si>
  <si>
    <t>ATTOUMANEHASSANATI</t>
  </si>
  <si>
    <t>KM</t>
  </si>
  <si>
    <t>KMF</t>
  </si>
  <si>
    <r>
      <rPr>
        <sz val="8"/>
        <color rgb="FF000000"/>
        <rFont val="Arial"/>
        <family val="2"/>
      </rPr>
      <t>FR1846264430</t>
    </r>
  </si>
  <si>
    <r>
      <rPr>
        <sz val="8"/>
        <color rgb="FF000000"/>
        <rFont val="Arial"/>
        <family val="2"/>
      </rPr>
      <t>90</t>
    </r>
  </si>
  <si>
    <t>mathurinsere</t>
  </si>
  <si>
    <t>lamoussa salimataouedraogo</t>
  </si>
  <si>
    <t>BF</t>
  </si>
  <si>
    <r>
      <rPr>
        <sz val="8"/>
        <color rgb="FF000000"/>
        <rFont val="Arial"/>
        <family val="2"/>
      </rPr>
      <t>FR1849312730</t>
    </r>
  </si>
  <si>
    <r>
      <rPr>
        <sz val="8"/>
        <color rgb="FF000000"/>
        <rFont val="Arial"/>
        <family val="2"/>
      </rPr>
      <t>91</t>
    </r>
  </si>
  <si>
    <t>ALAINMOUKANGALA</t>
  </si>
  <si>
    <t>MIREILLEMASSALA  KOUTALOU</t>
  </si>
  <si>
    <r>
      <rPr>
        <sz val="8"/>
        <color rgb="FF000000"/>
        <rFont val="Arial"/>
        <family val="2"/>
      </rPr>
      <t>FR1849433830</t>
    </r>
  </si>
  <si>
    <r>
      <rPr>
        <sz val="8"/>
        <color rgb="FF000000"/>
        <rFont val="Arial"/>
        <family val="2"/>
      </rPr>
      <t>92</t>
    </r>
  </si>
  <si>
    <t>ECHATIMIHIDJAY SOILIHI</t>
  </si>
  <si>
    <t>ANOIRMARIAMA</t>
  </si>
  <si>
    <r>
      <rPr>
        <sz val="8"/>
        <color rgb="FF000000"/>
        <rFont val="Arial"/>
        <family val="2"/>
      </rPr>
      <t>FR1850132530</t>
    </r>
  </si>
  <si>
    <r>
      <rPr>
        <sz val="8"/>
        <color rgb="FF000000"/>
        <rFont val="Arial"/>
        <family val="2"/>
      </rPr>
      <t>93</t>
    </r>
  </si>
  <si>
    <t>ALIXGOUBA BANSE</t>
  </si>
  <si>
    <t>YALLOGOURA</t>
  </si>
  <si>
    <r>
      <rPr>
        <sz val="8"/>
        <color rgb="FF000000"/>
        <rFont val="Arial"/>
        <family val="2"/>
      </rPr>
      <t>FR1854769530</t>
    </r>
  </si>
  <si>
    <r>
      <rPr>
        <sz val="8"/>
        <color rgb="FF000000"/>
        <rFont val="Arial"/>
        <family val="2"/>
      </rPr>
      <t>94</t>
    </r>
  </si>
  <si>
    <t>mercykyla</t>
  </si>
  <si>
    <t>BORIS KEVINATEFOR  NOUSSI</t>
  </si>
  <si>
    <r>
      <rPr>
        <sz val="8"/>
        <color rgb="FF000000"/>
        <rFont val="Arial"/>
        <family val="2"/>
      </rPr>
      <t>FR1859156230</t>
    </r>
  </si>
  <si>
    <r>
      <rPr>
        <sz val="8"/>
        <color rgb="FF000000"/>
        <rFont val="Arial"/>
        <family val="2"/>
      </rPr>
      <t>95</t>
    </r>
  </si>
  <si>
    <t>Gilles Eugene Maurice JosephDallais</t>
  </si>
  <si>
    <t>ghislaine theresemetougou</t>
  </si>
  <si>
    <r>
      <rPr>
        <sz val="8"/>
        <color rgb="FF000000"/>
        <rFont val="Arial"/>
        <family val="2"/>
      </rPr>
      <t>FR1859482630</t>
    </r>
  </si>
  <si>
    <r>
      <rPr>
        <sz val="8"/>
        <color rgb="FF000000"/>
        <rFont val="Arial"/>
        <family val="2"/>
      </rPr>
      <t>96</t>
    </r>
  </si>
  <si>
    <t>MIRCINNOUTCHIA JOSSIEDJOP</t>
  </si>
  <si>
    <t>LYDIE FLORENCEPATCHA</t>
  </si>
  <si>
    <t>BE</t>
  </si>
  <si>
    <r>
      <rPr>
        <sz val="8"/>
        <color rgb="FF000000"/>
        <rFont val="Arial"/>
        <family val="2"/>
      </rPr>
      <t>FR1860782530</t>
    </r>
  </si>
  <si>
    <r>
      <rPr>
        <sz val="8"/>
        <color rgb="FF000000"/>
        <rFont val="Arial"/>
        <family val="2"/>
      </rPr>
      <t>97</t>
    </r>
  </si>
  <si>
    <t>MAMADOUBODIAN</t>
  </si>
  <si>
    <t>COULYAWA</t>
  </si>
  <si>
    <r>
      <rPr>
        <sz val="8"/>
        <color rgb="FF000000"/>
        <rFont val="Arial"/>
        <family val="2"/>
      </rPr>
      <t>FR1860798930</t>
    </r>
  </si>
  <si>
    <r>
      <rPr>
        <sz val="8"/>
        <color rgb="FF000000"/>
        <rFont val="Arial"/>
        <family val="2"/>
      </rPr>
      <t>98</t>
    </r>
  </si>
  <si>
    <t>SOULEYMANEBODIAN</t>
  </si>
  <si>
    <r>
      <rPr>
        <sz val="8"/>
        <color rgb="FF000000"/>
        <rFont val="Arial"/>
        <family val="2"/>
      </rPr>
      <t>FR1860907130</t>
    </r>
  </si>
  <si>
    <r>
      <rPr>
        <sz val="8"/>
        <color rgb="FF000000"/>
        <rFont val="Arial"/>
        <family val="2"/>
      </rPr>
      <t>99</t>
    </r>
  </si>
  <si>
    <t>JEAN BEDELGUEI</t>
  </si>
  <si>
    <t>MIRYAM KAMICHA LAURENNKONE</t>
  </si>
  <si>
    <t>IT</t>
  </si>
  <si>
    <r>
      <rPr>
        <sz val="8"/>
        <color rgb="FF000000"/>
        <rFont val="Arial"/>
        <family val="2"/>
      </rPr>
      <t>FR1861019630</t>
    </r>
  </si>
  <si>
    <r>
      <rPr>
        <sz val="8"/>
        <color rgb="FF000000"/>
        <rFont val="Arial"/>
        <family val="2"/>
      </rPr>
      <t>100</t>
    </r>
  </si>
  <si>
    <t>JULIE VERONIQUEEKOMBO</t>
  </si>
  <si>
    <t>WILLMERD MAHUGNONDJEZO GNIMAVO</t>
  </si>
  <si>
    <t>BJ</t>
  </si>
  <si>
    <r>
      <rPr>
        <sz val="8"/>
        <color rgb="FF000000"/>
        <rFont val="Arial"/>
        <family val="2"/>
      </rPr>
      <t>FR1861124430</t>
    </r>
  </si>
  <si>
    <r>
      <rPr>
        <sz val="8"/>
        <color rgb="FF000000"/>
        <rFont val="Arial"/>
        <family val="2"/>
      </rPr>
      <t>101</t>
    </r>
  </si>
  <si>
    <r>
      <rPr>
        <sz val="8"/>
        <color rgb="FF000000"/>
        <rFont val="Arial"/>
        <family val="2"/>
      </rPr>
      <t>FR1863854530</t>
    </r>
  </si>
  <si>
    <r>
      <rPr>
        <sz val="8"/>
        <color rgb="FF000000"/>
        <rFont val="Arial"/>
        <family val="2"/>
      </rPr>
      <t>102</t>
    </r>
  </si>
  <si>
    <t>MARIEIBOVY OLLEVA</t>
  </si>
  <si>
    <t>DANIELLA RODNISH SARAHKOUETOLO</t>
  </si>
  <si>
    <r>
      <rPr>
        <sz val="8"/>
        <color rgb="FF000000"/>
        <rFont val="Arial"/>
        <family val="2"/>
      </rPr>
      <t>FR1863947830</t>
    </r>
  </si>
  <si>
    <r>
      <rPr>
        <sz val="8"/>
        <color rgb="FF000000"/>
        <rFont val="Arial"/>
        <family val="2"/>
      </rPr>
      <t>103</t>
    </r>
  </si>
  <si>
    <t>kitan nathalieouattara eps nogbou</t>
  </si>
  <si>
    <t>KONAN OLIVIERKOFFI</t>
  </si>
  <si>
    <r>
      <rPr>
        <sz val="8"/>
        <color rgb="FF000000"/>
        <rFont val="Arial"/>
        <family val="2"/>
      </rPr>
      <t>FR1864457630</t>
    </r>
  </si>
  <si>
    <r>
      <rPr>
        <sz val="8"/>
        <color rgb="FF000000"/>
        <rFont val="Arial"/>
        <family val="2"/>
      </rPr>
      <t>104</t>
    </r>
  </si>
  <si>
    <t>pulcherieamal</t>
  </si>
  <si>
    <t>MARIE CECILEMBOM EPOUSE NDEDI</t>
  </si>
  <si>
    <r>
      <rPr>
        <sz val="8"/>
        <color rgb="FF000000"/>
        <rFont val="Arial"/>
        <family val="2"/>
      </rPr>
      <t>FR1864514430</t>
    </r>
  </si>
  <si>
    <r>
      <rPr>
        <sz val="8"/>
        <color rgb="FF000000"/>
        <rFont val="Arial"/>
        <family val="2"/>
      </rPr>
      <t>105</t>
    </r>
  </si>
  <si>
    <t>roseFANOU-AGOSSOU</t>
  </si>
  <si>
    <t>BINTASALLA</t>
  </si>
  <si>
    <r>
      <rPr>
        <sz val="8"/>
        <color rgb="FF000000"/>
        <rFont val="Arial"/>
        <family val="2"/>
      </rPr>
      <t>FR1864526030</t>
    </r>
  </si>
  <si>
    <r>
      <rPr>
        <sz val="8"/>
        <color rgb="FF000000"/>
        <rFont val="Arial"/>
        <family val="2"/>
      </rPr>
      <t>106</t>
    </r>
  </si>
  <si>
    <t>AKISSI MARIE MADELEINEKOUADIO</t>
  </si>
  <si>
    <t>naissatadabo</t>
  </si>
  <si>
    <t>AMINATADABO</t>
  </si>
  <si>
    <t>LENOIR VANESSA KARELLDONATIEN</t>
  </si>
  <si>
    <t>MBIA AUDREYEHOUABOLET</t>
  </si>
  <si>
    <t>ZIDINIBEN RAJABO</t>
  </si>
  <si>
    <t>AndlatYoussouf Soilih</t>
  </si>
  <si>
    <t>TAMARAARAMYAN</t>
  </si>
  <si>
    <t>ARSENOGANIAN</t>
  </si>
  <si>
    <t>AM</t>
  </si>
  <si>
    <t>alice mireilleEKESSI</t>
  </si>
  <si>
    <t>JEGATDESIREE</t>
  </si>
  <si>
    <t>TOKAM STEPHANEGUIFO</t>
  </si>
  <si>
    <t>JULES AURELIENSIMO</t>
  </si>
  <si>
    <t>Fatima LizbethReyesAsencio</t>
  </si>
  <si>
    <t>IbrahimMchangama</t>
  </si>
  <si>
    <t>fatmamohamed kamal eddine</t>
  </si>
  <si>
    <t>audrey nadiamboumbou ngoundou</t>
  </si>
  <si>
    <t>wilmarlindounghou houla houla</t>
  </si>
  <si>
    <t>Agent Detail Version: SRD MP ( FR60007 ) |  From 5/13/2019 To 5/19/2019</t>
  </si>
  <si>
    <r>
      <rPr>
        <sz val="8"/>
        <color rgb="FF000000"/>
        <rFont val="Arial"/>
        <family val="2"/>
      </rPr>
      <t>FR1861016730</t>
    </r>
  </si>
  <si>
    <r>
      <rPr>
        <sz val="8"/>
        <color rgb="FF000000"/>
        <rFont val="Arial"/>
        <family val="2"/>
      </rPr>
      <t>27</t>
    </r>
  </si>
  <si>
    <t>saramanprangya tisy</t>
  </si>
  <si>
    <t>nadunchakma</t>
  </si>
  <si>
    <t>BD</t>
  </si>
  <si>
    <t>BDT</t>
  </si>
  <si>
    <r>
      <rPr>
        <sz val="8"/>
        <color rgb="FF000000"/>
        <rFont val="Arial"/>
        <family val="2"/>
      </rPr>
      <t>FR1868364630</t>
    </r>
  </si>
  <si>
    <r>
      <rPr>
        <sz val="8"/>
        <color rgb="FF000000"/>
        <rFont val="Arial"/>
        <family val="2"/>
      </rPr>
      <t>28</t>
    </r>
  </si>
  <si>
    <t>MARIAMEMIKIDADI</t>
  </si>
  <si>
    <t>KASSIM ABOUBACARDJOUMOI BOUCHRANE</t>
  </si>
  <si>
    <r>
      <rPr>
        <sz val="8"/>
        <color rgb="FF000000"/>
        <rFont val="Arial"/>
        <family val="2"/>
      </rPr>
      <t>FR1868889530</t>
    </r>
  </si>
  <si>
    <r>
      <rPr>
        <sz val="8"/>
        <color rgb="FF000000"/>
        <rFont val="Arial"/>
        <family val="2"/>
      </rPr>
      <t>29</t>
    </r>
  </si>
  <si>
    <t>NEOFITOBRANDAN VILLANUEVA</t>
  </si>
  <si>
    <t>LILIA TRINIDAAREVALO LOPEZ DE BRANDAN</t>
  </si>
  <si>
    <t>PE</t>
  </si>
  <si>
    <t>Claude TheodoreAngeloz</t>
  </si>
  <si>
    <t>BernadetteNnomo Ngono</t>
  </si>
  <si>
    <t>CH</t>
  </si>
  <si>
    <t>RADATIBAMDOU</t>
  </si>
  <si>
    <t>Agent Detail Version: SRD MP ( FR60009 ) |  From 5/13/2019 To 5/19/2019</t>
  </si>
  <si>
    <r>
      <rPr>
        <sz val="8"/>
        <color rgb="FF000000"/>
        <rFont val="Arial"/>
        <family val="2"/>
      </rPr>
      <t>FR1845647230</t>
    </r>
  </si>
  <si>
    <r>
      <rPr>
        <sz val="8"/>
        <color rgb="FF000000"/>
        <rFont val="Arial"/>
        <family val="2"/>
      </rPr>
      <t>8</t>
    </r>
  </si>
  <si>
    <t>BagnimTchangani</t>
  </si>
  <si>
    <t>BAZOUMANATRAORE</t>
  </si>
  <si>
    <r>
      <rPr>
        <sz val="8"/>
        <color rgb="FF000000"/>
        <rFont val="Arial"/>
        <family val="2"/>
      </rPr>
      <t>FR1845683830</t>
    </r>
  </si>
  <si>
    <r>
      <rPr>
        <sz val="8"/>
        <color rgb="FF000000"/>
        <rFont val="Arial"/>
        <family val="2"/>
      </rPr>
      <t>9</t>
    </r>
  </si>
  <si>
    <t>ADAMAGUIRASSY</t>
  </si>
  <si>
    <t>AISSONDIAYE</t>
  </si>
  <si>
    <r>
      <rPr>
        <sz val="8"/>
        <color rgb="FF000000"/>
        <rFont val="Arial"/>
        <family val="2"/>
      </rPr>
      <t>FR1854100930</t>
    </r>
  </si>
  <si>
    <r>
      <rPr>
        <sz val="8"/>
        <color rgb="FF000000"/>
        <rFont val="Arial"/>
        <family val="2"/>
      </rPr>
      <t>10</t>
    </r>
  </si>
  <si>
    <t>diaboudrame</t>
  </si>
  <si>
    <t>dioufdemba</t>
  </si>
  <si>
    <r>
      <rPr>
        <sz val="8"/>
        <color rgb="FF000000"/>
        <rFont val="Arial"/>
        <family val="2"/>
      </rPr>
      <t>FR1854132130</t>
    </r>
  </si>
  <si>
    <r>
      <rPr>
        <sz val="8"/>
        <color rgb="FF000000"/>
        <rFont val="Arial"/>
        <family val="2"/>
      </rPr>
      <t>11</t>
    </r>
  </si>
  <si>
    <t>mballou fatoumatabadio</t>
  </si>
  <si>
    <t>IBRAHIMABADIO</t>
  </si>
  <si>
    <r>
      <rPr>
        <sz val="8"/>
        <color rgb="FF000000"/>
        <rFont val="Arial"/>
        <family val="2"/>
      </rPr>
      <t>FR1864001630</t>
    </r>
  </si>
  <si>
    <r>
      <rPr>
        <sz val="8"/>
        <color rgb="FF000000"/>
        <rFont val="Arial"/>
        <family val="2"/>
      </rPr>
      <t>12</t>
    </r>
  </si>
  <si>
    <t>tatesakho</t>
  </si>
  <si>
    <t>BADARAKONTE</t>
  </si>
  <si>
    <r>
      <rPr>
        <sz val="8"/>
        <color rgb="FF000000"/>
        <rFont val="Arial"/>
        <family val="2"/>
      </rPr>
      <t>FR1869116930</t>
    </r>
  </si>
  <si>
    <r>
      <rPr>
        <sz val="8"/>
        <color rgb="FF000000"/>
        <rFont val="Arial"/>
        <family val="2"/>
      </rPr>
      <t>13</t>
    </r>
  </si>
  <si>
    <t>mor mamourbiteye</t>
  </si>
  <si>
    <t>HALIDIMOHAMED</t>
  </si>
  <si>
    <t>AMEDHALIDI</t>
  </si>
  <si>
    <t>RUZALINANONEZOVA</t>
  </si>
  <si>
    <t>VIKTORIABALOIANI</t>
  </si>
  <si>
    <t>GE</t>
  </si>
  <si>
    <t>Agent Detail Version: SRD MP ( FR60014 ) |  From 5/13/2019 To 5/19/2019</t>
  </si>
  <si>
    <r>
      <rPr>
        <sz val="8"/>
        <color rgb="FF000000"/>
        <rFont val="Arial"/>
        <family val="2"/>
      </rPr>
      <t>FR1844153230</t>
    </r>
  </si>
  <si>
    <r>
      <rPr>
        <sz val="8"/>
        <color rgb="FF000000"/>
        <rFont val="Arial"/>
        <family val="2"/>
      </rPr>
      <t>1</t>
    </r>
  </si>
  <si>
    <t>RADHIAJBIRAMEBAREK</t>
  </si>
  <si>
    <t>SAYEDJABALLAH</t>
  </si>
  <si>
    <r>
      <rPr>
        <sz val="8"/>
        <color rgb="FF000000"/>
        <rFont val="Arial"/>
        <family val="2"/>
      </rPr>
      <t>FR1844253130</t>
    </r>
  </si>
  <si>
    <r>
      <rPr>
        <sz val="8"/>
        <color rgb="FF000000"/>
        <rFont val="Arial"/>
        <family val="2"/>
      </rPr>
      <t>2</t>
    </r>
  </si>
  <si>
    <t>suzanneeboutou mbang</t>
  </si>
  <si>
    <t>francois mathieumbang mbang</t>
  </si>
  <si>
    <r>
      <rPr>
        <sz val="8"/>
        <color rgb="FF000000"/>
        <rFont val="Arial"/>
        <family val="2"/>
      </rPr>
      <t>FR1844343630</t>
    </r>
  </si>
  <si>
    <r>
      <rPr>
        <sz val="8"/>
        <color rgb="FF000000"/>
        <rFont val="Arial"/>
        <family val="2"/>
      </rPr>
      <t>3</t>
    </r>
  </si>
  <si>
    <t>RACHELE SONIAESSENGUE OLOMO</t>
  </si>
  <si>
    <t>FIDEL DESIREGOUABE WOUATOU</t>
  </si>
  <si>
    <r>
      <rPr>
        <sz val="8"/>
        <color rgb="FF000000"/>
        <rFont val="Arial"/>
        <family val="2"/>
      </rPr>
      <t>FR1844406030</t>
    </r>
  </si>
  <si>
    <r>
      <rPr>
        <sz val="8"/>
        <color rgb="FF000000"/>
        <rFont val="Arial"/>
        <family val="2"/>
      </rPr>
      <t>4</t>
    </r>
  </si>
  <si>
    <t>EMMA DESIREEEDONG</t>
  </si>
  <si>
    <t>NDEWEPAUL HERVE</t>
  </si>
  <si>
    <r>
      <rPr>
        <sz val="8"/>
        <color rgb="FF000000"/>
        <rFont val="Arial"/>
        <family val="2"/>
      </rPr>
      <t>FR1845200130</t>
    </r>
  </si>
  <si>
    <r>
      <rPr>
        <sz val="8"/>
        <color rgb="FF000000"/>
        <rFont val="Arial"/>
        <family val="2"/>
      </rPr>
      <t>5</t>
    </r>
  </si>
  <si>
    <t>louis kouatyahuile</t>
  </si>
  <si>
    <t>melaineyakete</t>
  </si>
  <si>
    <r>
      <rPr>
        <sz val="8"/>
        <color rgb="FF000000"/>
        <rFont val="Arial"/>
        <family val="2"/>
      </rPr>
      <t>FR1850114830</t>
    </r>
  </si>
  <si>
    <r>
      <rPr>
        <sz val="8"/>
        <color rgb="FF000000"/>
        <rFont val="Arial"/>
        <family val="2"/>
      </rPr>
      <t>6</t>
    </r>
  </si>
  <si>
    <t>MICHAELA GHISLAINE EDWIGEBISSIM</t>
  </si>
  <si>
    <t>ELISABETHOLOWOJOBA</t>
  </si>
  <si>
    <r>
      <rPr>
        <sz val="8"/>
        <color rgb="FF000000"/>
        <rFont val="Arial"/>
        <family val="2"/>
      </rPr>
      <t>FR1850138830</t>
    </r>
  </si>
  <si>
    <r>
      <rPr>
        <sz val="8"/>
        <color rgb="FF000000"/>
        <rFont val="Arial"/>
        <family val="2"/>
      </rPr>
      <t>7</t>
    </r>
  </si>
  <si>
    <t>edwigekouibonhi</t>
  </si>
  <si>
    <t>siaba gerard axelzoya</t>
  </si>
  <si>
    <r>
      <rPr>
        <sz val="8"/>
        <color rgb="FF000000"/>
        <rFont val="Arial"/>
        <family val="2"/>
      </rPr>
      <t>FR1850782030</t>
    </r>
  </si>
  <si>
    <t>INES BONNIEMAHATONASHANTI</t>
  </si>
  <si>
    <t>SOLANGE JULIETTE GLORIA LOVEMAHATON</t>
  </si>
  <si>
    <r>
      <rPr>
        <sz val="8"/>
        <color rgb="FF000000"/>
        <rFont val="Arial"/>
        <family val="2"/>
      </rPr>
      <t>FR1853867130</t>
    </r>
  </si>
  <si>
    <t>JEAN JULESEFFOUDOU</t>
  </si>
  <si>
    <t>MARIE MICHELLE FLORENANGA</t>
  </si>
  <si>
    <r>
      <rPr>
        <sz val="8"/>
        <color rgb="FF000000"/>
        <rFont val="Arial"/>
        <family val="2"/>
      </rPr>
      <t>FR1854457030</t>
    </r>
  </si>
  <si>
    <t>MARIE JOSEPHINEKALIBIGABO MPIGABORUSINSKI</t>
  </si>
  <si>
    <t>BRIGITTELOMENGE LOGOMO</t>
  </si>
  <si>
    <t>CD</t>
  </si>
  <si>
    <r>
      <rPr>
        <sz val="8"/>
        <color rgb="FF000000"/>
        <rFont val="Arial"/>
        <family val="2"/>
      </rPr>
      <t>FR1854497630</t>
    </r>
  </si>
  <si>
    <t>leon pauldifouana</t>
  </si>
  <si>
    <t>REVILIA DELPHINA MERYTENGOMA NDALLA EPOUSE ELENGA</t>
  </si>
  <si>
    <r>
      <rPr>
        <sz val="8"/>
        <color rgb="FF000000"/>
        <rFont val="Arial"/>
        <family val="2"/>
      </rPr>
      <t>FR1854558830</t>
    </r>
  </si>
  <si>
    <t>CHEKH FATYMANE</t>
  </si>
  <si>
    <t>SARRAWA</t>
  </si>
  <si>
    <r>
      <rPr>
        <sz val="8"/>
        <color rgb="FF000000"/>
        <rFont val="Arial"/>
        <family val="2"/>
      </rPr>
      <t>FR1860667930</t>
    </r>
  </si>
  <si>
    <t>Sedohoue Euloge TchegouBoko</t>
  </si>
  <si>
    <t>YOLANDEBOSSOU</t>
  </si>
  <si>
    <r>
      <rPr>
        <sz val="8"/>
        <color rgb="FF000000"/>
        <rFont val="Arial"/>
        <family val="2"/>
      </rPr>
      <t>FR1863870530</t>
    </r>
  </si>
  <si>
    <r>
      <rPr>
        <sz val="8"/>
        <color rgb="FF000000"/>
        <rFont val="Arial"/>
        <family val="2"/>
      </rPr>
      <t>14</t>
    </r>
  </si>
  <si>
    <t>ousmane djibrilkouyate</t>
  </si>
  <si>
    <t>LANCINEKOUYATE</t>
  </si>
  <si>
    <r>
      <rPr>
        <sz val="8"/>
        <color rgb="FF000000"/>
        <rFont val="Arial"/>
        <family val="2"/>
      </rPr>
      <t>FR1863945030</t>
    </r>
  </si>
  <si>
    <r>
      <rPr>
        <sz val="8"/>
        <color rgb="FF000000"/>
        <rFont val="Arial"/>
        <family val="2"/>
      </rPr>
      <t>15</t>
    </r>
  </si>
  <si>
    <t>patrickkimbembe biangue</t>
  </si>
  <si>
    <t>ALBANFOUANI BENBENI</t>
  </si>
  <si>
    <r>
      <rPr>
        <sz val="8"/>
        <color rgb="FF000000"/>
        <rFont val="Arial"/>
        <family val="2"/>
      </rPr>
      <t>FR1865030330</t>
    </r>
  </si>
  <si>
    <r>
      <rPr>
        <sz val="8"/>
        <color rgb="FF000000"/>
        <rFont val="Arial"/>
        <family val="2"/>
      </rPr>
      <t>16</t>
    </r>
  </si>
  <si>
    <t>ALIOUHOUDOU</t>
  </si>
  <si>
    <r>
      <rPr>
        <sz val="8"/>
        <color rgb="FF000000"/>
        <rFont val="Arial"/>
        <family val="2"/>
      </rPr>
      <t>FR1868180730</t>
    </r>
  </si>
  <si>
    <r>
      <rPr>
        <sz val="8"/>
        <color rgb="FF000000"/>
        <rFont val="Arial"/>
        <family val="2"/>
      </rPr>
      <t>17</t>
    </r>
  </si>
  <si>
    <t>ANGEMULEMFU KABONGO</t>
  </si>
  <si>
    <t>JOELKAHUSU KIHANI</t>
  </si>
  <si>
    <t>CN</t>
  </si>
  <si>
    <r>
      <rPr>
        <sz val="8"/>
        <color rgb="FF000000"/>
        <rFont val="Arial"/>
        <family val="2"/>
      </rPr>
      <t>FR1868273230</t>
    </r>
  </si>
  <si>
    <r>
      <rPr>
        <sz val="8"/>
        <color rgb="FF000000"/>
        <rFont val="Arial"/>
        <family val="2"/>
      </rPr>
      <t>18</t>
    </r>
  </si>
  <si>
    <t>GEROME GERARDFOUKAMILLE</t>
  </si>
  <si>
    <t>ibrahimabadji</t>
  </si>
  <si>
    <r>
      <rPr>
        <sz val="8"/>
        <color rgb="FF000000"/>
        <rFont val="Arial"/>
        <family val="2"/>
      </rPr>
      <t>FR1869009930</t>
    </r>
  </si>
  <si>
    <r>
      <rPr>
        <sz val="8"/>
        <color rgb="FF000000"/>
        <rFont val="Arial"/>
        <family val="2"/>
      </rPr>
      <t>19</t>
    </r>
  </si>
  <si>
    <t>PATIENCE CHANCELVYGONVOURI</t>
  </si>
  <si>
    <t>CHRISNA VALDENEMAMBOUANA</t>
  </si>
  <si>
    <r>
      <rPr>
        <sz val="8"/>
        <color rgb="FF000000"/>
        <rFont val="Arial"/>
        <family val="2"/>
      </rPr>
      <t>FR1869286030</t>
    </r>
  </si>
  <si>
    <r>
      <rPr>
        <sz val="8"/>
        <color rgb="FF000000"/>
        <rFont val="Arial"/>
        <family val="2"/>
      </rPr>
      <t>20</t>
    </r>
  </si>
  <si>
    <t>kalundikasongo kamanga</t>
  </si>
  <si>
    <t>ROSE MARIEYANZA ZAOKI</t>
  </si>
  <si>
    <r>
      <rPr>
        <sz val="8"/>
        <color rgb="FF000000"/>
        <rFont val="Arial"/>
        <family val="2"/>
      </rPr>
      <t>FR1869652230</t>
    </r>
  </si>
  <si>
    <r>
      <rPr>
        <sz val="8"/>
        <color rgb="FF000000"/>
        <rFont val="Arial"/>
        <family val="2"/>
      </rPr>
      <t>21</t>
    </r>
  </si>
  <si>
    <t>tiguidacoulibaly</t>
  </si>
  <si>
    <t>MAMEDYSYLLA</t>
  </si>
  <si>
    <r>
      <rPr>
        <sz val="8"/>
        <color rgb="FF000000"/>
        <rFont val="Arial"/>
        <family val="2"/>
      </rPr>
      <t>FR1869790830</t>
    </r>
  </si>
  <si>
    <r>
      <rPr>
        <sz val="8"/>
        <color rgb="FF000000"/>
        <rFont val="Arial"/>
        <family val="2"/>
      </rPr>
      <t>22</t>
    </r>
  </si>
  <si>
    <t>DRISSLOUARDY</t>
  </si>
  <si>
    <t>SAMIRZERYOUH</t>
  </si>
  <si>
    <t>CHEICKCAMARA</t>
  </si>
  <si>
    <t>IBRAHIMABAH</t>
  </si>
  <si>
    <t>sarmadaamboudi</t>
  </si>
  <si>
    <t>soribadiakite</t>
  </si>
  <si>
    <t>JOSSELIN AUBERT ROGERCOCO</t>
  </si>
  <si>
    <t>MARYSEMITEL</t>
  </si>
  <si>
    <t>DavidLogmo Nif</t>
  </si>
  <si>
    <t>Emmanuelle FanyBikomo</t>
  </si>
  <si>
    <t>tiguibah</t>
  </si>
  <si>
    <t>SANOUSSYGASSAMA</t>
  </si>
  <si>
    <t>JOSEPHNGOI</t>
  </si>
  <si>
    <t>CLEMENCEBATAILLE</t>
  </si>
  <si>
    <t>samuelmangua epee</t>
  </si>
  <si>
    <t>blaisenkamda ndzana</t>
  </si>
  <si>
    <t>HIYATHOUNEALI HAMIDOUNI</t>
  </si>
  <si>
    <t>FARIANTI BINTIRADJAB</t>
  </si>
  <si>
    <t>NELLYFOLLOT</t>
  </si>
  <si>
    <t>ines bonniemahaton ashanti</t>
  </si>
  <si>
    <t>US</t>
  </si>
  <si>
    <t>Agent Detail Version: SRD MP ( FR60016 ) |  From 5/13/2019 To 5/19/2019</t>
  </si>
  <si>
    <r>
      <rPr>
        <sz val="8"/>
        <color rgb="FF000000"/>
        <rFont val="Arial"/>
        <family val="2"/>
      </rPr>
      <t>FR1845368530</t>
    </r>
  </si>
  <si>
    <t>YANNEMAVOUNGOU</t>
  </si>
  <si>
    <t>MOHAMMEDEL BAKKALI</t>
  </si>
  <si>
    <r>
      <rPr>
        <sz val="8"/>
        <color rgb="FF000000"/>
        <rFont val="Arial"/>
        <family val="2"/>
      </rPr>
      <t>FR1845492630</t>
    </r>
  </si>
  <si>
    <t>MARIE AUGUSTINE SOPHIAVIOPE</t>
  </si>
  <si>
    <r>
      <rPr>
        <sz val="8"/>
        <color rgb="FF000000"/>
        <rFont val="Arial"/>
        <family val="2"/>
      </rPr>
      <t>FR1854088730</t>
    </r>
  </si>
  <si>
    <t>FRED JUNIORKOMBILA NGOUBA</t>
  </si>
  <si>
    <t>GA</t>
  </si>
  <si>
    <t>Agent Detail Version: SRD MP ( FR60017 ) |  From 5/13/2019 To 5/19/2019</t>
  </si>
  <si>
    <r>
      <rPr>
        <sz val="8"/>
        <color rgb="FF000000"/>
        <rFont val="Arial"/>
        <family val="2"/>
      </rPr>
      <t>FR1845169130</t>
    </r>
  </si>
  <si>
    <t>MOHAMEDCAMARA</t>
  </si>
  <si>
    <t>GLAWDISMAMY</t>
  </si>
  <si>
    <r>
      <rPr>
        <sz val="8"/>
        <color rgb="FF000000"/>
        <rFont val="Arial"/>
        <family val="2"/>
      </rPr>
      <t>FR1845236530</t>
    </r>
  </si>
  <si>
    <t>JEREMIEDONDA</t>
  </si>
  <si>
    <t>NDUNGI/LEFILSNDUNGI</t>
  </si>
  <si>
    <r>
      <rPr>
        <sz val="8"/>
        <color rgb="FF000000"/>
        <rFont val="Arial"/>
        <family val="2"/>
      </rPr>
      <t>FR1846555630</t>
    </r>
  </si>
  <si>
    <t>MalickTraore</t>
  </si>
  <si>
    <t>SEKOUTRAORE</t>
  </si>
  <si>
    <t>ML</t>
  </si>
  <si>
    <r>
      <rPr>
        <sz val="8"/>
        <color rgb="FF000000"/>
        <rFont val="Arial"/>
        <family val="2"/>
      </rPr>
      <t>FR1853371230</t>
    </r>
  </si>
  <si>
    <t>MahatyKeita</t>
  </si>
  <si>
    <t>AKISSI REINE PATRICIAKOFFI</t>
  </si>
  <si>
    <r>
      <rPr>
        <sz val="8"/>
        <color rgb="FF000000"/>
        <rFont val="Arial"/>
        <family val="2"/>
      </rPr>
      <t>FR1859936330</t>
    </r>
  </si>
  <si>
    <t>LashaKordzadze</t>
  </si>
  <si>
    <t>SVANADZEANA</t>
  </si>
  <si>
    <r>
      <rPr>
        <sz val="8"/>
        <color rgb="FF000000"/>
        <rFont val="Arial"/>
        <family val="2"/>
      </rPr>
      <t>FR1860702230</t>
    </r>
  </si>
  <si>
    <t>LUTHER KINGNANA NGANLE</t>
  </si>
  <si>
    <t>AISSATA HAMDIDIA</t>
  </si>
  <si>
    <r>
      <rPr>
        <sz val="8"/>
        <color rgb="FF000000"/>
        <rFont val="Arial"/>
        <family val="2"/>
      </rPr>
      <t>FR1868215530</t>
    </r>
  </si>
  <si>
    <t>SIREKORERA</t>
  </si>
  <si>
    <t>CORERABAKARY</t>
  </si>
  <si>
    <t>BOUMEDIANELAIDOUNI</t>
  </si>
  <si>
    <t>RabiaBelhaj</t>
  </si>
  <si>
    <t>DJOHANTIEHI</t>
  </si>
  <si>
    <t>judithlili mani</t>
  </si>
  <si>
    <t>boubacartraore</t>
  </si>
  <si>
    <t>malicktraore</t>
  </si>
  <si>
    <t>Gwenael Maurice GeorgesArias</t>
  </si>
  <si>
    <t>ALAINLE FESSANT</t>
  </si>
  <si>
    <t>Agent Detail Version:  |  From 5/13/2019 To 5/19/2019</t>
  </si>
  <si>
    <r>
      <rPr>
        <b/>
        <sz val="8"/>
        <color rgb="FF000000"/>
        <rFont val="Arial"/>
        <family val="2"/>
      </rPr>
      <t xml:space="preserve">Settlement Currency: </t>
    </r>
  </si>
  <si>
    <t>jules cesarkumbu</t>
  </si>
  <si>
    <t>SABINECOULIBALY</t>
  </si>
  <si>
    <t>Agent Detail Version: SRD MP ( FR60024 ) |  From 5/13/2019 To 5/19/2019</t>
  </si>
  <si>
    <r>
      <rPr>
        <sz val="8"/>
        <color rgb="FF000000"/>
        <rFont val="Arial"/>
        <family val="2"/>
      </rPr>
      <t>FR1864972330</t>
    </r>
  </si>
  <si>
    <t>HICHEMMAHMOUD</t>
  </si>
  <si>
    <t>KARIMAMOHAMED</t>
  </si>
  <si>
    <t>KhalilChami</t>
  </si>
  <si>
    <t>faizagaidi</t>
  </si>
  <si>
    <t>ANISBEN MAHMOUD</t>
  </si>
  <si>
    <t>hichemmahmoud</t>
  </si>
  <si>
    <t>Agent Detail Version: SRD MP ( FR60026 ) |  From 5/13/2019 To 5/19/2019</t>
  </si>
  <si>
    <r>
      <rPr>
        <sz val="8"/>
        <color rgb="FF000000"/>
        <rFont val="Arial"/>
        <family val="2"/>
      </rPr>
      <t>FR1844787630</t>
    </r>
  </si>
  <si>
    <t>ELMEHDIKHALOUI</t>
  </si>
  <si>
    <t>MOUHSSINEETTAJ</t>
  </si>
  <si>
    <r>
      <rPr>
        <sz val="8"/>
        <color rgb="FF000000"/>
        <rFont val="Arial"/>
        <family val="2"/>
      </rPr>
      <t>FR1845684530</t>
    </r>
  </si>
  <si>
    <t>SADIODIALLO</t>
  </si>
  <si>
    <t>HALIMATOUMAREGA</t>
  </si>
  <si>
    <r>
      <rPr>
        <sz val="8"/>
        <color rgb="FF000000"/>
        <rFont val="Arial"/>
        <family val="2"/>
      </rPr>
      <t>FR1850264430</t>
    </r>
  </si>
  <si>
    <t>ASTOUDIENG</t>
  </si>
  <si>
    <t>MODOU M BACKEM BAYE</t>
  </si>
  <si>
    <r>
      <rPr>
        <sz val="8"/>
        <color rgb="FF000000"/>
        <rFont val="Arial"/>
        <family val="2"/>
      </rPr>
      <t>FR1859109130</t>
    </r>
  </si>
  <si>
    <t>ferjaniben salah</t>
  </si>
  <si>
    <t>LAZHARSALAH</t>
  </si>
  <si>
    <t>TN</t>
  </si>
  <si>
    <t>TND</t>
  </si>
  <si>
    <r>
      <rPr>
        <sz val="8"/>
        <color rgb="FF000000"/>
        <rFont val="Arial"/>
        <family val="2"/>
      </rPr>
      <t>FR1864937930</t>
    </r>
  </si>
  <si>
    <t>NATHANKEMEN TCHUAMEN</t>
  </si>
  <si>
    <t>STELLA JUSTINEWAFO BAKAM</t>
  </si>
  <si>
    <t>ROZEITADWARKA</t>
  </si>
  <si>
    <t>DIMITRI DAVIDDWARKA</t>
  </si>
  <si>
    <t>FR1752372830</t>
  </si>
  <si>
    <t>AURELIEBEAUFILS</t>
  </si>
  <si>
    <t>CAROLEBEAUFILS CAROLE</t>
  </si>
  <si>
    <t>LUÍS MANUELDOMINGUESRATO</t>
  </si>
  <si>
    <t>MICHELSASMAYOUX</t>
  </si>
  <si>
    <t>Agent Detail Version: SRD MP ( FR60029 ) |  From 5/13/2019 To 5/19/2019</t>
  </si>
  <si>
    <r>
      <rPr>
        <sz val="8"/>
        <color rgb="FF000000"/>
        <rFont val="Arial"/>
        <family val="2"/>
      </rPr>
      <t>FR1844304830</t>
    </r>
  </si>
  <si>
    <t>HENRIADJUMAN</t>
  </si>
  <si>
    <t>KELEGNAN AMINATADIARRASSOUBA</t>
  </si>
  <si>
    <r>
      <rPr>
        <sz val="8"/>
        <color rgb="FF000000"/>
        <rFont val="Arial"/>
        <family val="2"/>
      </rPr>
      <t>FR1845248130</t>
    </r>
  </si>
  <si>
    <t>AMOS YOBOUETKOFFI</t>
  </si>
  <si>
    <t>MAISSEU EMILIENNEPEULEU</t>
  </si>
  <si>
    <r>
      <rPr>
        <sz val="8"/>
        <color rgb="FF000000"/>
        <rFont val="Arial"/>
        <family val="2"/>
      </rPr>
      <t>FR1845717630</t>
    </r>
  </si>
  <si>
    <t>MessanEkue</t>
  </si>
  <si>
    <t>SARATOURE</t>
  </si>
  <si>
    <r>
      <rPr>
        <sz val="8"/>
        <color rgb="FF000000"/>
        <rFont val="Arial"/>
        <family val="2"/>
      </rPr>
      <t>FR1849120630</t>
    </r>
  </si>
  <si>
    <t>HAMIDOUTRAORE</t>
  </si>
  <si>
    <t>KATIA SARAHHRONO POULOS</t>
  </si>
  <si>
    <r>
      <rPr>
        <sz val="8"/>
        <color rgb="FF000000"/>
        <rFont val="Arial"/>
        <family val="2"/>
      </rPr>
      <t>FR1851089630</t>
    </r>
  </si>
  <si>
    <t>MERIEMEGHANDI</t>
  </si>
  <si>
    <t>NADIACHAOUFI</t>
  </si>
  <si>
    <r>
      <rPr>
        <sz val="8"/>
        <color rgb="FF000000"/>
        <rFont val="Arial"/>
        <family val="2"/>
      </rPr>
      <t>FR1859123630</t>
    </r>
  </si>
  <si>
    <t>MARIATADIALLO</t>
  </si>
  <si>
    <t>JOELLE GNEKELEBOUDIMA</t>
  </si>
  <si>
    <r>
      <rPr>
        <sz val="8"/>
        <color rgb="FF000000"/>
        <rFont val="Arial"/>
        <family val="2"/>
      </rPr>
      <t>FR1864550030</t>
    </r>
  </si>
  <si>
    <t>NADIA PIERRETTE CELESTINESOSSOU - GLOH</t>
  </si>
  <si>
    <t>Agent Detail Version: SRD MP ( FR60030 ) |  From 5/13/2019 To 5/19/2019</t>
  </si>
  <si>
    <r>
      <rPr>
        <sz val="8"/>
        <color rgb="FF000000"/>
        <rFont val="Arial"/>
        <family val="2"/>
      </rPr>
      <t>FR1844534930</t>
    </r>
  </si>
  <si>
    <r>
      <rPr>
        <sz val="8"/>
        <color rgb="FF000000"/>
        <rFont val="Arial"/>
        <family val="2"/>
      </rPr>
      <t>70</t>
    </r>
  </si>
  <si>
    <t>marguerite rolandetanoh</t>
  </si>
  <si>
    <t>KOMLANSEMEKONO</t>
  </si>
  <si>
    <r>
      <rPr>
        <sz val="8"/>
        <color rgb="FF000000"/>
        <rFont val="Arial"/>
        <family val="2"/>
      </rPr>
      <t>FR1844920130</t>
    </r>
  </si>
  <si>
    <r>
      <rPr>
        <sz val="8"/>
        <color rgb="FF000000"/>
        <rFont val="Arial"/>
        <family val="2"/>
      </rPr>
      <t>71</t>
    </r>
  </si>
  <si>
    <t>judithbakenda moke</t>
  </si>
  <si>
    <t>Mwenga Lukusa</t>
  </si>
  <si>
    <r>
      <rPr>
        <sz val="8"/>
        <color rgb="FF000000"/>
        <rFont val="Arial"/>
        <family val="2"/>
      </rPr>
      <t>FR1844943830</t>
    </r>
  </si>
  <si>
    <r>
      <rPr>
        <sz val="8"/>
        <color rgb="FF000000"/>
        <rFont val="Arial"/>
        <family val="2"/>
      </rPr>
      <t>72</t>
    </r>
  </si>
  <si>
    <t>Fatou AnieDiawara</t>
  </si>
  <si>
    <r>
      <rPr>
        <sz val="8"/>
        <color rgb="FF000000"/>
        <rFont val="Arial"/>
        <family val="2"/>
      </rPr>
      <t>FR1850077830</t>
    </r>
  </si>
  <si>
    <r>
      <rPr>
        <sz val="8"/>
        <color rgb="FF000000"/>
        <rFont val="Arial"/>
        <family val="2"/>
      </rPr>
      <t>73</t>
    </r>
  </si>
  <si>
    <t>YOUNOURPHIEYATERA</t>
  </si>
  <si>
    <t>MARIAMGUISSE</t>
  </si>
  <si>
    <r>
      <rPr>
        <sz val="8"/>
        <color rgb="FF000000"/>
        <rFont val="Arial"/>
        <family val="2"/>
      </rPr>
      <t>FR1850835030</t>
    </r>
  </si>
  <si>
    <r>
      <rPr>
        <sz val="8"/>
        <color rgb="FF000000"/>
        <rFont val="Arial"/>
        <family val="2"/>
      </rPr>
      <t>74</t>
    </r>
  </si>
  <si>
    <t>SAMBACAMARA</t>
  </si>
  <si>
    <t>ANNAMBENGUE</t>
  </si>
  <si>
    <r>
      <rPr>
        <sz val="8"/>
        <color rgb="FF000000"/>
        <rFont val="Arial"/>
        <family val="2"/>
      </rPr>
      <t>FR1850993930</t>
    </r>
  </si>
  <si>
    <r>
      <rPr>
        <sz val="8"/>
        <color rgb="FF000000"/>
        <rFont val="Arial"/>
        <family val="2"/>
      </rPr>
      <t>75</t>
    </r>
  </si>
  <si>
    <t>SPCBAMBA BINDA</t>
  </si>
  <si>
    <t>JOLIFILLECERIOLI</t>
  </si>
  <si>
    <r>
      <rPr>
        <sz val="8"/>
        <color rgb="FF000000"/>
        <rFont val="Arial"/>
        <family val="2"/>
      </rPr>
      <t>FR1851261030</t>
    </r>
  </si>
  <si>
    <r>
      <rPr>
        <sz val="8"/>
        <color rgb="FF000000"/>
        <rFont val="Arial"/>
        <family val="2"/>
      </rPr>
      <t>76</t>
    </r>
  </si>
  <si>
    <t>MARIE-ANNAHLE BASTARD</t>
  </si>
  <si>
    <t>SOFIANKHATIB</t>
  </si>
  <si>
    <r>
      <rPr>
        <sz val="8"/>
        <color rgb="FF000000"/>
        <rFont val="Arial"/>
        <family val="2"/>
      </rPr>
      <t>FR1856267930</t>
    </r>
  </si>
  <si>
    <r>
      <rPr>
        <sz val="8"/>
        <color rgb="FF000000"/>
        <rFont val="Arial"/>
        <family val="2"/>
      </rPr>
      <t>77</t>
    </r>
  </si>
  <si>
    <t>adamasoro</t>
  </si>
  <si>
    <t>WOPIEMIN KOROTOUMOUATTARA</t>
  </si>
  <si>
    <r>
      <rPr>
        <sz val="8"/>
        <color rgb="FF000000"/>
        <rFont val="Arial"/>
        <family val="2"/>
      </rPr>
      <t>FR1856468030</t>
    </r>
  </si>
  <si>
    <r>
      <rPr>
        <sz val="8"/>
        <color rgb="FF000000"/>
        <rFont val="Arial"/>
        <family val="2"/>
      </rPr>
      <t>78</t>
    </r>
  </si>
  <si>
    <t>TAREKGOUTI</t>
  </si>
  <si>
    <t>SAIDLAGHMOURI</t>
  </si>
  <si>
    <r>
      <rPr>
        <sz val="8"/>
        <color rgb="FF000000"/>
        <rFont val="Arial"/>
        <family val="2"/>
      </rPr>
      <t>FR1861040630</t>
    </r>
  </si>
  <si>
    <r>
      <rPr>
        <sz val="8"/>
        <color rgb="FF000000"/>
        <rFont val="Arial"/>
        <family val="2"/>
      </rPr>
      <t>79</t>
    </r>
  </si>
  <si>
    <t>DAOUDADIALLO</t>
  </si>
  <si>
    <t>NAFISSATOUDIALLO</t>
  </si>
  <si>
    <r>
      <rPr>
        <sz val="8"/>
        <color rgb="FF000000"/>
        <rFont val="Arial"/>
        <family val="2"/>
      </rPr>
      <t>FR1864998830</t>
    </r>
  </si>
  <si>
    <r>
      <rPr>
        <sz val="8"/>
        <color rgb="FF000000"/>
        <rFont val="Arial"/>
        <family val="2"/>
      </rPr>
      <t>80</t>
    </r>
  </si>
  <si>
    <t>MohamedDahmane</t>
  </si>
  <si>
    <t>RACHAHADEL</t>
  </si>
  <si>
    <r>
      <rPr>
        <sz val="8"/>
        <color rgb="FF000000"/>
        <rFont val="Arial"/>
        <family val="2"/>
      </rPr>
      <t>5/19/2019</t>
    </r>
  </si>
  <si>
    <r>
      <rPr>
        <sz val="8"/>
        <color rgb="FF000000"/>
        <rFont val="Arial"/>
        <family val="2"/>
      </rPr>
      <t>FR1873434230</t>
    </r>
  </si>
  <si>
    <r>
      <rPr>
        <sz val="8"/>
        <color rgb="FF000000"/>
        <rFont val="Arial"/>
        <family val="2"/>
      </rPr>
      <t>81</t>
    </r>
  </si>
  <si>
    <t>MOHAMED ABDELWAHAB MOHAMEDELBEHIRY</t>
  </si>
  <si>
    <t>MOHAMED SAAD ELAZABSHOEIR</t>
  </si>
  <si>
    <t>EG</t>
  </si>
  <si>
    <r>
      <rPr>
        <sz val="8"/>
        <color rgb="FF000000"/>
        <rFont val="Arial"/>
        <family val="2"/>
      </rPr>
      <t>FR1873504330</t>
    </r>
  </si>
  <si>
    <r>
      <rPr>
        <sz val="8"/>
        <color rgb="FF000000"/>
        <rFont val="Arial"/>
        <family val="2"/>
      </rPr>
      <t>82</t>
    </r>
  </si>
  <si>
    <t>aloufoussenymarega</t>
  </si>
  <si>
    <t>bakarysylla</t>
  </si>
  <si>
    <r>
      <rPr>
        <sz val="8"/>
        <color rgb="FF000000"/>
        <rFont val="Arial"/>
        <family val="2"/>
      </rPr>
      <t>FR1873553330</t>
    </r>
  </si>
  <si>
    <r>
      <rPr>
        <sz val="8"/>
        <color rgb="FF000000"/>
        <rFont val="Arial"/>
        <family val="2"/>
      </rPr>
      <t>83</t>
    </r>
  </si>
  <si>
    <t>FLORANTINEDJUEKANG NDE</t>
  </si>
  <si>
    <t>BI HERMANN LANDRY MEDARDTIBE</t>
  </si>
  <si>
    <r>
      <rPr>
        <sz val="8"/>
        <color rgb="FF000000"/>
        <rFont val="Arial"/>
        <family val="2"/>
      </rPr>
      <t>FR1874787330</t>
    </r>
  </si>
  <si>
    <r>
      <rPr>
        <sz val="8"/>
        <color rgb="FF000000"/>
        <rFont val="Arial"/>
        <family val="2"/>
      </rPr>
      <t>84</t>
    </r>
  </si>
  <si>
    <t>MBOYTEABOU</t>
  </si>
  <si>
    <t>DIEYNABAMBADJI</t>
  </si>
  <si>
    <t>MARIAME MAMADOUDEME</t>
  </si>
  <si>
    <t>sadouniang</t>
  </si>
  <si>
    <t>JOSEPHCHRISPIN</t>
  </si>
  <si>
    <t>PIERRELYNEBLAISE</t>
  </si>
  <si>
    <t>Gabriella Stella DiaNgouelet</t>
  </si>
  <si>
    <t>GAELLEBOUSSOUGOU EPOUSE FAUVEAU</t>
  </si>
  <si>
    <t>JACQUES VICTORGITRAS</t>
  </si>
  <si>
    <t>aleladia rich oneosaghae</t>
  </si>
  <si>
    <t>JOYGODFREY</t>
  </si>
  <si>
    <t>MAROINEL ABADI</t>
  </si>
  <si>
    <t>nadiaAKORI</t>
  </si>
  <si>
    <t>BokarGAKO</t>
  </si>
  <si>
    <t>BOCAR THIERNOSOW</t>
  </si>
  <si>
    <t>LUOISETTE CATHERINEKATOUDI</t>
  </si>
  <si>
    <t>IRENESANDE</t>
  </si>
  <si>
    <t>yassineBOUSSIR</t>
  </si>
  <si>
    <t>HAMZAMENSOURI</t>
  </si>
  <si>
    <t>MICHAELBENSON</t>
  </si>
  <si>
    <t>OLUWANIFEMI JOHNOGUNLOWO</t>
  </si>
  <si>
    <t>AlphaJalloh</t>
  </si>
  <si>
    <t>BARRYABDOULAYE</t>
  </si>
  <si>
    <t>NL</t>
  </si>
  <si>
    <t>Agent Detail Version: SRD MP ( FR60035 ) |  From 5/13/2019 To 5/19/2019</t>
  </si>
  <si>
    <r>
      <rPr>
        <sz val="8"/>
        <color rgb="FF000000"/>
        <rFont val="Arial"/>
        <family val="2"/>
      </rPr>
      <t>FR1850913130</t>
    </r>
  </si>
  <si>
    <t>madinagassama</t>
  </si>
  <si>
    <t>MAMBAGASSAMA</t>
  </si>
  <si>
    <t>SAŠAILIC</t>
  </si>
  <si>
    <t>NADIREHAMITI</t>
  </si>
  <si>
    <t>RS</t>
  </si>
  <si>
    <t>Agent Detail Version: SRD MP ( FR60037 ) |  From 5/13/2019 To 5/19/2019</t>
  </si>
  <si>
    <r>
      <rPr>
        <sz val="8"/>
        <color rgb="FF000000"/>
        <rFont val="Arial"/>
        <family val="2"/>
      </rPr>
      <t>FR1849659330</t>
    </r>
  </si>
  <si>
    <t>HOUSSOUNATIAHAMADA ALI</t>
  </si>
  <si>
    <t>RIAMABOINA</t>
  </si>
  <si>
    <r>
      <rPr>
        <sz val="8"/>
        <color rgb="FF000000"/>
        <rFont val="Arial"/>
        <family val="2"/>
      </rPr>
      <t>FR1850761330</t>
    </r>
  </si>
  <si>
    <t>SERGE WILFRIEDMOUNDOUNGA NTSIGOU</t>
  </si>
  <si>
    <t>ANNENTAPNZE</t>
  </si>
  <si>
    <r>
      <rPr>
        <sz val="8"/>
        <color rgb="FF000000"/>
        <rFont val="Arial"/>
        <family val="2"/>
      </rPr>
      <t>FR1853970230</t>
    </r>
  </si>
  <si>
    <t>MARIE SYLVIEBA'ANA</t>
  </si>
  <si>
    <t>BORIS GAUTHIERELOUDOU OLINGA</t>
  </si>
  <si>
    <r>
      <rPr>
        <sz val="8"/>
        <color rgb="FF000000"/>
        <rFont val="Arial"/>
        <family val="2"/>
      </rPr>
      <t>FR1853988930</t>
    </r>
  </si>
  <si>
    <r>
      <rPr>
        <sz val="8"/>
        <color rgb="FF000000"/>
        <rFont val="Arial"/>
        <family val="2"/>
      </rPr>
      <t>FR1853998530</t>
    </r>
  </si>
  <si>
    <t>HENRY SIMPLICEKODESSA YETO</t>
  </si>
  <si>
    <r>
      <rPr>
        <sz val="8"/>
        <color rgb="FF000000"/>
        <rFont val="Arial"/>
        <family val="2"/>
      </rPr>
      <t>FR1854996430</t>
    </r>
  </si>
  <si>
    <t>MOUNISSAYOUSSOUF</t>
  </si>
  <si>
    <t>HASSANINAIDA</t>
  </si>
  <si>
    <r>
      <rPr>
        <sz val="8"/>
        <color rgb="FF000000"/>
        <rFont val="Arial"/>
        <family val="2"/>
      </rPr>
      <t>FR1855578930</t>
    </r>
  </si>
  <si>
    <t>DEMBASOW</t>
  </si>
  <si>
    <t>MAMADOU LAMINEFALL</t>
  </si>
  <si>
    <r>
      <rPr>
        <sz val="8"/>
        <color rgb="FF000000"/>
        <rFont val="Arial"/>
        <family val="2"/>
      </rPr>
      <t>FR1860822230</t>
    </r>
  </si>
  <si>
    <t>TOIHIRNOURDINE</t>
  </si>
  <si>
    <t>CHARLINETAKO</t>
  </si>
  <si>
    <r>
      <rPr>
        <sz val="8"/>
        <color rgb="FF000000"/>
        <rFont val="Arial"/>
        <family val="2"/>
      </rPr>
      <t>FR1864849330</t>
    </r>
  </si>
  <si>
    <t>levankhutsurauli</t>
  </si>
  <si>
    <t>GIORGIZAKUTASHVILI</t>
  </si>
  <si>
    <t>El HoussineLabed</t>
  </si>
  <si>
    <t>yousseflabed</t>
  </si>
  <si>
    <t>SedatVeselov</t>
  </si>
  <si>
    <t>hasimrusiti</t>
  </si>
  <si>
    <t>DE</t>
  </si>
  <si>
    <t>Agent Detail Version: SRD MP ( FR60042 ) |  From 5/13/2019 To 5/19/2019</t>
  </si>
  <si>
    <r>
      <rPr>
        <sz val="8"/>
        <color rgb="FF000000"/>
        <rFont val="Arial"/>
        <family val="2"/>
      </rPr>
      <t>FR1856571130</t>
    </r>
  </si>
  <si>
    <t>MAMADOU DEMBABA</t>
  </si>
  <si>
    <t>AMADOUBA</t>
  </si>
  <si>
    <r>
      <rPr>
        <sz val="8"/>
        <color rgb="FF000000"/>
        <rFont val="Arial"/>
        <family val="2"/>
      </rPr>
      <t>FR1856764730</t>
    </r>
  </si>
  <si>
    <t>LuzayadioSimao</t>
  </si>
  <si>
    <t>JOSELINEMAYINGA</t>
  </si>
  <si>
    <t>Agent Detail Version: SRD MP ( FR60043 ) |  From 5/13/2019 To 5/19/2019</t>
  </si>
  <si>
    <r>
      <rPr>
        <sz val="8"/>
        <color rgb="FF000000"/>
        <rFont val="Arial"/>
        <family val="2"/>
      </rPr>
      <t>FR1855524530</t>
    </r>
  </si>
  <si>
    <t>DeonisChele</t>
  </si>
  <si>
    <t>dorinaCRAVCENCO</t>
  </si>
  <si>
    <t>MD</t>
  </si>
  <si>
    <t>ERMINDAJIMENEZBRITO</t>
  </si>
  <si>
    <t>NESTOR ALBERTOSALADIN</t>
  </si>
  <si>
    <t>Agent Detail Version: SRD MP ( FR60044 ) |  From 5/13/2019 To 5/19/2019</t>
  </si>
  <si>
    <r>
      <rPr>
        <sz val="8"/>
        <color rgb="FF000000"/>
        <rFont val="Arial"/>
        <family val="2"/>
      </rPr>
      <t>FR1860856030</t>
    </r>
  </si>
  <si>
    <t>Ndeye fatouFall</t>
  </si>
  <si>
    <t>FATOUDJIBA</t>
  </si>
  <si>
    <t>reine olivia mondesiregaba</t>
  </si>
  <si>
    <t>OUMOU KOROTOUM KATIANADIABY</t>
  </si>
  <si>
    <t>DAOUDACISSE</t>
  </si>
  <si>
    <t>VictorineMancabo</t>
  </si>
  <si>
    <t>NDEYE FATOUFALL</t>
  </si>
  <si>
    <t>Agent Detail Version: SRD MP ( FR60045 ) |  From 5/13/2019 To 5/19/2019</t>
  </si>
  <si>
    <r>
      <rPr>
        <sz val="8"/>
        <color rgb="FF000000"/>
        <rFont val="Arial"/>
        <family val="2"/>
      </rPr>
      <t>FR1845517630</t>
    </r>
  </si>
  <si>
    <t>zulfucidik</t>
  </si>
  <si>
    <t>AYDINBABURHAN</t>
  </si>
  <si>
    <t>Besancon</t>
  </si>
  <si>
    <r>
      <rPr>
        <sz val="8"/>
        <color rgb="FF000000"/>
        <rFont val="Arial"/>
        <family val="2"/>
      </rPr>
      <t>FR1846415030</t>
    </r>
  </si>
  <si>
    <t>MUHAMMADHASEEB UR REHMAN</t>
  </si>
  <si>
    <t>AYUBMUHAMMAD</t>
  </si>
  <si>
    <t>PK</t>
  </si>
  <si>
    <t>PKR</t>
  </si>
  <si>
    <r>
      <rPr>
        <sz val="8"/>
        <color rgb="FF000000"/>
        <rFont val="Arial"/>
        <family val="2"/>
      </rPr>
      <t>FR1846473030</t>
    </r>
  </si>
  <si>
    <t>NIDAALAM</t>
  </si>
  <si>
    <t>AKIFARAZA</t>
  </si>
  <si>
    <r>
      <rPr>
        <sz val="8"/>
        <color rgb="FF000000"/>
        <rFont val="Arial"/>
        <family val="2"/>
      </rPr>
      <t>FR1855376930</t>
    </r>
  </si>
  <si>
    <t>fatimatakonate</t>
  </si>
  <si>
    <t>ABOUNDIAYE</t>
  </si>
  <si>
    <r>
      <rPr>
        <sz val="8"/>
        <color rgb="FF000000"/>
        <rFont val="Arial"/>
        <family val="2"/>
      </rPr>
      <t>FR1864712130</t>
    </r>
  </si>
  <si>
    <t>FARAZHAMID BUTT</t>
  </si>
  <si>
    <t>WAQASMUHAMMAD</t>
  </si>
  <si>
    <t>paliferracaku</t>
  </si>
  <si>
    <t>gjevahirzmalaj</t>
  </si>
  <si>
    <t>LucianCiurar</t>
  </si>
  <si>
    <t>iordachecaldarar</t>
  </si>
  <si>
    <t>MODYKONTE</t>
  </si>
  <si>
    <t>SafiatuDIABY</t>
  </si>
  <si>
    <t>Agent Detail Version: SRD MP ( FR60047 ) |  From 5/13/2019 To 5/19/2019</t>
  </si>
  <si>
    <r>
      <rPr>
        <sz val="8"/>
        <color rgb="FF000000"/>
        <rFont val="Arial"/>
        <family val="2"/>
      </rPr>
      <t>FR1849211830</t>
    </r>
  </si>
  <si>
    <t>HAWATOURÉ</t>
  </si>
  <si>
    <t>BOUBACARDIAO</t>
  </si>
  <si>
    <t>Agent Detail Version: SRD MP ( FR60050 ) |  From 5/13/2019 To 5/19/2019</t>
  </si>
  <si>
    <r>
      <rPr>
        <sz val="8"/>
        <color rgb="FF000000"/>
        <rFont val="Arial"/>
        <family val="2"/>
      </rPr>
      <t>FR1863716830</t>
    </r>
  </si>
  <si>
    <t>Jorge AlfrJaramilloZambrano</t>
  </si>
  <si>
    <t>SAIDHandani</t>
  </si>
  <si>
    <r>
      <rPr>
        <sz val="8"/>
        <color rgb="FF000000"/>
        <rFont val="Arial"/>
        <family val="2"/>
      </rPr>
      <t>FR1864874830</t>
    </r>
  </si>
  <si>
    <t>MARTHE PAULINEDJOUGUE KENFACK</t>
  </si>
  <si>
    <t>ODETTEDONGMO</t>
  </si>
  <si>
    <r>
      <rPr>
        <sz val="8"/>
        <color rgb="FF000000"/>
        <rFont val="Arial"/>
        <family val="2"/>
      </rPr>
      <t>FR1868366530</t>
    </r>
  </si>
  <si>
    <t>SIHAMHAJRI ASALI</t>
  </si>
  <si>
    <t>ZINEBNAMLI</t>
  </si>
  <si>
    <t>PIERRE ABNER MPUBIEN</t>
  </si>
  <si>
    <t>michael lucandre</t>
  </si>
  <si>
    <t>Agent Detail Version: SRD MP ( FR60052 ) |  From 5/13/2019 To 5/19/2019</t>
  </si>
  <si>
    <r>
      <rPr>
        <sz val="8"/>
        <color rgb="FF000000"/>
        <rFont val="Arial"/>
        <family val="2"/>
      </rPr>
      <t>FR1844982930</t>
    </r>
  </si>
  <si>
    <t>AngelineMEKOANDE</t>
  </si>
  <si>
    <t>guy georgesENDZA NDONGO</t>
  </si>
  <si>
    <r>
      <rPr>
        <sz val="8"/>
        <color rgb="FF000000"/>
        <rFont val="Arial"/>
        <family val="2"/>
      </rPr>
      <t>FR1851106230</t>
    </r>
  </si>
  <si>
    <t>MAMADOU ABDOUSAMB</t>
  </si>
  <si>
    <r>
      <rPr>
        <sz val="8"/>
        <color rgb="FF000000"/>
        <rFont val="Arial"/>
        <family val="2"/>
      </rPr>
      <t>FR1864699630</t>
    </r>
  </si>
  <si>
    <t>FATOUMATAFOFANA</t>
  </si>
  <si>
    <t>AISSATOUSAKHO</t>
  </si>
  <si>
    <t>FR78109038</t>
  </si>
  <si>
    <t>DIASILWANGABU</t>
  </si>
  <si>
    <t>mungu lasumambu</t>
  </si>
  <si>
    <t>Agent Detail Version: SRD MP ( FR60053 ) |  From 5/13/2019 To 5/19/2019</t>
  </si>
  <si>
    <r>
      <rPr>
        <sz val="8"/>
        <color rgb="FF000000"/>
        <rFont val="Arial"/>
        <family val="2"/>
      </rPr>
      <t>FR1844443830</t>
    </r>
  </si>
  <si>
    <t>THERESEILAMA EP GERMONPEZ</t>
  </si>
  <si>
    <t>MARYSE DIANEMAKOSSO</t>
  </si>
  <si>
    <r>
      <rPr>
        <sz val="8"/>
        <color rgb="FF000000"/>
        <rFont val="Arial"/>
        <family val="2"/>
      </rPr>
      <t>FR1864787730</t>
    </r>
  </si>
  <si>
    <t>NDEYE KHADY MINGUEFAYE EP GUIBERT</t>
  </si>
  <si>
    <t>BOUNAMADIAKHABY</t>
  </si>
  <si>
    <t>Agent Detail Version: SRD MP ( FR60058 ) |  From 5/13/2019 To 5/19/2019</t>
  </si>
  <si>
    <r>
      <rPr>
        <sz val="8"/>
        <color rgb="FF000000"/>
        <rFont val="Arial"/>
        <family val="2"/>
      </rPr>
      <t>FR1864133930</t>
    </r>
  </si>
  <si>
    <t>saidhamdani</t>
  </si>
  <si>
    <t>Jorge AlfredoJaramillo Zambrano</t>
  </si>
  <si>
    <t xml:space="preserve">send </t>
  </si>
  <si>
    <t>fName</t>
  </si>
  <si>
    <t>fNameNo</t>
  </si>
  <si>
    <t>fDesc</t>
  </si>
  <si>
    <t>fAddress1</t>
  </si>
  <si>
    <t>fAddress2</t>
  </si>
  <si>
    <t>fCity</t>
  </si>
  <si>
    <t>fState</t>
  </si>
  <si>
    <t>fPostalCode</t>
  </si>
  <si>
    <t>fCountry</t>
  </si>
  <si>
    <t>Eric Lucien Georges Crespin</t>
  </si>
  <si>
    <t>FR60004</t>
  </si>
  <si>
    <t>Eric Lucien Georges</t>
  </si>
  <si>
    <t>73 Route De Vannes</t>
  </si>
  <si>
    <t>Nantes</t>
  </si>
  <si>
    <t>52</t>
  </si>
  <si>
    <t>44100</t>
  </si>
  <si>
    <t>Jean Francois Georges Leon Vidament</t>
  </si>
  <si>
    <t>FR60010</t>
  </si>
  <si>
    <t>Jean Francois George</t>
  </si>
  <si>
    <t>78 Boulevard De L Atlantique</t>
  </si>
  <si>
    <t>Saint Brieuc</t>
  </si>
  <si>
    <t>53</t>
  </si>
  <si>
    <t>22000</t>
  </si>
  <si>
    <t>Jean Pierre Francois Bravo</t>
  </si>
  <si>
    <t>FR60003</t>
  </si>
  <si>
    <t>Jean Pierre Francois</t>
  </si>
  <si>
    <t>7 Place Pie</t>
  </si>
  <si>
    <t>Avignon</t>
  </si>
  <si>
    <t>93</t>
  </si>
  <si>
    <t>84000</t>
  </si>
  <si>
    <t>Laurianne Marie Noelle Vincent</t>
  </si>
  <si>
    <t>FR60002</t>
  </si>
  <si>
    <t>Laurianne Marie Noel</t>
  </si>
  <si>
    <t>49 Rue Paul Lafargue</t>
  </si>
  <si>
    <t>Aubin</t>
  </si>
  <si>
    <t>76</t>
  </si>
  <si>
    <t>12110</t>
  </si>
  <si>
    <t>Pelletier Tabac Presse</t>
  </si>
  <si>
    <t>FR60001</t>
  </si>
  <si>
    <t>Pelletier Tabac Pres</t>
  </si>
  <si>
    <t>20 Place Clemenceau</t>
  </si>
  <si>
    <t>Biarritz</t>
  </si>
  <si>
    <t>75</t>
  </si>
  <si>
    <t>64200</t>
  </si>
  <si>
    <t>SNC Marchal Delacour</t>
  </si>
  <si>
    <t>FR60000</t>
  </si>
  <si>
    <t>103 avenue Paul Doumer</t>
  </si>
  <si>
    <t>Reuil Malmaison</t>
  </si>
  <si>
    <t>11</t>
  </si>
  <si>
    <t>92500</t>
  </si>
  <si>
    <t>Jean Francois Berthes</t>
  </si>
  <si>
    <t>FR60008</t>
  </si>
  <si>
    <t xml:space="preserve"> Jean Francois Berth</t>
  </si>
  <si>
    <t>3 Boulevard Du Lude</t>
  </si>
  <si>
    <t>Albi</t>
  </si>
  <si>
    <t>81000</t>
  </si>
  <si>
    <t>Isabelle Ferdinande Therese Buquet Baudouin</t>
  </si>
  <si>
    <t>FR60005</t>
  </si>
  <si>
    <t xml:space="preserve"> Isabelle Ferdinande</t>
  </si>
  <si>
    <t>1 Rue Des 3 Cailloux</t>
  </si>
  <si>
    <t>Amiens</t>
  </si>
  <si>
    <t>32</t>
  </si>
  <si>
    <t>80000</t>
  </si>
  <si>
    <t>TCLP</t>
  </si>
  <si>
    <t>FR60006</t>
  </si>
  <si>
    <t>40 Avenue Voltaire Immeuble Le Brevent</t>
  </si>
  <si>
    <t>Ferney Voltaire</t>
  </si>
  <si>
    <t>84</t>
  </si>
  <si>
    <t>01210</t>
  </si>
  <si>
    <t>Thierry Marcel Raoul Gauduchon</t>
  </si>
  <si>
    <t>FR60012</t>
  </si>
  <si>
    <t>Thierry Marcel Raoul</t>
  </si>
  <si>
    <t>1E Rue Andre Maurois</t>
  </si>
  <si>
    <t>Niort</t>
  </si>
  <si>
    <t>79000</t>
  </si>
  <si>
    <t>Snc Mathieu Freres</t>
  </si>
  <si>
    <t>FR60013</t>
  </si>
  <si>
    <t>Immeuble Le Calendal 31 Avenue Jean Jaures</t>
  </si>
  <si>
    <t>Sisteron</t>
  </si>
  <si>
    <t>04200</t>
  </si>
  <si>
    <t>Christopher Francois Cordier</t>
  </si>
  <si>
    <t>FR60015</t>
  </si>
  <si>
    <t>Christopher Francois</t>
  </si>
  <si>
    <t>14 Avenue De La Republique</t>
  </si>
  <si>
    <t>Gannat</t>
  </si>
  <si>
    <t>03800</t>
  </si>
  <si>
    <t>Christiane Henriette Dangler Desumer</t>
  </si>
  <si>
    <t>FR60016</t>
  </si>
  <si>
    <t>Christiane Henriette</t>
  </si>
  <si>
    <t>9 Place Du General Sibille</t>
  </si>
  <si>
    <t>Sarreguemines</t>
  </si>
  <si>
    <t>44</t>
  </si>
  <si>
    <t>57200</t>
  </si>
  <si>
    <t>Alain Le Fessant</t>
  </si>
  <si>
    <t>FR60017</t>
  </si>
  <si>
    <t>238 Rue De Nantes</t>
  </si>
  <si>
    <t>Saint Jacque De La Lande</t>
  </si>
  <si>
    <t>35136</t>
  </si>
  <si>
    <t>Marc Daniel Luc Menu</t>
  </si>
  <si>
    <t>FR60018</t>
  </si>
  <si>
    <t>25 Avenue Du 11 Novembre</t>
  </si>
  <si>
    <t>Varetz</t>
  </si>
  <si>
    <t>19240</t>
  </si>
  <si>
    <t>Regine Armande Jeanne Ernestine Guerin Roze</t>
  </si>
  <si>
    <t>FR60019</t>
  </si>
  <si>
    <t>Regine Armande Jeann</t>
  </si>
  <si>
    <t>136 Rue De La Foret</t>
  </si>
  <si>
    <t>Fougeres</t>
  </si>
  <si>
    <t>35300</t>
  </si>
  <si>
    <t xml:space="preserve"> Ronald Sylvain Verdun</t>
  </si>
  <si>
    <t>FR60020</t>
  </si>
  <si>
    <t xml:space="preserve"> Ronald Sylvain Verd</t>
  </si>
  <si>
    <t>46 Avenue Gambetta</t>
  </si>
  <si>
    <t>Capdenac Gare</t>
  </si>
  <si>
    <t>12700</t>
  </si>
  <si>
    <t>Patrice Abgrall</t>
  </si>
  <si>
    <t>FR60021</t>
  </si>
  <si>
    <t>Place Du General De Gaulle Le Bourg</t>
  </si>
  <si>
    <t>Treflez</t>
  </si>
  <si>
    <t>29430</t>
  </si>
  <si>
    <t>Lynda Nicole Jeanne Bailly Ramos</t>
  </si>
  <si>
    <t>FR60009</t>
  </si>
  <si>
    <t>bimedia</t>
  </si>
  <si>
    <t>25 rue deshoulieres</t>
  </si>
  <si>
    <t>nantes</t>
  </si>
  <si>
    <t>Kokobo</t>
  </si>
  <si>
    <t>FR60022</t>
  </si>
  <si>
    <t>22 Rue Victor Guichard</t>
  </si>
  <si>
    <t>Sens</t>
  </si>
  <si>
    <t>27</t>
  </si>
  <si>
    <t>89100</t>
  </si>
  <si>
    <t>Isabelle Leone Solange Dupont Ferraz</t>
  </si>
  <si>
    <t>FR60023</t>
  </si>
  <si>
    <t>Isabelle Leone Solan</t>
  </si>
  <si>
    <t>2 Avenue Georges Hodin</t>
  </si>
  <si>
    <t>Reims</t>
  </si>
  <si>
    <t>51100</t>
  </si>
  <si>
    <t>Celia Emilie Lucie Bernard</t>
  </si>
  <si>
    <t>FR60024</t>
  </si>
  <si>
    <t xml:space="preserve"> Celia Emilie Lucie</t>
  </si>
  <si>
    <t>28 30 Rue Fontgieve</t>
  </si>
  <si>
    <t>Clermont Ferrand</t>
  </si>
  <si>
    <t>63000</t>
  </si>
  <si>
    <t xml:space="preserve"> Angelique Marie Irene Debruyne</t>
  </si>
  <si>
    <t>FR60025</t>
  </si>
  <si>
    <t xml:space="preserve"> Angelique Marie Ire</t>
  </si>
  <si>
    <t>4 Rue Des Places</t>
  </si>
  <si>
    <t>Plancy L Abbaye</t>
  </si>
  <si>
    <t>10380</t>
  </si>
  <si>
    <t>David Nicolas Dubos</t>
  </si>
  <si>
    <t>FR60026</t>
  </si>
  <si>
    <t>109 Rue Jeanne D Arc Et 5 Rue Verte</t>
  </si>
  <si>
    <t>Rouen</t>
  </si>
  <si>
    <t>28</t>
  </si>
  <si>
    <t>76000</t>
  </si>
  <si>
    <t>Johan Jean Pierre</t>
  </si>
  <si>
    <t>FR60027</t>
  </si>
  <si>
    <t>1 Rue Saint Martin</t>
  </si>
  <si>
    <t>Mayenne</t>
  </si>
  <si>
    <t>53100</t>
  </si>
  <si>
    <t>SNC Lagrange</t>
  </si>
  <si>
    <t>FR60028</t>
  </si>
  <si>
    <t>22 Boulevard De La Fraternite</t>
  </si>
  <si>
    <t>Saint Nazaire</t>
  </si>
  <si>
    <t>44600</t>
  </si>
  <si>
    <t>Fabrice Wilfrid Laurent Lefebvre</t>
  </si>
  <si>
    <t>FR60029</t>
  </si>
  <si>
    <t>Fabrice Wilfrid Laur</t>
  </si>
  <si>
    <t>Rue Courtine</t>
  </si>
  <si>
    <t>Val De Reuil</t>
  </si>
  <si>
    <t>27100</t>
  </si>
  <si>
    <t>Snc Francois Et Olivier Lerat</t>
  </si>
  <si>
    <t>FR60030</t>
  </si>
  <si>
    <t>Snc Francois Et Oliv</t>
  </si>
  <si>
    <t>3 Cours De La Republique</t>
  </si>
  <si>
    <t>Le Havre</t>
  </si>
  <si>
    <t>76600</t>
  </si>
  <si>
    <t>Snc Longchamp Tobacco</t>
  </si>
  <si>
    <t>FR60031</t>
  </si>
  <si>
    <t>Snc Longchamp Tobacc</t>
  </si>
  <si>
    <t>3 Bis Avenue Du General Leclerc</t>
  </si>
  <si>
    <t>Sochaux</t>
  </si>
  <si>
    <t>25600</t>
  </si>
  <si>
    <t>Jacques Roger Michel Remaud</t>
  </si>
  <si>
    <t>FR60032</t>
  </si>
  <si>
    <t>Jacques Roger Michel</t>
  </si>
  <si>
    <t>6 Rue Georges Clemenceau</t>
  </si>
  <si>
    <t>Venansault</t>
  </si>
  <si>
    <t>85190</t>
  </si>
  <si>
    <t>Jacky Marcel Reville</t>
  </si>
  <si>
    <t>FR60033</t>
  </si>
  <si>
    <t>2 Rue Traversiere</t>
  </si>
  <si>
    <t>Meschers Sur Gironde</t>
  </si>
  <si>
    <t>17132</t>
  </si>
  <si>
    <t>Stephanie Majca Largillet</t>
  </si>
  <si>
    <t>FR60034</t>
  </si>
  <si>
    <t>Stephanie Majca Larg</t>
  </si>
  <si>
    <t>187 B Et 239 Avenue Jean Jaures</t>
  </si>
  <si>
    <t>Quievrechain</t>
  </si>
  <si>
    <t>59920</t>
  </si>
  <si>
    <t>Snc Des Coteaux</t>
  </si>
  <si>
    <t>FR60035</t>
  </si>
  <si>
    <t>25 Boulevard Des Nations</t>
  </si>
  <si>
    <t>Mulhouse</t>
  </si>
  <si>
    <t>68200</t>
  </si>
  <si>
    <t>Sebastien Jean Serge Boge</t>
  </si>
  <si>
    <t>FR60036</t>
  </si>
  <si>
    <t>Sebastien Jean Serge</t>
  </si>
  <si>
    <t>3 Rue Marechal De Lattre De Tassigny</t>
  </si>
  <si>
    <t>Chatillon Sur Seine</t>
  </si>
  <si>
    <t>21400</t>
  </si>
  <si>
    <t>Bigot Didier Rolland</t>
  </si>
  <si>
    <t>FR60037</t>
  </si>
  <si>
    <t>14 Rue De Saint Helens 71100 Chalon Sur Saone</t>
  </si>
  <si>
    <t>Chalon Sur Saone</t>
  </si>
  <si>
    <t>71100</t>
  </si>
  <si>
    <t>Alexandre Julien Cousinet</t>
  </si>
  <si>
    <t>FR60038</t>
  </si>
  <si>
    <t>Alexandre Julien Cou</t>
  </si>
  <si>
    <t>88 Rue Gambetta 51100 Reims</t>
  </si>
  <si>
    <t>Genevieve Marie  Montanier Delaigue</t>
  </si>
  <si>
    <t>FR60039</t>
  </si>
  <si>
    <t>Genevieve Marie  Mon</t>
  </si>
  <si>
    <t>31 33 Boulevard Albert Buisson 63500 Issoire</t>
  </si>
  <si>
    <t>Issoire</t>
  </si>
  <si>
    <t>63500</t>
  </si>
  <si>
    <t>Stephane Pierre Marie Becel</t>
  </si>
  <si>
    <t>FR60040</t>
  </si>
  <si>
    <t>Stephane Pierre Mari</t>
  </si>
  <si>
    <t>1 Rue Georges Clemenceau Bauge</t>
  </si>
  <si>
    <t>Bauge En Anjou</t>
  </si>
  <si>
    <t>49150</t>
  </si>
  <si>
    <t>Jean Francois Maldonado</t>
  </si>
  <si>
    <t>FR60041</t>
  </si>
  <si>
    <t>Jean Francois Maldon</t>
  </si>
  <si>
    <t>127 Rue De La Somme</t>
  </si>
  <si>
    <t>Merignac</t>
  </si>
  <si>
    <t>33700</t>
  </si>
  <si>
    <t>FR60042</t>
  </si>
  <si>
    <t>37 Cours Des Roches</t>
  </si>
  <si>
    <t>Noisiel</t>
  </si>
  <si>
    <t>77186</t>
  </si>
  <si>
    <t>WLG</t>
  </si>
  <si>
    <t>FR60043</t>
  </si>
  <si>
    <t>30 Boulevard Paul Vaillant Couturier</t>
  </si>
  <si>
    <t>Centre  Commercial Grand Ciel</t>
  </si>
  <si>
    <t>Ivry Sur Seine</t>
  </si>
  <si>
    <t>94200</t>
  </si>
  <si>
    <t>Bar Le Fronton</t>
  </si>
  <si>
    <t>FR60011</t>
  </si>
  <si>
    <t>Maison Chaiberry Place Du Fronton</t>
  </si>
  <si>
    <t>Saint Pierre D irube</t>
  </si>
  <si>
    <t>64990</t>
  </si>
  <si>
    <t>Didier Jean Raymond Reboulet</t>
  </si>
  <si>
    <t>FR60007</t>
  </si>
  <si>
    <t>BIMEDIA</t>
  </si>
  <si>
    <t>38 Cours Pierre Didier</t>
  </si>
  <si>
    <t>Romans Sur Isere</t>
  </si>
  <si>
    <t>26100</t>
  </si>
  <si>
    <t>Le Joker 25000</t>
  </si>
  <si>
    <t>FR60044</t>
  </si>
  <si>
    <t>1 Rue Tristan Bernard</t>
  </si>
  <si>
    <t>25000</t>
  </si>
  <si>
    <t>Gmo</t>
  </si>
  <si>
    <t>FR60045</t>
  </si>
  <si>
    <t>1 Grande Rue</t>
  </si>
  <si>
    <t>Didier Simon Gorges Callu</t>
  </si>
  <si>
    <t>FR60014</t>
  </si>
  <si>
    <t>Didier Simon Gorges</t>
  </si>
  <si>
    <t>6 Place Adrien Tironneau</t>
  </si>
  <si>
    <t>Le Mans</t>
  </si>
  <si>
    <t>72100</t>
  </si>
  <si>
    <t>Christophe Denis Patrice Chartereau</t>
  </si>
  <si>
    <t>FR60047</t>
  </si>
  <si>
    <t>Christophe Denis Pat</t>
  </si>
  <si>
    <t>23 Mail Mendes France</t>
  </si>
  <si>
    <t>Vaureal</t>
  </si>
  <si>
    <t>95490</t>
  </si>
  <si>
    <t>Nadine Tiha</t>
  </si>
  <si>
    <t>FR60048</t>
  </si>
  <si>
    <t>53 Rue Du 18 Novembre</t>
  </si>
  <si>
    <t>Blamont</t>
  </si>
  <si>
    <t>54450</t>
  </si>
  <si>
    <t>Christophe Pierre Jean Andre Vautrin</t>
  </si>
  <si>
    <t>FR60049</t>
  </si>
  <si>
    <t>Christophe Pierre Je</t>
  </si>
  <si>
    <t>7 Rue Gambetta 08330 Vrigne Aux Bois</t>
  </si>
  <si>
    <t>Vrignes Aux Bois</t>
  </si>
  <si>
    <t>08330</t>
  </si>
  <si>
    <t>Le Napoleon</t>
  </si>
  <si>
    <t>FR60050</t>
  </si>
  <si>
    <t>Avenue Du General Bonaparte Centre Commercial Pays De France 51100 Reims</t>
  </si>
  <si>
    <t>Le Batavia</t>
  </si>
  <si>
    <t>FR60051</t>
  </si>
  <si>
    <t>9 Ter Rue Royale 74000</t>
  </si>
  <si>
    <t>Annecy</t>
  </si>
  <si>
    <t>74000</t>
  </si>
  <si>
    <t>Le Sarah B</t>
  </si>
  <si>
    <t>FR60052</t>
  </si>
  <si>
    <t>2 Square Sarah Bernhardt</t>
  </si>
  <si>
    <t>Rennes</t>
  </si>
  <si>
    <t>35200</t>
  </si>
  <si>
    <t>John Patrice Gilbert Lhomelet</t>
  </si>
  <si>
    <t>FR60053</t>
  </si>
  <si>
    <t>John Patrice Gilbert</t>
  </si>
  <si>
    <t>1 Place Du Champ De Foire Et 2 Avenue Villebois Mareuil</t>
  </si>
  <si>
    <t>Montaigu</t>
  </si>
  <si>
    <t>85600</t>
  </si>
  <si>
    <t>Agent Detail Version: SRD MP |  From 12/5/2019 To 19/5/2019</t>
  </si>
  <si>
    <t>Agent No</t>
  </si>
  <si>
    <t>FR60058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</si>
</sst>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10409]#,##0.00;\(#,##0.00\)"/>
    <numFmt numFmtId="165" formatCode="[$-10409]yyyy\-mm\-dd"/>
  </numFmts>
  <fonts count="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D700"/>
        <bgColor rgb="FFFFD700"/>
      </patternFill>
    </fill>
    <fill>
      <patternFill patternType="solid">
        <fgColor rgb="FFFFE9E7"/>
        <bgColor rgb="FFFFE9E7"/>
      </patternFill>
    </fill>
    <fill>
      <patternFill patternType="solid">
        <fgColor rgb="FFE0F8FF"/>
        <bgColor rgb="FFE0F8FF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67">
    <xf numFmtId="0" fontId="0" fillId="0" borderId="0" xfId="0" applyFont="1" applyFill="1" applyBorder="1"/>
    <xf numFmtId="0" fontId="4" fillId="0" borderId="1" xfId="0" applyNumberFormat="1" applyFont="1" applyFill="1" applyBorder="1" applyAlignment="1">
      <alignment horizontal="left" vertical="top" wrapText="1" readingOrder="1"/>
    </xf>
    <xf numFmtId="0" fontId="2" fillId="0" borderId="0" xfId="0" applyFont="1" applyFill="1" applyBorder="1"/>
    <xf numFmtId="0" fontId="5" fillId="0" borderId="1" xfId="0" applyNumberFormat="1" applyFont="1" applyFill="1" applyBorder="1" applyAlignment="1">
      <alignment horizontal="left" vertical="top" wrapText="1" readingOrder="1"/>
    </xf>
    <xf numFmtId="0" fontId="6" fillId="0" borderId="1" xfId="0" applyNumberFormat="1" applyFont="1" applyFill="1" applyBorder="1" applyAlignment="1">
      <alignment horizontal="left" vertical="top" wrapText="1" readingOrder="1"/>
    </xf>
    <xf numFmtId="0" fontId="6" fillId="0" borderId="1" xfId="0" applyNumberFormat="1" applyFont="1" applyFill="1" applyBorder="1" applyAlignment="1">
      <alignment horizontal="left" vertical="top" wrapText="1" readingOrder="1"/>
    </xf>
    <xf numFmtId="0" fontId="5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0" fontId="2" fillId="0" borderId="3" xfId="0" applyNumberFormat="1" applyFont="1" applyFill="1" applyBorder="1" applyAlignment="1">
      <alignment vertical="top" wrapText="1"/>
    </xf>
    <xf numFmtId="0" fontId="2" fillId="0" borderId="2" xfId="0" applyNumberFormat="1" applyFont="1" applyFill="1" applyBorder="1" applyAlignment="1">
      <alignment vertical="top" wrapText="1"/>
    </xf>
    <xf numFmtId="0" fontId="3" fillId="3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5" fillId="0" borderId="1" xfId="0" applyNumberFormat="1" applyFont="1" applyFill="1" applyBorder="1" applyAlignment="1">
      <alignment horizontal="right" vertical="top" wrapText="1" readingOrder="1"/>
    </xf>
    <xf numFmtId="0" fontId="5" fillId="0" borderId="1" xfId="0" applyNumberFormat="1" applyFont="1" applyFill="1" applyBorder="1" applyAlignment="1">
      <alignment horizontal="left" vertical="top" wrapText="1" readingOrder="1"/>
    </xf>
    <xf numFmtId="0" fontId="4" fillId="2" borderId="1" xfId="0" applyNumberFormat="1" applyFont="1" applyFill="1" applyBorder="1" applyAlignment="1">
      <alignment horizontal="center" vertical="top" wrapText="1" readingOrder="1"/>
    </xf>
    <xf numFmtId="0" fontId="6" fillId="0" borderId="1" xfId="0" applyNumberFormat="1" applyFont="1" applyFill="1" applyBorder="1" applyAlignment="1">
      <alignment horizontal="left" vertical="top" wrapText="1" readingOrder="1"/>
    </xf>
    <xf numFmtId="164" fontId="6" fillId="0" borderId="1" xfId="0" applyNumberFormat="1" applyFont="1" applyFill="1" applyBorder="1" applyAlignment="1">
      <alignment horizontal="right" vertical="top" wrapText="1" readingOrder="1"/>
    </xf>
    <xf numFmtId="164" fontId="6" fillId="0" borderId="1" xfId="0" applyNumberFormat="1" applyFont="1" applyFill="1" applyBorder="1" applyAlignment="1">
      <alignment horizontal="left" vertical="top" wrapText="1" readingOrder="1"/>
    </xf>
    <xf numFmtId="0" fontId="7" fillId="4" borderId="1" xfId="0" applyNumberFormat="1" applyFont="1" applyFill="1" applyBorder="1" applyAlignment="1">
      <alignment horizontal="left" vertical="top" wrapText="1" readingOrder="1"/>
    </xf>
    <xf numFmtId="0" fontId="7" fillId="2" borderId="1" xfId="0" applyNumberFormat="1" applyFont="1" applyFill="1" applyBorder="1" applyAlignment="1">
      <alignment horizontal="left" vertical="top" wrapText="1" readingOrder="1"/>
    </xf>
    <xf numFmtId="0" fontId="7" fillId="2" borderId="1" xfId="0" applyNumberFormat="1" applyFont="1" applyFill="1" applyBorder="1" applyAlignment="1">
      <alignment horizontal="center" vertical="top" wrapText="1" readingOrder="1"/>
    </xf>
    <xf numFmtId="0" fontId="5" fillId="2" borderId="1" xfId="0" applyNumberFormat="1" applyFont="1" applyFill="1" applyBorder="1" applyAlignment="1">
      <alignment horizontal="left" vertical="top" wrapText="1" readingOrder="1"/>
    </xf>
    <xf numFmtId="165" fontId="6" fillId="2" borderId="1" xfId="0" applyNumberFormat="1" applyFont="1" applyFill="1" applyBorder="1" applyAlignment="1">
      <alignment horizontal="left" vertical="top" wrapText="1" readingOrder="1"/>
    </xf>
    <xf numFmtId="0" fontId="6" fillId="2" borderId="1" xfId="0" applyNumberFormat="1" applyFont="1" applyFill="1" applyBorder="1" applyAlignment="1">
      <alignment horizontal="left" vertical="top" wrapText="1" readingOrder="1"/>
    </xf>
    <xf numFmtId="164" fontId="6" fillId="2" borderId="1" xfId="0" applyNumberFormat="1" applyFont="1" applyFill="1" applyBorder="1" applyAlignment="1">
      <alignment horizontal="right" vertical="top" wrapText="1" readingOrder="1"/>
    </xf>
    <xf numFmtId="0" fontId="7" fillId="5" borderId="1" xfId="0" applyNumberFormat="1" applyFont="1" applyFill="1" applyBorder="1" applyAlignment="1">
      <alignment horizontal="left" vertical="top" wrapText="1" readingOrder="1"/>
    </xf>
    <xf numFmtId="0" fontId="0" fillId="0" borderId="0" xfId="0"/>
    <xf numFmtId="14" fontId="0" fillId="0" borderId="0" xfId="0" applyNumberFormat="1"/>
    <xf numFmtId="0" fontId="8" fillId="0" borderId="0" xfId="0" applyFont="1" applyFill="1" applyBorder="1"/>
    <xf numFmtId="0" fontId="3" fillId="0" borderId="4" xfId="0" applyNumberFormat="1" applyFont="1" applyFill="1" applyBorder="1" applyAlignment="1">
      <alignment horizontal="left"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3" borderId="4" xfId="0" applyNumberFormat="1" applyFont="1" applyFill="1" applyBorder="1" applyAlignment="1">
      <alignment horizontal="left" vertical="center" wrapText="1" readingOrder="1"/>
    </xf>
    <xf numFmtId="0" fontId="3" fillId="3" borderId="3" xfId="0" applyNumberFormat="1" applyFont="1" applyFill="1" applyBorder="1" applyAlignment="1">
      <alignment horizontal="left" vertical="center" wrapText="1" readingOrder="1"/>
    </xf>
    <xf numFmtId="0" fontId="3" fillId="3" borderId="2" xfId="0" applyNumberFormat="1" applyFont="1" applyFill="1" applyBorder="1" applyAlignment="1">
      <alignment horizontal="left" vertical="center" wrapText="1" readingOrder="1"/>
    </xf>
    <xf numFmtId="0" fontId="8" fillId="0" borderId="2" xfId="0" applyNumberFormat="1" applyFont="1" applyFill="1" applyBorder="1" applyAlignment="1">
      <alignment vertical="top" wrapText="1"/>
    </xf>
    <xf numFmtId="0" fontId="4" fillId="0" borderId="4" xfId="0" applyNumberFormat="1" applyFont="1" applyFill="1" applyBorder="1" applyAlignment="1">
      <alignment horizontal="left" vertical="top" wrapText="1" readingOrder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4" fillId="0" borderId="4" xfId="0" applyNumberFormat="1" applyFont="1" applyFill="1" applyBorder="1" applyAlignment="1">
      <alignment horizontal="center" vertical="top" wrapText="1" readingOrder="1"/>
    </xf>
    <xf numFmtId="0" fontId="4" fillId="0" borderId="3" xfId="0" applyNumberFormat="1" applyFont="1" applyFill="1" applyBorder="1" applyAlignment="1">
      <alignment horizontal="center"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4" fillId="2" borderId="4" xfId="0" applyNumberFormat="1" applyFont="1" applyFill="1" applyBorder="1" applyAlignment="1">
      <alignment horizontal="center" vertical="top" wrapText="1" readingOrder="1"/>
    </xf>
    <xf numFmtId="0" fontId="4" fillId="2" borderId="3" xfId="0" applyNumberFormat="1" applyFont="1" applyFill="1" applyBorder="1" applyAlignment="1">
      <alignment horizontal="center" vertical="top" wrapText="1" readingOrder="1"/>
    </xf>
    <xf numFmtId="0" fontId="4" fillId="2" borderId="2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0" borderId="4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horizontal="left" vertical="top" wrapText="1" readingOrder="1"/>
    </xf>
    <xf numFmtId="0" fontId="5" fillId="0" borderId="4" xfId="0" applyNumberFormat="1" applyFont="1" applyFill="1" applyBorder="1" applyAlignment="1">
      <alignment horizontal="center" vertical="top" wrapText="1" readingOrder="1"/>
    </xf>
    <xf numFmtId="0" fontId="5" fillId="0" borderId="3" xfId="0" applyNumberFormat="1" applyFont="1" applyFill="1" applyBorder="1" applyAlignment="1">
      <alignment horizontal="center" vertical="top" wrapText="1" readingOrder="1"/>
    </xf>
    <xf numFmtId="0" fontId="5" fillId="0" borderId="2" xfId="0" applyNumberFormat="1" applyFont="1" applyFill="1" applyBorder="1" applyAlignment="1">
      <alignment horizontal="center" vertical="top" wrapText="1" readingOrder="1"/>
    </xf>
    <xf numFmtId="0" fontId="5" fillId="0" borderId="3" xfId="0" applyNumberFormat="1" applyFont="1" applyFill="1" applyBorder="1" applyAlignment="1">
      <alignment horizontal="left" vertical="top" wrapText="1" readingOrder="1"/>
    </xf>
    <xf numFmtId="0" fontId="5" fillId="0" borderId="4" xfId="0" applyNumberFormat="1" applyFont="1" applyFill="1" applyBorder="1" applyAlignment="1">
      <alignment horizontal="right" vertical="top" wrapText="1" readingOrder="1"/>
    </xf>
    <xf numFmtId="0" fontId="5" fillId="0" borderId="2" xfId="0" applyNumberFormat="1" applyFont="1" applyFill="1" applyBorder="1" applyAlignment="1">
      <alignment horizontal="right" vertical="top" wrapText="1" readingOrder="1"/>
    </xf>
    <xf numFmtId="0" fontId="5" fillId="0" borderId="3" xfId="0" applyNumberFormat="1" applyFont="1" applyFill="1" applyBorder="1" applyAlignment="1">
      <alignment horizontal="right" vertical="top" wrapText="1" readingOrder="1"/>
    </xf>
    <xf numFmtId="164" fontId="6" fillId="6" borderId="1" xfId="0" applyNumberFormat="1" applyFont="1" applyFill="1" applyBorder="1" applyAlignment="1">
      <alignment horizontal="right" vertical="top" wrapText="1" readingOrder="1"/>
    </xf>
    <xf numFmtId="0" fontId="2" fillId="6" borderId="2" xfId="0" applyNumberFormat="1" applyFont="1" applyFill="1" applyBorder="1" applyAlignment="1">
      <alignment vertical="top" wrapText="1"/>
    </xf>
    <xf numFmtId="0" fontId="7" fillId="5" borderId="1" xfId="0" applyNumberFormat="1" applyFont="1" applyFill="1" applyBorder="1" applyAlignment="1">
      <alignment horizontal="left" vertical="center" wrapText="1" readingOrder="1"/>
    </xf>
    <xf numFmtId="0" fontId="2" fillId="0" borderId="3" xfId="0" applyNumberFormat="1" applyFont="1" applyFill="1" applyBorder="1" applyAlignment="1">
      <alignment vertical="center" wrapText="1"/>
    </xf>
    <xf numFmtId="0" fontId="2" fillId="0" borderId="2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top" wrapText="1" readingOrder="1"/>
    </xf>
    <xf numFmtId="0" fontId="5" fillId="2" borderId="4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165" fontId="6" fillId="2" borderId="4" xfId="0" applyNumberFormat="1" applyFont="1" applyFill="1" applyBorder="1" applyAlignment="1">
      <alignment horizontal="left" vertical="top" wrapText="1" readingOrder="1"/>
    </xf>
    <xf numFmtId="165" fontId="6" fillId="2" borderId="2" xfId="0" applyNumberFormat="1" applyFont="1" applyFill="1" applyBorder="1" applyAlignment="1">
      <alignment horizontal="left" vertical="top" wrapText="1" readingOrder="1"/>
    </xf>
  </cellXfs>
  <cellStyles count="3">
    <cellStyle name="Milliers 2" xfId="2" xr:uid="{A4EEB931-20A7-477C-A99B-BD20BA953232}"/>
    <cellStyle name="Normal" xfId="0" builtinId="0"/>
    <cellStyle name="Normal 2" xfId="1" xr:uid="{98EE28D7-AC39-45B4-8886-A8A2BD000D0B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D3D3D3"/>
      <rgbColor rgb="00DCDCDC"/>
      <rgbColor rgb="00AFEEEE"/>
      <rgbColor rgb="00FFD700"/>
      <rgbColor rgb="00FFE9E7"/>
      <rgbColor rgb="00E0F8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6C5BA-4CEC-45BE-9BE4-666AC8D061B0}">
  <dimension ref="A1:L54"/>
  <sheetViews>
    <sheetView tabSelected="1" workbookViewId="0">
      <selection activeCell="A74" sqref="A74:XFD76"/>
    </sheetView>
  </sheetViews>
  <sheetFormatPr baseColWidth="10" defaultColWidth="11.453125" defaultRowHeight="14.5" x14ac:dyDescent="0.35"/>
  <cols>
    <col min="1" max="1" width="42.7265625" style="28" bestFit="1" customWidth="1"/>
    <col min="2" max="2" width="9.1796875" style="28" customWidth="1"/>
    <col min="3" max="3" width="20.7265625" style="28" bestFit="1" customWidth="1"/>
    <col min="4" max="4" width="43.453125" style="28" bestFit="1" customWidth="1"/>
    <col min="5" max="5" width="27.54296875" style="28" bestFit="1" customWidth="1"/>
    <col min="6" max="6" width="23.81640625" style="28" bestFit="1" customWidth="1"/>
    <col min="7" max="9" width="9.1796875" style="28" customWidth="1"/>
    <col min="10" max="10" width="17.7265625" style="28" bestFit="1" customWidth="1"/>
    <col min="11" max="11" width="12.1796875" style="28" bestFit="1" customWidth="1"/>
    <col min="12" max="12" width="10.7265625" style="28" bestFit="1" customWidth="1"/>
    <col min="13" max="254" width="9.1796875" style="28" customWidth="1"/>
    <col min="255" max="255" width="42.7265625" style="28" bestFit="1" customWidth="1"/>
    <col min="256" max="256" width="9.1796875" style="28" customWidth="1"/>
    <col min="257" max="257" width="20.7265625" style="28" bestFit="1" customWidth="1"/>
    <col min="258" max="258" width="43.453125" style="28" bestFit="1" customWidth="1"/>
    <col min="259" max="259" width="27.54296875" style="28" bestFit="1" customWidth="1"/>
    <col min="260" max="260" width="23.81640625" style="28" bestFit="1" customWidth="1"/>
    <col min="261" max="263" width="9.1796875" style="28" customWidth="1"/>
    <col min="264" max="265" width="12.54296875" style="28" bestFit="1" customWidth="1"/>
    <col min="266" max="266" width="17.7265625" style="28" bestFit="1" customWidth="1"/>
    <col min="267" max="267" width="12.1796875" style="28" bestFit="1" customWidth="1"/>
    <col min="268" max="268" width="10.1796875" style="28" bestFit="1" customWidth="1"/>
    <col min="269" max="510" width="9.1796875" style="28" customWidth="1"/>
    <col min="511" max="511" width="42.7265625" style="28" bestFit="1" customWidth="1"/>
    <col min="512" max="512" width="9.1796875" style="28" customWidth="1"/>
    <col min="513" max="513" width="20.7265625" style="28" bestFit="1" customWidth="1"/>
    <col min="514" max="514" width="43.453125" style="28" bestFit="1" customWidth="1"/>
    <col min="515" max="515" width="27.54296875" style="28" bestFit="1" customWidth="1"/>
    <col min="516" max="516" width="23.81640625" style="28" bestFit="1" customWidth="1"/>
    <col min="517" max="519" width="9.1796875" style="28" customWidth="1"/>
    <col min="520" max="521" width="12.54296875" style="28" bestFit="1" customWidth="1"/>
    <col min="522" max="522" width="17.7265625" style="28" bestFit="1" customWidth="1"/>
    <col min="523" max="523" width="12.1796875" style="28" bestFit="1" customWidth="1"/>
    <col min="524" max="524" width="10.1796875" style="28" bestFit="1" customWidth="1"/>
    <col min="525" max="766" width="9.1796875" style="28" customWidth="1"/>
    <col min="767" max="767" width="42.7265625" style="28" bestFit="1" customWidth="1"/>
    <col min="768" max="768" width="9.1796875" style="28" customWidth="1"/>
    <col min="769" max="769" width="20.7265625" style="28" bestFit="1" customWidth="1"/>
    <col min="770" max="770" width="43.453125" style="28" bestFit="1" customWidth="1"/>
    <col min="771" max="771" width="27.54296875" style="28" bestFit="1" customWidth="1"/>
    <col min="772" max="772" width="23.81640625" style="28" bestFit="1" customWidth="1"/>
    <col min="773" max="775" width="9.1796875" style="28" customWidth="1"/>
    <col min="776" max="777" width="12.54296875" style="28" bestFit="1" customWidth="1"/>
    <col min="778" max="778" width="17.7265625" style="28" bestFit="1" customWidth="1"/>
    <col min="779" max="779" width="12.1796875" style="28" bestFit="1" customWidth="1"/>
    <col min="780" max="780" width="10.1796875" style="28" bestFit="1" customWidth="1"/>
    <col min="781" max="1022" width="9.1796875" style="28" customWidth="1"/>
    <col min="1023" max="1023" width="42.7265625" style="28" bestFit="1" customWidth="1"/>
    <col min="1024" max="1024" width="9.1796875" style="28" customWidth="1"/>
    <col min="1025" max="1025" width="20.7265625" style="28" bestFit="1" customWidth="1"/>
    <col min="1026" max="1026" width="43.453125" style="28" bestFit="1" customWidth="1"/>
    <col min="1027" max="1027" width="27.54296875" style="28" bestFit="1" customWidth="1"/>
    <col min="1028" max="1028" width="23.81640625" style="28" bestFit="1" customWidth="1"/>
    <col min="1029" max="1031" width="9.1796875" style="28" customWidth="1"/>
    <col min="1032" max="1033" width="12.54296875" style="28" bestFit="1" customWidth="1"/>
    <col min="1034" max="1034" width="17.7265625" style="28" bestFit="1" customWidth="1"/>
    <col min="1035" max="1035" width="12.1796875" style="28" bestFit="1" customWidth="1"/>
    <col min="1036" max="1036" width="10.1796875" style="28" bestFit="1" customWidth="1"/>
    <col min="1037" max="1278" width="9.1796875" style="28" customWidth="1"/>
    <col min="1279" max="1279" width="42.7265625" style="28" bestFit="1" customWidth="1"/>
    <col min="1280" max="1280" width="9.1796875" style="28" customWidth="1"/>
    <col min="1281" max="1281" width="20.7265625" style="28" bestFit="1" customWidth="1"/>
    <col min="1282" max="1282" width="43.453125" style="28" bestFit="1" customWidth="1"/>
    <col min="1283" max="1283" width="27.54296875" style="28" bestFit="1" customWidth="1"/>
    <col min="1284" max="1284" width="23.81640625" style="28" bestFit="1" customWidth="1"/>
    <col min="1285" max="1287" width="9.1796875" style="28" customWidth="1"/>
    <col min="1288" max="1289" width="12.54296875" style="28" bestFit="1" customWidth="1"/>
    <col min="1290" max="1290" width="17.7265625" style="28" bestFit="1" customWidth="1"/>
    <col min="1291" max="1291" width="12.1796875" style="28" bestFit="1" customWidth="1"/>
    <col min="1292" max="1292" width="10.1796875" style="28" bestFit="1" customWidth="1"/>
    <col min="1293" max="1534" width="9.1796875" style="28" customWidth="1"/>
    <col min="1535" max="1535" width="42.7265625" style="28" bestFit="1" customWidth="1"/>
    <col min="1536" max="1536" width="9.1796875" style="28" customWidth="1"/>
    <col min="1537" max="1537" width="20.7265625" style="28" bestFit="1" customWidth="1"/>
    <col min="1538" max="1538" width="43.453125" style="28" bestFit="1" customWidth="1"/>
    <col min="1539" max="1539" width="27.54296875" style="28" bestFit="1" customWidth="1"/>
    <col min="1540" max="1540" width="23.81640625" style="28" bestFit="1" customWidth="1"/>
    <col min="1541" max="1543" width="9.1796875" style="28" customWidth="1"/>
    <col min="1544" max="1545" width="12.54296875" style="28" bestFit="1" customWidth="1"/>
    <col min="1546" max="1546" width="17.7265625" style="28" bestFit="1" customWidth="1"/>
    <col min="1547" max="1547" width="12.1796875" style="28" bestFit="1" customWidth="1"/>
    <col min="1548" max="1548" width="10.1796875" style="28" bestFit="1" customWidth="1"/>
    <col min="1549" max="1790" width="9.1796875" style="28" customWidth="1"/>
    <col min="1791" max="1791" width="42.7265625" style="28" bestFit="1" customWidth="1"/>
    <col min="1792" max="1792" width="9.1796875" style="28" customWidth="1"/>
    <col min="1793" max="1793" width="20.7265625" style="28" bestFit="1" customWidth="1"/>
    <col min="1794" max="1794" width="43.453125" style="28" bestFit="1" customWidth="1"/>
    <col min="1795" max="1795" width="27.54296875" style="28" bestFit="1" customWidth="1"/>
    <col min="1796" max="1796" width="23.81640625" style="28" bestFit="1" customWidth="1"/>
    <col min="1797" max="1799" width="9.1796875" style="28" customWidth="1"/>
    <col min="1800" max="1801" width="12.54296875" style="28" bestFit="1" customWidth="1"/>
    <col min="1802" max="1802" width="17.7265625" style="28" bestFit="1" customWidth="1"/>
    <col min="1803" max="1803" width="12.1796875" style="28" bestFit="1" customWidth="1"/>
    <col min="1804" max="1804" width="10.1796875" style="28" bestFit="1" customWidth="1"/>
    <col min="1805" max="2046" width="9.1796875" style="28" customWidth="1"/>
    <col min="2047" max="2047" width="42.7265625" style="28" bestFit="1" customWidth="1"/>
    <col min="2048" max="2048" width="9.1796875" style="28" customWidth="1"/>
    <col min="2049" max="2049" width="20.7265625" style="28" bestFit="1" customWidth="1"/>
    <col min="2050" max="2050" width="43.453125" style="28" bestFit="1" customWidth="1"/>
    <col min="2051" max="2051" width="27.54296875" style="28" bestFit="1" customWidth="1"/>
    <col min="2052" max="2052" width="23.81640625" style="28" bestFit="1" customWidth="1"/>
    <col min="2053" max="2055" width="9.1796875" style="28" customWidth="1"/>
    <col min="2056" max="2057" width="12.54296875" style="28" bestFit="1" customWidth="1"/>
    <col min="2058" max="2058" width="17.7265625" style="28" bestFit="1" customWidth="1"/>
    <col min="2059" max="2059" width="12.1796875" style="28" bestFit="1" customWidth="1"/>
    <col min="2060" max="2060" width="10.1796875" style="28" bestFit="1" customWidth="1"/>
    <col min="2061" max="2302" width="9.1796875" style="28" customWidth="1"/>
    <col min="2303" max="2303" width="42.7265625" style="28" bestFit="1" customWidth="1"/>
    <col min="2304" max="2304" width="9.1796875" style="28" customWidth="1"/>
    <col min="2305" max="2305" width="20.7265625" style="28" bestFit="1" customWidth="1"/>
    <col min="2306" max="2306" width="43.453125" style="28" bestFit="1" customWidth="1"/>
    <col min="2307" max="2307" width="27.54296875" style="28" bestFit="1" customWidth="1"/>
    <col min="2308" max="2308" width="23.81640625" style="28" bestFit="1" customWidth="1"/>
    <col min="2309" max="2311" width="9.1796875" style="28" customWidth="1"/>
    <col min="2312" max="2313" width="12.54296875" style="28" bestFit="1" customWidth="1"/>
    <col min="2314" max="2314" width="17.7265625" style="28" bestFit="1" customWidth="1"/>
    <col min="2315" max="2315" width="12.1796875" style="28" bestFit="1" customWidth="1"/>
    <col min="2316" max="2316" width="10.1796875" style="28" bestFit="1" customWidth="1"/>
    <col min="2317" max="2558" width="9.1796875" style="28" customWidth="1"/>
    <col min="2559" max="2559" width="42.7265625" style="28" bestFit="1" customWidth="1"/>
    <col min="2560" max="2560" width="9.1796875" style="28" customWidth="1"/>
    <col min="2561" max="2561" width="20.7265625" style="28" bestFit="1" customWidth="1"/>
    <col min="2562" max="2562" width="43.453125" style="28" bestFit="1" customWidth="1"/>
    <col min="2563" max="2563" width="27.54296875" style="28" bestFit="1" customWidth="1"/>
    <col min="2564" max="2564" width="23.81640625" style="28" bestFit="1" customWidth="1"/>
    <col min="2565" max="2567" width="9.1796875" style="28" customWidth="1"/>
    <col min="2568" max="2569" width="12.54296875" style="28" bestFit="1" customWidth="1"/>
    <col min="2570" max="2570" width="17.7265625" style="28" bestFit="1" customWidth="1"/>
    <col min="2571" max="2571" width="12.1796875" style="28" bestFit="1" customWidth="1"/>
    <col min="2572" max="2572" width="10.1796875" style="28" bestFit="1" customWidth="1"/>
    <col min="2573" max="2814" width="9.1796875" style="28" customWidth="1"/>
    <col min="2815" max="2815" width="42.7265625" style="28" bestFit="1" customWidth="1"/>
    <col min="2816" max="2816" width="9.1796875" style="28" customWidth="1"/>
    <col min="2817" max="2817" width="20.7265625" style="28" bestFit="1" customWidth="1"/>
    <col min="2818" max="2818" width="43.453125" style="28" bestFit="1" customWidth="1"/>
    <col min="2819" max="2819" width="27.54296875" style="28" bestFit="1" customWidth="1"/>
    <col min="2820" max="2820" width="23.81640625" style="28" bestFit="1" customWidth="1"/>
    <col min="2821" max="2823" width="9.1796875" style="28" customWidth="1"/>
    <col min="2824" max="2825" width="12.54296875" style="28" bestFit="1" customWidth="1"/>
    <col min="2826" max="2826" width="17.7265625" style="28" bestFit="1" customWidth="1"/>
    <col min="2827" max="2827" width="12.1796875" style="28" bestFit="1" customWidth="1"/>
    <col min="2828" max="2828" width="10.1796875" style="28" bestFit="1" customWidth="1"/>
    <col min="2829" max="3070" width="9.1796875" style="28" customWidth="1"/>
    <col min="3071" max="3071" width="42.7265625" style="28" bestFit="1" customWidth="1"/>
    <col min="3072" max="3072" width="9.1796875" style="28" customWidth="1"/>
    <col min="3073" max="3073" width="20.7265625" style="28" bestFit="1" customWidth="1"/>
    <col min="3074" max="3074" width="43.453125" style="28" bestFit="1" customWidth="1"/>
    <col min="3075" max="3075" width="27.54296875" style="28" bestFit="1" customWidth="1"/>
    <col min="3076" max="3076" width="23.81640625" style="28" bestFit="1" customWidth="1"/>
    <col min="3077" max="3079" width="9.1796875" style="28" customWidth="1"/>
    <col min="3080" max="3081" width="12.54296875" style="28" bestFit="1" customWidth="1"/>
    <col min="3082" max="3082" width="17.7265625" style="28" bestFit="1" customWidth="1"/>
    <col min="3083" max="3083" width="12.1796875" style="28" bestFit="1" customWidth="1"/>
    <col min="3084" max="3084" width="10.1796875" style="28" bestFit="1" customWidth="1"/>
    <col min="3085" max="3326" width="9.1796875" style="28" customWidth="1"/>
    <col min="3327" max="3327" width="42.7265625" style="28" bestFit="1" customWidth="1"/>
    <col min="3328" max="3328" width="9.1796875" style="28" customWidth="1"/>
    <col min="3329" max="3329" width="20.7265625" style="28" bestFit="1" customWidth="1"/>
    <col min="3330" max="3330" width="43.453125" style="28" bestFit="1" customWidth="1"/>
    <col min="3331" max="3331" width="27.54296875" style="28" bestFit="1" customWidth="1"/>
    <col min="3332" max="3332" width="23.81640625" style="28" bestFit="1" customWidth="1"/>
    <col min="3333" max="3335" width="9.1796875" style="28" customWidth="1"/>
    <col min="3336" max="3337" width="12.54296875" style="28" bestFit="1" customWidth="1"/>
    <col min="3338" max="3338" width="17.7265625" style="28" bestFit="1" customWidth="1"/>
    <col min="3339" max="3339" width="12.1796875" style="28" bestFit="1" customWidth="1"/>
    <col min="3340" max="3340" width="10.1796875" style="28" bestFit="1" customWidth="1"/>
    <col min="3341" max="3582" width="9.1796875" style="28" customWidth="1"/>
    <col min="3583" max="3583" width="42.7265625" style="28" bestFit="1" customWidth="1"/>
    <col min="3584" max="3584" width="9.1796875" style="28" customWidth="1"/>
    <col min="3585" max="3585" width="20.7265625" style="28" bestFit="1" customWidth="1"/>
    <col min="3586" max="3586" width="43.453125" style="28" bestFit="1" customWidth="1"/>
    <col min="3587" max="3587" width="27.54296875" style="28" bestFit="1" customWidth="1"/>
    <col min="3588" max="3588" width="23.81640625" style="28" bestFit="1" customWidth="1"/>
    <col min="3589" max="3591" width="9.1796875" style="28" customWidth="1"/>
    <col min="3592" max="3593" width="12.54296875" style="28" bestFit="1" customWidth="1"/>
    <col min="3594" max="3594" width="17.7265625" style="28" bestFit="1" customWidth="1"/>
    <col min="3595" max="3595" width="12.1796875" style="28" bestFit="1" customWidth="1"/>
    <col min="3596" max="3596" width="10.1796875" style="28" bestFit="1" customWidth="1"/>
    <col min="3597" max="3838" width="9.1796875" style="28" customWidth="1"/>
    <col min="3839" max="3839" width="42.7265625" style="28" bestFit="1" customWidth="1"/>
    <col min="3840" max="3840" width="9.1796875" style="28" customWidth="1"/>
    <col min="3841" max="3841" width="20.7265625" style="28" bestFit="1" customWidth="1"/>
    <col min="3842" max="3842" width="43.453125" style="28" bestFit="1" customWidth="1"/>
    <col min="3843" max="3843" width="27.54296875" style="28" bestFit="1" customWidth="1"/>
    <col min="3844" max="3844" width="23.81640625" style="28" bestFit="1" customWidth="1"/>
    <col min="3845" max="3847" width="9.1796875" style="28" customWidth="1"/>
    <col min="3848" max="3849" width="12.54296875" style="28" bestFit="1" customWidth="1"/>
    <col min="3850" max="3850" width="17.7265625" style="28" bestFit="1" customWidth="1"/>
    <col min="3851" max="3851" width="12.1796875" style="28" bestFit="1" customWidth="1"/>
    <col min="3852" max="3852" width="10.1796875" style="28" bestFit="1" customWidth="1"/>
    <col min="3853" max="4094" width="9.1796875" style="28" customWidth="1"/>
    <col min="4095" max="4095" width="42.7265625" style="28" bestFit="1" customWidth="1"/>
    <col min="4096" max="4096" width="9.1796875" style="28" customWidth="1"/>
    <col min="4097" max="4097" width="20.7265625" style="28" bestFit="1" customWidth="1"/>
    <col min="4098" max="4098" width="43.453125" style="28" bestFit="1" customWidth="1"/>
    <col min="4099" max="4099" width="27.54296875" style="28" bestFit="1" customWidth="1"/>
    <col min="4100" max="4100" width="23.81640625" style="28" bestFit="1" customWidth="1"/>
    <col min="4101" max="4103" width="9.1796875" style="28" customWidth="1"/>
    <col min="4104" max="4105" width="12.54296875" style="28" bestFit="1" customWidth="1"/>
    <col min="4106" max="4106" width="17.7265625" style="28" bestFit="1" customWidth="1"/>
    <col min="4107" max="4107" width="12.1796875" style="28" bestFit="1" customWidth="1"/>
    <col min="4108" max="4108" width="10.1796875" style="28" bestFit="1" customWidth="1"/>
    <col min="4109" max="4350" width="9.1796875" style="28" customWidth="1"/>
    <col min="4351" max="4351" width="42.7265625" style="28" bestFit="1" customWidth="1"/>
    <col min="4352" max="4352" width="9.1796875" style="28" customWidth="1"/>
    <col min="4353" max="4353" width="20.7265625" style="28" bestFit="1" customWidth="1"/>
    <col min="4354" max="4354" width="43.453125" style="28" bestFit="1" customWidth="1"/>
    <col min="4355" max="4355" width="27.54296875" style="28" bestFit="1" customWidth="1"/>
    <col min="4356" max="4356" width="23.81640625" style="28" bestFit="1" customWidth="1"/>
    <col min="4357" max="4359" width="9.1796875" style="28" customWidth="1"/>
    <col min="4360" max="4361" width="12.54296875" style="28" bestFit="1" customWidth="1"/>
    <col min="4362" max="4362" width="17.7265625" style="28" bestFit="1" customWidth="1"/>
    <col min="4363" max="4363" width="12.1796875" style="28" bestFit="1" customWidth="1"/>
    <col min="4364" max="4364" width="10.1796875" style="28" bestFit="1" customWidth="1"/>
    <col min="4365" max="4606" width="9.1796875" style="28" customWidth="1"/>
    <col min="4607" max="4607" width="42.7265625" style="28" bestFit="1" customWidth="1"/>
    <col min="4608" max="4608" width="9.1796875" style="28" customWidth="1"/>
    <col min="4609" max="4609" width="20.7265625" style="28" bestFit="1" customWidth="1"/>
    <col min="4610" max="4610" width="43.453125" style="28" bestFit="1" customWidth="1"/>
    <col min="4611" max="4611" width="27.54296875" style="28" bestFit="1" customWidth="1"/>
    <col min="4612" max="4612" width="23.81640625" style="28" bestFit="1" customWidth="1"/>
    <col min="4613" max="4615" width="9.1796875" style="28" customWidth="1"/>
    <col min="4616" max="4617" width="12.54296875" style="28" bestFit="1" customWidth="1"/>
    <col min="4618" max="4618" width="17.7265625" style="28" bestFit="1" customWidth="1"/>
    <col min="4619" max="4619" width="12.1796875" style="28" bestFit="1" customWidth="1"/>
    <col min="4620" max="4620" width="10.1796875" style="28" bestFit="1" customWidth="1"/>
    <col min="4621" max="4862" width="9.1796875" style="28" customWidth="1"/>
    <col min="4863" max="4863" width="42.7265625" style="28" bestFit="1" customWidth="1"/>
    <col min="4864" max="4864" width="9.1796875" style="28" customWidth="1"/>
    <col min="4865" max="4865" width="20.7265625" style="28" bestFit="1" customWidth="1"/>
    <col min="4866" max="4866" width="43.453125" style="28" bestFit="1" customWidth="1"/>
    <col min="4867" max="4867" width="27.54296875" style="28" bestFit="1" customWidth="1"/>
    <col min="4868" max="4868" width="23.81640625" style="28" bestFit="1" customWidth="1"/>
    <col min="4869" max="4871" width="9.1796875" style="28" customWidth="1"/>
    <col min="4872" max="4873" width="12.54296875" style="28" bestFit="1" customWidth="1"/>
    <col min="4874" max="4874" width="17.7265625" style="28" bestFit="1" customWidth="1"/>
    <col min="4875" max="4875" width="12.1796875" style="28" bestFit="1" customWidth="1"/>
    <col min="4876" max="4876" width="10.1796875" style="28" bestFit="1" customWidth="1"/>
    <col min="4877" max="5118" width="9.1796875" style="28" customWidth="1"/>
    <col min="5119" max="5119" width="42.7265625" style="28" bestFit="1" customWidth="1"/>
    <col min="5120" max="5120" width="9.1796875" style="28" customWidth="1"/>
    <col min="5121" max="5121" width="20.7265625" style="28" bestFit="1" customWidth="1"/>
    <col min="5122" max="5122" width="43.453125" style="28" bestFit="1" customWidth="1"/>
    <col min="5123" max="5123" width="27.54296875" style="28" bestFit="1" customWidth="1"/>
    <col min="5124" max="5124" width="23.81640625" style="28" bestFit="1" customWidth="1"/>
    <col min="5125" max="5127" width="9.1796875" style="28" customWidth="1"/>
    <col min="5128" max="5129" width="12.54296875" style="28" bestFit="1" customWidth="1"/>
    <col min="5130" max="5130" width="17.7265625" style="28" bestFit="1" customWidth="1"/>
    <col min="5131" max="5131" width="12.1796875" style="28" bestFit="1" customWidth="1"/>
    <col min="5132" max="5132" width="10.1796875" style="28" bestFit="1" customWidth="1"/>
    <col min="5133" max="5374" width="9.1796875" style="28" customWidth="1"/>
    <col min="5375" max="5375" width="42.7265625" style="28" bestFit="1" customWidth="1"/>
    <col min="5376" max="5376" width="9.1796875" style="28" customWidth="1"/>
    <col min="5377" max="5377" width="20.7265625" style="28" bestFit="1" customWidth="1"/>
    <col min="5378" max="5378" width="43.453125" style="28" bestFit="1" customWidth="1"/>
    <col min="5379" max="5379" width="27.54296875" style="28" bestFit="1" customWidth="1"/>
    <col min="5380" max="5380" width="23.81640625" style="28" bestFit="1" customWidth="1"/>
    <col min="5381" max="5383" width="9.1796875" style="28" customWidth="1"/>
    <col min="5384" max="5385" width="12.54296875" style="28" bestFit="1" customWidth="1"/>
    <col min="5386" max="5386" width="17.7265625" style="28" bestFit="1" customWidth="1"/>
    <col min="5387" max="5387" width="12.1796875" style="28" bestFit="1" customWidth="1"/>
    <col min="5388" max="5388" width="10.1796875" style="28" bestFit="1" customWidth="1"/>
    <col min="5389" max="5630" width="9.1796875" style="28" customWidth="1"/>
    <col min="5631" max="5631" width="42.7265625" style="28" bestFit="1" customWidth="1"/>
    <col min="5632" max="5632" width="9.1796875" style="28" customWidth="1"/>
    <col min="5633" max="5633" width="20.7265625" style="28" bestFit="1" customWidth="1"/>
    <col min="5634" max="5634" width="43.453125" style="28" bestFit="1" customWidth="1"/>
    <col min="5635" max="5635" width="27.54296875" style="28" bestFit="1" customWidth="1"/>
    <col min="5636" max="5636" width="23.81640625" style="28" bestFit="1" customWidth="1"/>
    <col min="5637" max="5639" width="9.1796875" style="28" customWidth="1"/>
    <col min="5640" max="5641" width="12.54296875" style="28" bestFit="1" customWidth="1"/>
    <col min="5642" max="5642" width="17.7265625" style="28" bestFit="1" customWidth="1"/>
    <col min="5643" max="5643" width="12.1796875" style="28" bestFit="1" customWidth="1"/>
    <col min="5644" max="5644" width="10.1796875" style="28" bestFit="1" customWidth="1"/>
    <col min="5645" max="5886" width="9.1796875" style="28" customWidth="1"/>
    <col min="5887" max="5887" width="42.7265625" style="28" bestFit="1" customWidth="1"/>
    <col min="5888" max="5888" width="9.1796875" style="28" customWidth="1"/>
    <col min="5889" max="5889" width="20.7265625" style="28" bestFit="1" customWidth="1"/>
    <col min="5890" max="5890" width="43.453125" style="28" bestFit="1" customWidth="1"/>
    <col min="5891" max="5891" width="27.54296875" style="28" bestFit="1" customWidth="1"/>
    <col min="5892" max="5892" width="23.81640625" style="28" bestFit="1" customWidth="1"/>
    <col min="5893" max="5895" width="9.1796875" style="28" customWidth="1"/>
    <col min="5896" max="5897" width="12.54296875" style="28" bestFit="1" customWidth="1"/>
    <col min="5898" max="5898" width="17.7265625" style="28" bestFit="1" customWidth="1"/>
    <col min="5899" max="5899" width="12.1796875" style="28" bestFit="1" customWidth="1"/>
    <col min="5900" max="5900" width="10.1796875" style="28" bestFit="1" customWidth="1"/>
    <col min="5901" max="6142" width="9.1796875" style="28" customWidth="1"/>
    <col min="6143" max="6143" width="42.7265625" style="28" bestFit="1" customWidth="1"/>
    <col min="6144" max="6144" width="9.1796875" style="28" customWidth="1"/>
    <col min="6145" max="6145" width="20.7265625" style="28" bestFit="1" customWidth="1"/>
    <col min="6146" max="6146" width="43.453125" style="28" bestFit="1" customWidth="1"/>
    <col min="6147" max="6147" width="27.54296875" style="28" bestFit="1" customWidth="1"/>
    <col min="6148" max="6148" width="23.81640625" style="28" bestFit="1" customWidth="1"/>
    <col min="6149" max="6151" width="9.1796875" style="28" customWidth="1"/>
    <col min="6152" max="6153" width="12.54296875" style="28" bestFit="1" customWidth="1"/>
    <col min="6154" max="6154" width="17.7265625" style="28" bestFit="1" customWidth="1"/>
    <col min="6155" max="6155" width="12.1796875" style="28" bestFit="1" customWidth="1"/>
    <col min="6156" max="6156" width="10.1796875" style="28" bestFit="1" customWidth="1"/>
    <col min="6157" max="6398" width="9.1796875" style="28" customWidth="1"/>
    <col min="6399" max="6399" width="42.7265625" style="28" bestFit="1" customWidth="1"/>
    <col min="6400" max="6400" width="9.1796875" style="28" customWidth="1"/>
    <col min="6401" max="6401" width="20.7265625" style="28" bestFit="1" customWidth="1"/>
    <col min="6402" max="6402" width="43.453125" style="28" bestFit="1" customWidth="1"/>
    <col min="6403" max="6403" width="27.54296875" style="28" bestFit="1" customWidth="1"/>
    <col min="6404" max="6404" width="23.81640625" style="28" bestFit="1" customWidth="1"/>
    <col min="6405" max="6407" width="9.1796875" style="28" customWidth="1"/>
    <col min="6408" max="6409" width="12.54296875" style="28" bestFit="1" customWidth="1"/>
    <col min="6410" max="6410" width="17.7265625" style="28" bestFit="1" customWidth="1"/>
    <col min="6411" max="6411" width="12.1796875" style="28" bestFit="1" customWidth="1"/>
    <col min="6412" max="6412" width="10.1796875" style="28" bestFit="1" customWidth="1"/>
    <col min="6413" max="6654" width="9.1796875" style="28" customWidth="1"/>
    <col min="6655" max="6655" width="42.7265625" style="28" bestFit="1" customWidth="1"/>
    <col min="6656" max="6656" width="9.1796875" style="28" customWidth="1"/>
    <col min="6657" max="6657" width="20.7265625" style="28" bestFit="1" customWidth="1"/>
    <col min="6658" max="6658" width="43.453125" style="28" bestFit="1" customWidth="1"/>
    <col min="6659" max="6659" width="27.54296875" style="28" bestFit="1" customWidth="1"/>
    <col min="6660" max="6660" width="23.81640625" style="28" bestFit="1" customWidth="1"/>
    <col min="6661" max="6663" width="9.1796875" style="28" customWidth="1"/>
    <col min="6664" max="6665" width="12.54296875" style="28" bestFit="1" customWidth="1"/>
    <col min="6666" max="6666" width="17.7265625" style="28" bestFit="1" customWidth="1"/>
    <col min="6667" max="6667" width="12.1796875" style="28" bestFit="1" customWidth="1"/>
    <col min="6668" max="6668" width="10.1796875" style="28" bestFit="1" customWidth="1"/>
    <col min="6669" max="6910" width="9.1796875" style="28" customWidth="1"/>
    <col min="6911" max="6911" width="42.7265625" style="28" bestFit="1" customWidth="1"/>
    <col min="6912" max="6912" width="9.1796875" style="28" customWidth="1"/>
    <col min="6913" max="6913" width="20.7265625" style="28" bestFit="1" customWidth="1"/>
    <col min="6914" max="6914" width="43.453125" style="28" bestFit="1" customWidth="1"/>
    <col min="6915" max="6915" width="27.54296875" style="28" bestFit="1" customWidth="1"/>
    <col min="6916" max="6916" width="23.81640625" style="28" bestFit="1" customWidth="1"/>
    <col min="6917" max="6919" width="9.1796875" style="28" customWidth="1"/>
    <col min="6920" max="6921" width="12.54296875" style="28" bestFit="1" customWidth="1"/>
    <col min="6922" max="6922" width="17.7265625" style="28" bestFit="1" customWidth="1"/>
    <col min="6923" max="6923" width="12.1796875" style="28" bestFit="1" customWidth="1"/>
    <col min="6924" max="6924" width="10.1796875" style="28" bestFit="1" customWidth="1"/>
    <col min="6925" max="7166" width="9.1796875" style="28" customWidth="1"/>
    <col min="7167" max="7167" width="42.7265625" style="28" bestFit="1" customWidth="1"/>
    <col min="7168" max="7168" width="9.1796875" style="28" customWidth="1"/>
    <col min="7169" max="7169" width="20.7265625" style="28" bestFit="1" customWidth="1"/>
    <col min="7170" max="7170" width="43.453125" style="28" bestFit="1" customWidth="1"/>
    <col min="7171" max="7171" width="27.54296875" style="28" bestFit="1" customWidth="1"/>
    <col min="7172" max="7172" width="23.81640625" style="28" bestFit="1" customWidth="1"/>
    <col min="7173" max="7175" width="9.1796875" style="28" customWidth="1"/>
    <col min="7176" max="7177" width="12.54296875" style="28" bestFit="1" customWidth="1"/>
    <col min="7178" max="7178" width="17.7265625" style="28" bestFit="1" customWidth="1"/>
    <col min="7179" max="7179" width="12.1796875" style="28" bestFit="1" customWidth="1"/>
    <col min="7180" max="7180" width="10.1796875" style="28" bestFit="1" customWidth="1"/>
    <col min="7181" max="7422" width="9.1796875" style="28" customWidth="1"/>
    <col min="7423" max="7423" width="42.7265625" style="28" bestFit="1" customWidth="1"/>
    <col min="7424" max="7424" width="9.1796875" style="28" customWidth="1"/>
    <col min="7425" max="7425" width="20.7265625" style="28" bestFit="1" customWidth="1"/>
    <col min="7426" max="7426" width="43.453125" style="28" bestFit="1" customWidth="1"/>
    <col min="7427" max="7427" width="27.54296875" style="28" bestFit="1" customWidth="1"/>
    <col min="7428" max="7428" width="23.81640625" style="28" bestFit="1" customWidth="1"/>
    <col min="7429" max="7431" width="9.1796875" style="28" customWidth="1"/>
    <col min="7432" max="7433" width="12.54296875" style="28" bestFit="1" customWidth="1"/>
    <col min="7434" max="7434" width="17.7265625" style="28" bestFit="1" customWidth="1"/>
    <col min="7435" max="7435" width="12.1796875" style="28" bestFit="1" customWidth="1"/>
    <col min="7436" max="7436" width="10.1796875" style="28" bestFit="1" customWidth="1"/>
    <col min="7437" max="7678" width="9.1796875" style="28" customWidth="1"/>
    <col min="7679" max="7679" width="42.7265625" style="28" bestFit="1" customWidth="1"/>
    <col min="7680" max="7680" width="9.1796875" style="28" customWidth="1"/>
    <col min="7681" max="7681" width="20.7265625" style="28" bestFit="1" customWidth="1"/>
    <col min="7682" max="7682" width="43.453125" style="28" bestFit="1" customWidth="1"/>
    <col min="7683" max="7683" width="27.54296875" style="28" bestFit="1" customWidth="1"/>
    <col min="7684" max="7684" width="23.81640625" style="28" bestFit="1" customWidth="1"/>
    <col min="7685" max="7687" width="9.1796875" style="28" customWidth="1"/>
    <col min="7688" max="7689" width="12.54296875" style="28" bestFit="1" customWidth="1"/>
    <col min="7690" max="7690" width="17.7265625" style="28" bestFit="1" customWidth="1"/>
    <col min="7691" max="7691" width="12.1796875" style="28" bestFit="1" customWidth="1"/>
    <col min="7692" max="7692" width="10.1796875" style="28" bestFit="1" customWidth="1"/>
    <col min="7693" max="7934" width="9.1796875" style="28" customWidth="1"/>
    <col min="7935" max="7935" width="42.7265625" style="28" bestFit="1" customWidth="1"/>
    <col min="7936" max="7936" width="9.1796875" style="28" customWidth="1"/>
    <col min="7937" max="7937" width="20.7265625" style="28" bestFit="1" customWidth="1"/>
    <col min="7938" max="7938" width="43.453125" style="28" bestFit="1" customWidth="1"/>
    <col min="7939" max="7939" width="27.54296875" style="28" bestFit="1" customWidth="1"/>
    <col min="7940" max="7940" width="23.81640625" style="28" bestFit="1" customWidth="1"/>
    <col min="7941" max="7943" width="9.1796875" style="28" customWidth="1"/>
    <col min="7944" max="7945" width="12.54296875" style="28" bestFit="1" customWidth="1"/>
    <col min="7946" max="7946" width="17.7265625" style="28" bestFit="1" customWidth="1"/>
    <col min="7947" max="7947" width="12.1796875" style="28" bestFit="1" customWidth="1"/>
    <col min="7948" max="7948" width="10.1796875" style="28" bestFit="1" customWidth="1"/>
    <col min="7949" max="8190" width="9.1796875" style="28" customWidth="1"/>
    <col min="8191" max="8191" width="42.7265625" style="28" bestFit="1" customWidth="1"/>
    <col min="8192" max="8192" width="9.1796875" style="28" customWidth="1"/>
    <col min="8193" max="8193" width="20.7265625" style="28" bestFit="1" customWidth="1"/>
    <col min="8194" max="8194" width="43.453125" style="28" bestFit="1" customWidth="1"/>
    <col min="8195" max="8195" width="27.54296875" style="28" bestFit="1" customWidth="1"/>
    <col min="8196" max="8196" width="23.81640625" style="28" bestFit="1" customWidth="1"/>
    <col min="8197" max="8199" width="9.1796875" style="28" customWidth="1"/>
    <col min="8200" max="8201" width="12.54296875" style="28" bestFit="1" customWidth="1"/>
    <col min="8202" max="8202" width="17.7265625" style="28" bestFit="1" customWidth="1"/>
    <col min="8203" max="8203" width="12.1796875" style="28" bestFit="1" customWidth="1"/>
    <col min="8204" max="8204" width="10.1796875" style="28" bestFit="1" customWidth="1"/>
    <col min="8205" max="8446" width="9.1796875" style="28" customWidth="1"/>
    <col min="8447" max="8447" width="42.7265625" style="28" bestFit="1" customWidth="1"/>
    <col min="8448" max="8448" width="9.1796875" style="28" customWidth="1"/>
    <col min="8449" max="8449" width="20.7265625" style="28" bestFit="1" customWidth="1"/>
    <col min="8450" max="8450" width="43.453125" style="28" bestFit="1" customWidth="1"/>
    <col min="8451" max="8451" width="27.54296875" style="28" bestFit="1" customWidth="1"/>
    <col min="8452" max="8452" width="23.81640625" style="28" bestFit="1" customWidth="1"/>
    <col min="8453" max="8455" width="9.1796875" style="28" customWidth="1"/>
    <col min="8456" max="8457" width="12.54296875" style="28" bestFit="1" customWidth="1"/>
    <col min="8458" max="8458" width="17.7265625" style="28" bestFit="1" customWidth="1"/>
    <col min="8459" max="8459" width="12.1796875" style="28" bestFit="1" customWidth="1"/>
    <col min="8460" max="8460" width="10.1796875" style="28" bestFit="1" customWidth="1"/>
    <col min="8461" max="8702" width="9.1796875" style="28" customWidth="1"/>
    <col min="8703" max="8703" width="42.7265625" style="28" bestFit="1" customWidth="1"/>
    <col min="8704" max="8704" width="9.1796875" style="28" customWidth="1"/>
    <col min="8705" max="8705" width="20.7265625" style="28" bestFit="1" customWidth="1"/>
    <col min="8706" max="8706" width="43.453125" style="28" bestFit="1" customWidth="1"/>
    <col min="8707" max="8707" width="27.54296875" style="28" bestFit="1" customWidth="1"/>
    <col min="8708" max="8708" width="23.81640625" style="28" bestFit="1" customWidth="1"/>
    <col min="8709" max="8711" width="9.1796875" style="28" customWidth="1"/>
    <col min="8712" max="8713" width="12.54296875" style="28" bestFit="1" customWidth="1"/>
    <col min="8714" max="8714" width="17.7265625" style="28" bestFit="1" customWidth="1"/>
    <col min="8715" max="8715" width="12.1796875" style="28" bestFit="1" customWidth="1"/>
    <col min="8716" max="8716" width="10.1796875" style="28" bestFit="1" customWidth="1"/>
    <col min="8717" max="8958" width="9.1796875" style="28" customWidth="1"/>
    <col min="8959" max="8959" width="42.7265625" style="28" bestFit="1" customWidth="1"/>
    <col min="8960" max="8960" width="9.1796875" style="28" customWidth="1"/>
    <col min="8961" max="8961" width="20.7265625" style="28" bestFit="1" customWidth="1"/>
    <col min="8962" max="8962" width="43.453125" style="28" bestFit="1" customWidth="1"/>
    <col min="8963" max="8963" width="27.54296875" style="28" bestFit="1" customWidth="1"/>
    <col min="8964" max="8964" width="23.81640625" style="28" bestFit="1" customWidth="1"/>
    <col min="8965" max="8967" width="9.1796875" style="28" customWidth="1"/>
    <col min="8968" max="8969" width="12.54296875" style="28" bestFit="1" customWidth="1"/>
    <col min="8970" max="8970" width="17.7265625" style="28" bestFit="1" customWidth="1"/>
    <col min="8971" max="8971" width="12.1796875" style="28" bestFit="1" customWidth="1"/>
    <col min="8972" max="8972" width="10.1796875" style="28" bestFit="1" customWidth="1"/>
    <col min="8973" max="9214" width="9.1796875" style="28" customWidth="1"/>
    <col min="9215" max="9215" width="42.7265625" style="28" bestFit="1" customWidth="1"/>
    <col min="9216" max="9216" width="9.1796875" style="28" customWidth="1"/>
    <col min="9217" max="9217" width="20.7265625" style="28" bestFit="1" customWidth="1"/>
    <col min="9218" max="9218" width="43.453125" style="28" bestFit="1" customWidth="1"/>
    <col min="9219" max="9219" width="27.54296875" style="28" bestFit="1" customWidth="1"/>
    <col min="9220" max="9220" width="23.81640625" style="28" bestFit="1" customWidth="1"/>
    <col min="9221" max="9223" width="9.1796875" style="28" customWidth="1"/>
    <col min="9224" max="9225" width="12.54296875" style="28" bestFit="1" customWidth="1"/>
    <col min="9226" max="9226" width="17.7265625" style="28" bestFit="1" customWidth="1"/>
    <col min="9227" max="9227" width="12.1796875" style="28" bestFit="1" customWidth="1"/>
    <col min="9228" max="9228" width="10.1796875" style="28" bestFit="1" customWidth="1"/>
    <col min="9229" max="9470" width="9.1796875" style="28" customWidth="1"/>
    <col min="9471" max="9471" width="42.7265625" style="28" bestFit="1" customWidth="1"/>
    <col min="9472" max="9472" width="9.1796875" style="28" customWidth="1"/>
    <col min="9473" max="9473" width="20.7265625" style="28" bestFit="1" customWidth="1"/>
    <col min="9474" max="9474" width="43.453125" style="28" bestFit="1" customWidth="1"/>
    <col min="9475" max="9475" width="27.54296875" style="28" bestFit="1" customWidth="1"/>
    <col min="9476" max="9476" width="23.81640625" style="28" bestFit="1" customWidth="1"/>
    <col min="9477" max="9479" width="9.1796875" style="28" customWidth="1"/>
    <col min="9480" max="9481" width="12.54296875" style="28" bestFit="1" customWidth="1"/>
    <col min="9482" max="9482" width="17.7265625" style="28" bestFit="1" customWidth="1"/>
    <col min="9483" max="9483" width="12.1796875" style="28" bestFit="1" customWidth="1"/>
    <col min="9484" max="9484" width="10.1796875" style="28" bestFit="1" customWidth="1"/>
    <col min="9485" max="9726" width="9.1796875" style="28" customWidth="1"/>
    <col min="9727" max="9727" width="42.7265625" style="28" bestFit="1" customWidth="1"/>
    <col min="9728" max="9728" width="9.1796875" style="28" customWidth="1"/>
    <col min="9729" max="9729" width="20.7265625" style="28" bestFit="1" customWidth="1"/>
    <col min="9730" max="9730" width="43.453125" style="28" bestFit="1" customWidth="1"/>
    <col min="9731" max="9731" width="27.54296875" style="28" bestFit="1" customWidth="1"/>
    <col min="9732" max="9732" width="23.81640625" style="28" bestFit="1" customWidth="1"/>
    <col min="9733" max="9735" width="9.1796875" style="28" customWidth="1"/>
    <col min="9736" max="9737" width="12.54296875" style="28" bestFit="1" customWidth="1"/>
    <col min="9738" max="9738" width="17.7265625" style="28" bestFit="1" customWidth="1"/>
    <col min="9739" max="9739" width="12.1796875" style="28" bestFit="1" customWidth="1"/>
    <col min="9740" max="9740" width="10.1796875" style="28" bestFit="1" customWidth="1"/>
    <col min="9741" max="9982" width="9.1796875" style="28" customWidth="1"/>
    <col min="9983" max="9983" width="42.7265625" style="28" bestFit="1" customWidth="1"/>
    <col min="9984" max="9984" width="9.1796875" style="28" customWidth="1"/>
    <col min="9985" max="9985" width="20.7265625" style="28" bestFit="1" customWidth="1"/>
    <col min="9986" max="9986" width="43.453125" style="28" bestFit="1" customWidth="1"/>
    <col min="9987" max="9987" width="27.54296875" style="28" bestFit="1" customWidth="1"/>
    <col min="9988" max="9988" width="23.81640625" style="28" bestFit="1" customWidth="1"/>
    <col min="9989" max="9991" width="9.1796875" style="28" customWidth="1"/>
    <col min="9992" max="9993" width="12.54296875" style="28" bestFit="1" customWidth="1"/>
    <col min="9994" max="9994" width="17.7265625" style="28" bestFit="1" customWidth="1"/>
    <col min="9995" max="9995" width="12.1796875" style="28" bestFit="1" customWidth="1"/>
    <col min="9996" max="9996" width="10.1796875" style="28" bestFit="1" customWidth="1"/>
    <col min="9997" max="10238" width="9.1796875" style="28" customWidth="1"/>
    <col min="10239" max="10239" width="42.7265625" style="28" bestFit="1" customWidth="1"/>
    <col min="10240" max="10240" width="9.1796875" style="28" customWidth="1"/>
    <col min="10241" max="10241" width="20.7265625" style="28" bestFit="1" customWidth="1"/>
    <col min="10242" max="10242" width="43.453125" style="28" bestFit="1" customWidth="1"/>
    <col min="10243" max="10243" width="27.54296875" style="28" bestFit="1" customWidth="1"/>
    <col min="10244" max="10244" width="23.81640625" style="28" bestFit="1" customWidth="1"/>
    <col min="10245" max="10247" width="9.1796875" style="28" customWidth="1"/>
    <col min="10248" max="10249" width="12.54296875" style="28" bestFit="1" customWidth="1"/>
    <col min="10250" max="10250" width="17.7265625" style="28" bestFit="1" customWidth="1"/>
    <col min="10251" max="10251" width="12.1796875" style="28" bestFit="1" customWidth="1"/>
    <col min="10252" max="10252" width="10.1796875" style="28" bestFit="1" customWidth="1"/>
    <col min="10253" max="10494" width="9.1796875" style="28" customWidth="1"/>
    <col min="10495" max="10495" width="42.7265625" style="28" bestFit="1" customWidth="1"/>
    <col min="10496" max="10496" width="9.1796875" style="28" customWidth="1"/>
    <col min="10497" max="10497" width="20.7265625" style="28" bestFit="1" customWidth="1"/>
    <col min="10498" max="10498" width="43.453125" style="28" bestFit="1" customWidth="1"/>
    <col min="10499" max="10499" width="27.54296875" style="28" bestFit="1" customWidth="1"/>
    <col min="10500" max="10500" width="23.81640625" style="28" bestFit="1" customWidth="1"/>
    <col min="10501" max="10503" width="9.1796875" style="28" customWidth="1"/>
    <col min="10504" max="10505" width="12.54296875" style="28" bestFit="1" customWidth="1"/>
    <col min="10506" max="10506" width="17.7265625" style="28" bestFit="1" customWidth="1"/>
    <col min="10507" max="10507" width="12.1796875" style="28" bestFit="1" customWidth="1"/>
    <col min="10508" max="10508" width="10.1796875" style="28" bestFit="1" customWidth="1"/>
    <col min="10509" max="10750" width="9.1796875" style="28" customWidth="1"/>
    <col min="10751" max="10751" width="42.7265625" style="28" bestFit="1" customWidth="1"/>
    <col min="10752" max="10752" width="9.1796875" style="28" customWidth="1"/>
    <col min="10753" max="10753" width="20.7265625" style="28" bestFit="1" customWidth="1"/>
    <col min="10754" max="10754" width="43.453125" style="28" bestFit="1" customWidth="1"/>
    <col min="10755" max="10755" width="27.54296875" style="28" bestFit="1" customWidth="1"/>
    <col min="10756" max="10756" width="23.81640625" style="28" bestFit="1" customWidth="1"/>
    <col min="10757" max="10759" width="9.1796875" style="28" customWidth="1"/>
    <col min="10760" max="10761" width="12.54296875" style="28" bestFit="1" customWidth="1"/>
    <col min="10762" max="10762" width="17.7265625" style="28" bestFit="1" customWidth="1"/>
    <col min="10763" max="10763" width="12.1796875" style="28" bestFit="1" customWidth="1"/>
    <col min="10764" max="10764" width="10.1796875" style="28" bestFit="1" customWidth="1"/>
    <col min="10765" max="11006" width="9.1796875" style="28" customWidth="1"/>
    <col min="11007" max="11007" width="42.7265625" style="28" bestFit="1" customWidth="1"/>
    <col min="11008" max="11008" width="9.1796875" style="28" customWidth="1"/>
    <col min="11009" max="11009" width="20.7265625" style="28" bestFit="1" customWidth="1"/>
    <col min="11010" max="11010" width="43.453125" style="28" bestFit="1" customWidth="1"/>
    <col min="11011" max="11011" width="27.54296875" style="28" bestFit="1" customWidth="1"/>
    <col min="11012" max="11012" width="23.81640625" style="28" bestFit="1" customWidth="1"/>
    <col min="11013" max="11015" width="9.1796875" style="28" customWidth="1"/>
    <col min="11016" max="11017" width="12.54296875" style="28" bestFit="1" customWidth="1"/>
    <col min="11018" max="11018" width="17.7265625" style="28" bestFit="1" customWidth="1"/>
    <col min="11019" max="11019" width="12.1796875" style="28" bestFit="1" customWidth="1"/>
    <col min="11020" max="11020" width="10.1796875" style="28" bestFit="1" customWidth="1"/>
    <col min="11021" max="11262" width="9.1796875" style="28" customWidth="1"/>
    <col min="11263" max="11263" width="42.7265625" style="28" bestFit="1" customWidth="1"/>
    <col min="11264" max="11264" width="9.1796875" style="28" customWidth="1"/>
    <col min="11265" max="11265" width="20.7265625" style="28" bestFit="1" customWidth="1"/>
    <col min="11266" max="11266" width="43.453125" style="28" bestFit="1" customWidth="1"/>
    <col min="11267" max="11267" width="27.54296875" style="28" bestFit="1" customWidth="1"/>
    <col min="11268" max="11268" width="23.81640625" style="28" bestFit="1" customWidth="1"/>
    <col min="11269" max="11271" width="9.1796875" style="28" customWidth="1"/>
    <col min="11272" max="11273" width="12.54296875" style="28" bestFit="1" customWidth="1"/>
    <col min="11274" max="11274" width="17.7265625" style="28" bestFit="1" customWidth="1"/>
    <col min="11275" max="11275" width="12.1796875" style="28" bestFit="1" customWidth="1"/>
    <col min="11276" max="11276" width="10.1796875" style="28" bestFit="1" customWidth="1"/>
    <col min="11277" max="11518" width="9.1796875" style="28" customWidth="1"/>
    <col min="11519" max="11519" width="42.7265625" style="28" bestFit="1" customWidth="1"/>
    <col min="11520" max="11520" width="9.1796875" style="28" customWidth="1"/>
    <col min="11521" max="11521" width="20.7265625" style="28" bestFit="1" customWidth="1"/>
    <col min="11522" max="11522" width="43.453125" style="28" bestFit="1" customWidth="1"/>
    <col min="11523" max="11523" width="27.54296875" style="28" bestFit="1" customWidth="1"/>
    <col min="11524" max="11524" width="23.81640625" style="28" bestFit="1" customWidth="1"/>
    <col min="11525" max="11527" width="9.1796875" style="28" customWidth="1"/>
    <col min="11528" max="11529" width="12.54296875" style="28" bestFit="1" customWidth="1"/>
    <col min="11530" max="11530" width="17.7265625" style="28" bestFit="1" customWidth="1"/>
    <col min="11531" max="11531" width="12.1796875" style="28" bestFit="1" customWidth="1"/>
    <col min="11532" max="11532" width="10.1796875" style="28" bestFit="1" customWidth="1"/>
    <col min="11533" max="11774" width="9.1796875" style="28" customWidth="1"/>
    <col min="11775" max="11775" width="42.7265625" style="28" bestFit="1" customWidth="1"/>
    <col min="11776" max="11776" width="9.1796875" style="28" customWidth="1"/>
    <col min="11777" max="11777" width="20.7265625" style="28" bestFit="1" customWidth="1"/>
    <col min="11778" max="11778" width="43.453125" style="28" bestFit="1" customWidth="1"/>
    <col min="11779" max="11779" width="27.54296875" style="28" bestFit="1" customWidth="1"/>
    <col min="11780" max="11780" width="23.81640625" style="28" bestFit="1" customWidth="1"/>
    <col min="11781" max="11783" width="9.1796875" style="28" customWidth="1"/>
    <col min="11784" max="11785" width="12.54296875" style="28" bestFit="1" customWidth="1"/>
    <col min="11786" max="11786" width="17.7265625" style="28" bestFit="1" customWidth="1"/>
    <col min="11787" max="11787" width="12.1796875" style="28" bestFit="1" customWidth="1"/>
    <col min="11788" max="11788" width="10.1796875" style="28" bestFit="1" customWidth="1"/>
    <col min="11789" max="12030" width="9.1796875" style="28" customWidth="1"/>
    <col min="12031" max="12031" width="42.7265625" style="28" bestFit="1" customWidth="1"/>
    <col min="12032" max="12032" width="9.1796875" style="28" customWidth="1"/>
    <col min="12033" max="12033" width="20.7265625" style="28" bestFit="1" customWidth="1"/>
    <col min="12034" max="12034" width="43.453125" style="28" bestFit="1" customWidth="1"/>
    <col min="12035" max="12035" width="27.54296875" style="28" bestFit="1" customWidth="1"/>
    <col min="12036" max="12036" width="23.81640625" style="28" bestFit="1" customWidth="1"/>
    <col min="12037" max="12039" width="9.1796875" style="28" customWidth="1"/>
    <col min="12040" max="12041" width="12.54296875" style="28" bestFit="1" customWidth="1"/>
    <col min="12042" max="12042" width="17.7265625" style="28" bestFit="1" customWidth="1"/>
    <col min="12043" max="12043" width="12.1796875" style="28" bestFit="1" customWidth="1"/>
    <col min="12044" max="12044" width="10.1796875" style="28" bestFit="1" customWidth="1"/>
    <col min="12045" max="12286" width="9.1796875" style="28" customWidth="1"/>
    <col min="12287" max="12287" width="42.7265625" style="28" bestFit="1" customWidth="1"/>
    <col min="12288" max="12288" width="9.1796875" style="28" customWidth="1"/>
    <col min="12289" max="12289" width="20.7265625" style="28" bestFit="1" customWidth="1"/>
    <col min="12290" max="12290" width="43.453125" style="28" bestFit="1" customWidth="1"/>
    <col min="12291" max="12291" width="27.54296875" style="28" bestFit="1" customWidth="1"/>
    <col min="12292" max="12292" width="23.81640625" style="28" bestFit="1" customWidth="1"/>
    <col min="12293" max="12295" width="9.1796875" style="28" customWidth="1"/>
    <col min="12296" max="12297" width="12.54296875" style="28" bestFit="1" customWidth="1"/>
    <col min="12298" max="12298" width="17.7265625" style="28" bestFit="1" customWidth="1"/>
    <col min="12299" max="12299" width="12.1796875" style="28" bestFit="1" customWidth="1"/>
    <col min="12300" max="12300" width="10.1796875" style="28" bestFit="1" customWidth="1"/>
    <col min="12301" max="12542" width="9.1796875" style="28" customWidth="1"/>
    <col min="12543" max="12543" width="42.7265625" style="28" bestFit="1" customWidth="1"/>
    <col min="12544" max="12544" width="9.1796875" style="28" customWidth="1"/>
    <col min="12545" max="12545" width="20.7265625" style="28" bestFit="1" customWidth="1"/>
    <col min="12546" max="12546" width="43.453125" style="28" bestFit="1" customWidth="1"/>
    <col min="12547" max="12547" width="27.54296875" style="28" bestFit="1" customWidth="1"/>
    <col min="12548" max="12548" width="23.81640625" style="28" bestFit="1" customWidth="1"/>
    <col min="12549" max="12551" width="9.1796875" style="28" customWidth="1"/>
    <col min="12552" max="12553" width="12.54296875" style="28" bestFit="1" customWidth="1"/>
    <col min="12554" max="12554" width="17.7265625" style="28" bestFit="1" customWidth="1"/>
    <col min="12555" max="12555" width="12.1796875" style="28" bestFit="1" customWidth="1"/>
    <col min="12556" max="12556" width="10.1796875" style="28" bestFit="1" customWidth="1"/>
    <col min="12557" max="12798" width="9.1796875" style="28" customWidth="1"/>
    <col min="12799" max="12799" width="42.7265625" style="28" bestFit="1" customWidth="1"/>
    <col min="12800" max="12800" width="9.1796875" style="28" customWidth="1"/>
    <col min="12801" max="12801" width="20.7265625" style="28" bestFit="1" customWidth="1"/>
    <col min="12802" max="12802" width="43.453125" style="28" bestFit="1" customWidth="1"/>
    <col min="12803" max="12803" width="27.54296875" style="28" bestFit="1" customWidth="1"/>
    <col min="12804" max="12804" width="23.81640625" style="28" bestFit="1" customWidth="1"/>
    <col min="12805" max="12807" width="9.1796875" style="28" customWidth="1"/>
    <col min="12808" max="12809" width="12.54296875" style="28" bestFit="1" customWidth="1"/>
    <col min="12810" max="12810" width="17.7265625" style="28" bestFit="1" customWidth="1"/>
    <col min="12811" max="12811" width="12.1796875" style="28" bestFit="1" customWidth="1"/>
    <col min="12812" max="12812" width="10.1796875" style="28" bestFit="1" customWidth="1"/>
    <col min="12813" max="13054" width="9.1796875" style="28" customWidth="1"/>
    <col min="13055" max="13055" width="42.7265625" style="28" bestFit="1" customWidth="1"/>
    <col min="13056" max="13056" width="9.1796875" style="28" customWidth="1"/>
    <col min="13057" max="13057" width="20.7265625" style="28" bestFit="1" customWidth="1"/>
    <col min="13058" max="13058" width="43.453125" style="28" bestFit="1" customWidth="1"/>
    <col min="13059" max="13059" width="27.54296875" style="28" bestFit="1" customWidth="1"/>
    <col min="13060" max="13060" width="23.81640625" style="28" bestFit="1" customWidth="1"/>
    <col min="13061" max="13063" width="9.1796875" style="28" customWidth="1"/>
    <col min="13064" max="13065" width="12.54296875" style="28" bestFit="1" customWidth="1"/>
    <col min="13066" max="13066" width="17.7265625" style="28" bestFit="1" customWidth="1"/>
    <col min="13067" max="13067" width="12.1796875" style="28" bestFit="1" customWidth="1"/>
    <col min="13068" max="13068" width="10.1796875" style="28" bestFit="1" customWidth="1"/>
    <col min="13069" max="13310" width="9.1796875" style="28" customWidth="1"/>
    <col min="13311" max="13311" width="42.7265625" style="28" bestFit="1" customWidth="1"/>
    <col min="13312" max="13312" width="9.1796875" style="28" customWidth="1"/>
    <col min="13313" max="13313" width="20.7265625" style="28" bestFit="1" customWidth="1"/>
    <col min="13314" max="13314" width="43.453125" style="28" bestFit="1" customWidth="1"/>
    <col min="13315" max="13315" width="27.54296875" style="28" bestFit="1" customWidth="1"/>
    <col min="13316" max="13316" width="23.81640625" style="28" bestFit="1" customWidth="1"/>
    <col min="13317" max="13319" width="9.1796875" style="28" customWidth="1"/>
    <col min="13320" max="13321" width="12.54296875" style="28" bestFit="1" customWidth="1"/>
    <col min="13322" max="13322" width="17.7265625" style="28" bestFit="1" customWidth="1"/>
    <col min="13323" max="13323" width="12.1796875" style="28" bestFit="1" customWidth="1"/>
    <col min="13324" max="13324" width="10.1796875" style="28" bestFit="1" customWidth="1"/>
    <col min="13325" max="13566" width="9.1796875" style="28" customWidth="1"/>
    <col min="13567" max="13567" width="42.7265625" style="28" bestFit="1" customWidth="1"/>
    <col min="13568" max="13568" width="9.1796875" style="28" customWidth="1"/>
    <col min="13569" max="13569" width="20.7265625" style="28" bestFit="1" customWidth="1"/>
    <col min="13570" max="13570" width="43.453125" style="28" bestFit="1" customWidth="1"/>
    <col min="13571" max="13571" width="27.54296875" style="28" bestFit="1" customWidth="1"/>
    <col min="13572" max="13572" width="23.81640625" style="28" bestFit="1" customWidth="1"/>
    <col min="13573" max="13575" width="9.1796875" style="28" customWidth="1"/>
    <col min="13576" max="13577" width="12.54296875" style="28" bestFit="1" customWidth="1"/>
    <col min="13578" max="13578" width="17.7265625" style="28" bestFit="1" customWidth="1"/>
    <col min="13579" max="13579" width="12.1796875" style="28" bestFit="1" customWidth="1"/>
    <col min="13580" max="13580" width="10.1796875" style="28" bestFit="1" customWidth="1"/>
    <col min="13581" max="13822" width="9.1796875" style="28" customWidth="1"/>
    <col min="13823" max="13823" width="42.7265625" style="28" bestFit="1" customWidth="1"/>
    <col min="13824" max="13824" width="9.1796875" style="28" customWidth="1"/>
    <col min="13825" max="13825" width="20.7265625" style="28" bestFit="1" customWidth="1"/>
    <col min="13826" max="13826" width="43.453125" style="28" bestFit="1" customWidth="1"/>
    <col min="13827" max="13827" width="27.54296875" style="28" bestFit="1" customWidth="1"/>
    <col min="13828" max="13828" width="23.81640625" style="28" bestFit="1" customWidth="1"/>
    <col min="13829" max="13831" width="9.1796875" style="28" customWidth="1"/>
    <col min="13832" max="13833" width="12.54296875" style="28" bestFit="1" customWidth="1"/>
    <col min="13834" max="13834" width="17.7265625" style="28" bestFit="1" customWidth="1"/>
    <col min="13835" max="13835" width="12.1796875" style="28" bestFit="1" customWidth="1"/>
    <col min="13836" max="13836" width="10.1796875" style="28" bestFit="1" customWidth="1"/>
    <col min="13837" max="14078" width="9.1796875" style="28" customWidth="1"/>
    <col min="14079" max="14079" width="42.7265625" style="28" bestFit="1" customWidth="1"/>
    <col min="14080" max="14080" width="9.1796875" style="28" customWidth="1"/>
    <col min="14081" max="14081" width="20.7265625" style="28" bestFit="1" customWidth="1"/>
    <col min="14082" max="14082" width="43.453125" style="28" bestFit="1" customWidth="1"/>
    <col min="14083" max="14083" width="27.54296875" style="28" bestFit="1" customWidth="1"/>
    <col min="14084" max="14084" width="23.81640625" style="28" bestFit="1" customWidth="1"/>
    <col min="14085" max="14087" width="9.1796875" style="28" customWidth="1"/>
    <col min="14088" max="14089" width="12.54296875" style="28" bestFit="1" customWidth="1"/>
    <col min="14090" max="14090" width="17.7265625" style="28" bestFit="1" customWidth="1"/>
    <col min="14091" max="14091" width="12.1796875" style="28" bestFit="1" customWidth="1"/>
    <col min="14092" max="14092" width="10.1796875" style="28" bestFit="1" customWidth="1"/>
    <col min="14093" max="14334" width="9.1796875" style="28" customWidth="1"/>
    <col min="14335" max="14335" width="42.7265625" style="28" bestFit="1" customWidth="1"/>
    <col min="14336" max="14336" width="9.1796875" style="28" customWidth="1"/>
    <col min="14337" max="14337" width="20.7265625" style="28" bestFit="1" customWidth="1"/>
    <col min="14338" max="14338" width="43.453125" style="28" bestFit="1" customWidth="1"/>
    <col min="14339" max="14339" width="27.54296875" style="28" bestFit="1" customWidth="1"/>
    <col min="14340" max="14340" width="23.81640625" style="28" bestFit="1" customWidth="1"/>
    <col min="14341" max="14343" width="9.1796875" style="28" customWidth="1"/>
    <col min="14344" max="14345" width="12.54296875" style="28" bestFit="1" customWidth="1"/>
    <col min="14346" max="14346" width="17.7265625" style="28" bestFit="1" customWidth="1"/>
    <col min="14347" max="14347" width="12.1796875" style="28" bestFit="1" customWidth="1"/>
    <col min="14348" max="14348" width="10.1796875" style="28" bestFit="1" customWidth="1"/>
    <col min="14349" max="14590" width="9.1796875" style="28" customWidth="1"/>
    <col min="14591" max="14591" width="42.7265625" style="28" bestFit="1" customWidth="1"/>
    <col min="14592" max="14592" width="9.1796875" style="28" customWidth="1"/>
    <col min="14593" max="14593" width="20.7265625" style="28" bestFit="1" customWidth="1"/>
    <col min="14594" max="14594" width="43.453125" style="28" bestFit="1" customWidth="1"/>
    <col min="14595" max="14595" width="27.54296875" style="28" bestFit="1" customWidth="1"/>
    <col min="14596" max="14596" width="23.81640625" style="28" bestFit="1" customWidth="1"/>
    <col min="14597" max="14599" width="9.1796875" style="28" customWidth="1"/>
    <col min="14600" max="14601" width="12.54296875" style="28" bestFit="1" customWidth="1"/>
    <col min="14602" max="14602" width="17.7265625" style="28" bestFit="1" customWidth="1"/>
    <col min="14603" max="14603" width="12.1796875" style="28" bestFit="1" customWidth="1"/>
    <col min="14604" max="14604" width="10.1796875" style="28" bestFit="1" customWidth="1"/>
    <col min="14605" max="14846" width="9.1796875" style="28" customWidth="1"/>
    <col min="14847" max="14847" width="42.7265625" style="28" bestFit="1" customWidth="1"/>
    <col min="14848" max="14848" width="9.1796875" style="28" customWidth="1"/>
    <col min="14849" max="14849" width="20.7265625" style="28" bestFit="1" customWidth="1"/>
    <col min="14850" max="14850" width="43.453125" style="28" bestFit="1" customWidth="1"/>
    <col min="14851" max="14851" width="27.54296875" style="28" bestFit="1" customWidth="1"/>
    <col min="14852" max="14852" width="23.81640625" style="28" bestFit="1" customWidth="1"/>
    <col min="14853" max="14855" width="9.1796875" style="28" customWidth="1"/>
    <col min="14856" max="14857" width="12.54296875" style="28" bestFit="1" customWidth="1"/>
    <col min="14858" max="14858" width="17.7265625" style="28" bestFit="1" customWidth="1"/>
    <col min="14859" max="14859" width="12.1796875" style="28" bestFit="1" customWidth="1"/>
    <col min="14860" max="14860" width="10.1796875" style="28" bestFit="1" customWidth="1"/>
    <col min="14861" max="15102" width="9.1796875" style="28" customWidth="1"/>
    <col min="15103" max="15103" width="42.7265625" style="28" bestFit="1" customWidth="1"/>
    <col min="15104" max="15104" width="9.1796875" style="28" customWidth="1"/>
    <col min="15105" max="15105" width="20.7265625" style="28" bestFit="1" customWidth="1"/>
    <col min="15106" max="15106" width="43.453125" style="28" bestFit="1" customWidth="1"/>
    <col min="15107" max="15107" width="27.54296875" style="28" bestFit="1" customWidth="1"/>
    <col min="15108" max="15108" width="23.81640625" style="28" bestFit="1" customWidth="1"/>
    <col min="15109" max="15111" width="9.1796875" style="28" customWidth="1"/>
    <col min="15112" max="15113" width="12.54296875" style="28" bestFit="1" customWidth="1"/>
    <col min="15114" max="15114" width="17.7265625" style="28" bestFit="1" customWidth="1"/>
    <col min="15115" max="15115" width="12.1796875" style="28" bestFit="1" customWidth="1"/>
    <col min="15116" max="15116" width="10.1796875" style="28" bestFit="1" customWidth="1"/>
    <col min="15117" max="15358" width="9.1796875" style="28" customWidth="1"/>
    <col min="15359" max="15359" width="42.7265625" style="28" bestFit="1" customWidth="1"/>
    <col min="15360" max="15360" width="9.1796875" style="28" customWidth="1"/>
    <col min="15361" max="15361" width="20.7265625" style="28" bestFit="1" customWidth="1"/>
    <col min="15362" max="15362" width="43.453125" style="28" bestFit="1" customWidth="1"/>
    <col min="15363" max="15363" width="27.54296875" style="28" bestFit="1" customWidth="1"/>
    <col min="15364" max="15364" width="23.81640625" style="28" bestFit="1" customWidth="1"/>
    <col min="15365" max="15367" width="9.1796875" style="28" customWidth="1"/>
    <col min="15368" max="15369" width="12.54296875" style="28" bestFit="1" customWidth="1"/>
    <col min="15370" max="15370" width="17.7265625" style="28" bestFit="1" customWidth="1"/>
    <col min="15371" max="15371" width="12.1796875" style="28" bestFit="1" customWidth="1"/>
    <col min="15372" max="15372" width="10.1796875" style="28" bestFit="1" customWidth="1"/>
    <col min="15373" max="15614" width="9.1796875" style="28" customWidth="1"/>
    <col min="15615" max="15615" width="42.7265625" style="28" bestFit="1" customWidth="1"/>
    <col min="15616" max="15616" width="9.1796875" style="28" customWidth="1"/>
    <col min="15617" max="15617" width="20.7265625" style="28" bestFit="1" customWidth="1"/>
    <col min="15618" max="15618" width="43.453125" style="28" bestFit="1" customWidth="1"/>
    <col min="15619" max="15619" width="27.54296875" style="28" bestFit="1" customWidth="1"/>
    <col min="15620" max="15620" width="23.81640625" style="28" bestFit="1" customWidth="1"/>
    <col min="15621" max="15623" width="9.1796875" style="28" customWidth="1"/>
    <col min="15624" max="15625" width="12.54296875" style="28" bestFit="1" customWidth="1"/>
    <col min="15626" max="15626" width="17.7265625" style="28" bestFit="1" customWidth="1"/>
    <col min="15627" max="15627" width="12.1796875" style="28" bestFit="1" customWidth="1"/>
    <col min="15628" max="15628" width="10.1796875" style="28" bestFit="1" customWidth="1"/>
    <col min="15629" max="15870" width="9.1796875" style="28" customWidth="1"/>
    <col min="15871" max="15871" width="42.7265625" style="28" bestFit="1" customWidth="1"/>
    <col min="15872" max="15872" width="9.1796875" style="28" customWidth="1"/>
    <col min="15873" max="15873" width="20.7265625" style="28" bestFit="1" customWidth="1"/>
    <col min="15874" max="15874" width="43.453125" style="28" bestFit="1" customWidth="1"/>
    <col min="15875" max="15875" width="27.54296875" style="28" bestFit="1" customWidth="1"/>
    <col min="15876" max="15876" width="23.81640625" style="28" bestFit="1" customWidth="1"/>
    <col min="15877" max="15879" width="9.1796875" style="28" customWidth="1"/>
    <col min="15880" max="15881" width="12.54296875" style="28" bestFit="1" customWidth="1"/>
    <col min="15882" max="15882" width="17.7265625" style="28" bestFit="1" customWidth="1"/>
    <col min="15883" max="15883" width="12.1796875" style="28" bestFit="1" customWidth="1"/>
    <col min="15884" max="15884" width="10.1796875" style="28" bestFit="1" customWidth="1"/>
    <col min="15885" max="16126" width="9.1796875" style="28" customWidth="1"/>
    <col min="16127" max="16127" width="42.7265625" style="28" bestFit="1" customWidth="1"/>
    <col min="16128" max="16128" width="9.1796875" style="28" customWidth="1"/>
    <col min="16129" max="16129" width="20.7265625" style="28" bestFit="1" customWidth="1"/>
    <col min="16130" max="16130" width="43.453125" style="28" bestFit="1" customWidth="1"/>
    <col min="16131" max="16131" width="27.54296875" style="28" bestFit="1" customWidth="1"/>
    <col min="16132" max="16132" width="23.81640625" style="28" bestFit="1" customWidth="1"/>
    <col min="16133" max="16135" width="9.1796875" style="28" customWidth="1"/>
    <col min="16136" max="16137" width="12.54296875" style="28" bestFit="1" customWidth="1"/>
    <col min="16138" max="16138" width="17.7265625" style="28" bestFit="1" customWidth="1"/>
    <col min="16139" max="16139" width="12.1796875" style="28" bestFit="1" customWidth="1"/>
    <col min="16140" max="16140" width="10.1796875" style="28" bestFit="1" customWidth="1"/>
    <col min="16141" max="16384" width="9.1796875" style="28" customWidth="1"/>
  </cols>
  <sheetData>
    <row r="1" spans="1:12" x14ac:dyDescent="0.35">
      <c r="A1" s="28" t="s">
        <v>941</v>
      </c>
      <c r="B1" s="28" t="s">
        <v>942</v>
      </c>
      <c r="C1" s="28" t="s">
        <v>943</v>
      </c>
      <c r="D1" s="28" t="s">
        <v>944</v>
      </c>
      <c r="E1" s="28" t="s">
        <v>945</v>
      </c>
      <c r="F1" s="28" t="s">
        <v>946</v>
      </c>
      <c r="G1" s="28" t="s">
        <v>947</v>
      </c>
      <c r="H1" s="28" t="s">
        <v>948</v>
      </c>
      <c r="I1" s="28" t="s">
        <v>949</v>
      </c>
    </row>
    <row r="2" spans="1:12" x14ac:dyDescent="0.35">
      <c r="A2" s="28" t="s">
        <v>950</v>
      </c>
      <c r="B2" s="28" t="s">
        <v>951</v>
      </c>
      <c r="C2" s="28" t="s">
        <v>952</v>
      </c>
      <c r="D2" s="28" t="s">
        <v>953</v>
      </c>
      <c r="F2" s="28" t="s">
        <v>954</v>
      </c>
      <c r="G2" s="28" t="s">
        <v>955</v>
      </c>
      <c r="H2" s="28" t="s">
        <v>956</v>
      </c>
      <c r="I2" s="28" t="s">
        <v>294</v>
      </c>
      <c r="K2" s="29"/>
    </row>
    <row r="3" spans="1:12" x14ac:dyDescent="0.35">
      <c r="A3" s="28" t="s">
        <v>957</v>
      </c>
      <c r="B3" s="28" t="s">
        <v>958</v>
      </c>
      <c r="C3" s="28" t="s">
        <v>959</v>
      </c>
      <c r="D3" s="28" t="s">
        <v>960</v>
      </c>
      <c r="F3" s="28" t="s">
        <v>961</v>
      </c>
      <c r="G3" s="28" t="s">
        <v>962</v>
      </c>
      <c r="H3" s="28" t="s">
        <v>963</v>
      </c>
      <c r="I3" s="28" t="s">
        <v>294</v>
      </c>
      <c r="K3" s="29"/>
    </row>
    <row r="4" spans="1:12" x14ac:dyDescent="0.35">
      <c r="A4" s="28" t="s">
        <v>964</v>
      </c>
      <c r="B4" s="28" t="s">
        <v>965</v>
      </c>
      <c r="C4" s="28" t="s">
        <v>966</v>
      </c>
      <c r="D4" s="28" t="s">
        <v>967</v>
      </c>
      <c r="F4" s="28" t="s">
        <v>968</v>
      </c>
      <c r="G4" s="28" t="s">
        <v>969</v>
      </c>
      <c r="H4" s="28" t="s">
        <v>970</v>
      </c>
      <c r="I4" s="28" t="s">
        <v>294</v>
      </c>
    </row>
    <row r="5" spans="1:12" x14ac:dyDescent="0.35">
      <c r="A5" s="28" t="s">
        <v>971</v>
      </c>
      <c r="B5" s="28" t="s">
        <v>972</v>
      </c>
      <c r="C5" s="28" t="s">
        <v>973</v>
      </c>
      <c r="D5" s="28" t="s">
        <v>974</v>
      </c>
      <c r="F5" s="28" t="s">
        <v>975</v>
      </c>
      <c r="G5" s="28" t="s">
        <v>976</v>
      </c>
      <c r="H5" s="28" t="s">
        <v>977</v>
      </c>
      <c r="I5" s="28" t="s">
        <v>294</v>
      </c>
      <c r="K5" s="29"/>
    </row>
    <row r="6" spans="1:12" x14ac:dyDescent="0.35">
      <c r="A6" s="28" t="s">
        <v>978</v>
      </c>
      <c r="B6" s="28" t="s">
        <v>979</v>
      </c>
      <c r="C6" s="28" t="s">
        <v>980</v>
      </c>
      <c r="D6" s="28" t="s">
        <v>981</v>
      </c>
      <c r="F6" s="28" t="s">
        <v>982</v>
      </c>
      <c r="G6" s="28" t="s">
        <v>983</v>
      </c>
      <c r="H6" s="28" t="s">
        <v>984</v>
      </c>
      <c r="I6" s="28" t="s">
        <v>294</v>
      </c>
      <c r="K6" s="29"/>
    </row>
    <row r="7" spans="1:12" x14ac:dyDescent="0.35">
      <c r="A7" s="28" t="s">
        <v>985</v>
      </c>
      <c r="B7" s="28" t="s">
        <v>986</v>
      </c>
      <c r="C7" s="28" t="s">
        <v>985</v>
      </c>
      <c r="D7" s="28" t="s">
        <v>987</v>
      </c>
      <c r="F7" s="28" t="s">
        <v>988</v>
      </c>
      <c r="G7" s="28" t="s">
        <v>989</v>
      </c>
      <c r="H7" s="28" t="s">
        <v>990</v>
      </c>
      <c r="I7" s="28" t="s">
        <v>294</v>
      </c>
    </row>
    <row r="8" spans="1:12" x14ac:dyDescent="0.35">
      <c r="A8" s="28" t="s">
        <v>991</v>
      </c>
      <c r="B8" s="28" t="s">
        <v>992</v>
      </c>
      <c r="C8" s="28" t="s">
        <v>993</v>
      </c>
      <c r="D8" s="28" t="s">
        <v>994</v>
      </c>
      <c r="F8" s="28" t="s">
        <v>995</v>
      </c>
      <c r="G8" s="28" t="s">
        <v>976</v>
      </c>
      <c r="H8" s="28" t="s">
        <v>996</v>
      </c>
      <c r="I8" s="28" t="s">
        <v>294</v>
      </c>
    </row>
    <row r="9" spans="1:12" x14ac:dyDescent="0.35">
      <c r="A9" s="28" t="s">
        <v>997</v>
      </c>
      <c r="B9" s="28" t="s">
        <v>998</v>
      </c>
      <c r="C9" s="28" t="s">
        <v>999</v>
      </c>
      <c r="D9" s="28" t="s">
        <v>1000</v>
      </c>
      <c r="F9" s="28" t="s">
        <v>1001</v>
      </c>
      <c r="G9" s="28" t="s">
        <v>1002</v>
      </c>
      <c r="H9" s="28" t="s">
        <v>1003</v>
      </c>
      <c r="I9" s="28" t="s">
        <v>294</v>
      </c>
      <c r="K9" s="29"/>
    </row>
    <row r="10" spans="1:12" x14ac:dyDescent="0.35">
      <c r="A10" s="28" t="s">
        <v>1004</v>
      </c>
      <c r="B10" s="28" t="s">
        <v>1005</v>
      </c>
      <c r="C10" s="28" t="s">
        <v>1004</v>
      </c>
      <c r="D10" s="28" t="s">
        <v>1006</v>
      </c>
      <c r="F10" s="28" t="s">
        <v>1007</v>
      </c>
      <c r="G10" s="28" t="s">
        <v>1008</v>
      </c>
      <c r="H10" s="28" t="s">
        <v>1009</v>
      </c>
      <c r="I10" s="28" t="s">
        <v>294</v>
      </c>
    </row>
    <row r="11" spans="1:12" x14ac:dyDescent="0.35">
      <c r="A11" s="28" t="s">
        <v>1010</v>
      </c>
      <c r="B11" s="28" t="s">
        <v>1011</v>
      </c>
      <c r="C11" s="28" t="s">
        <v>1012</v>
      </c>
      <c r="D11" s="28" t="s">
        <v>1013</v>
      </c>
      <c r="F11" s="28" t="s">
        <v>1014</v>
      </c>
      <c r="G11" s="28" t="s">
        <v>983</v>
      </c>
      <c r="H11" s="28" t="s">
        <v>1015</v>
      </c>
      <c r="I11" s="28" t="s">
        <v>294</v>
      </c>
      <c r="K11" s="29"/>
    </row>
    <row r="12" spans="1:12" x14ac:dyDescent="0.35">
      <c r="A12" s="28" t="s">
        <v>1016</v>
      </c>
      <c r="B12" s="28" t="s">
        <v>1017</v>
      </c>
      <c r="C12" s="28" t="s">
        <v>1016</v>
      </c>
      <c r="D12" s="28" t="s">
        <v>1018</v>
      </c>
      <c r="F12" s="28" t="s">
        <v>1019</v>
      </c>
      <c r="G12" s="28" t="s">
        <v>969</v>
      </c>
      <c r="H12" s="28" t="s">
        <v>1020</v>
      </c>
      <c r="I12" s="28" t="s">
        <v>294</v>
      </c>
      <c r="K12" s="29"/>
      <c r="L12" s="29"/>
    </row>
    <row r="13" spans="1:12" x14ac:dyDescent="0.35">
      <c r="A13" s="28" t="s">
        <v>1021</v>
      </c>
      <c r="B13" s="28" t="s">
        <v>1022</v>
      </c>
      <c r="C13" s="28" t="s">
        <v>1023</v>
      </c>
      <c r="D13" s="28" t="s">
        <v>1024</v>
      </c>
      <c r="F13" s="28" t="s">
        <v>1025</v>
      </c>
      <c r="G13" s="28" t="s">
        <v>1008</v>
      </c>
      <c r="H13" s="28" t="s">
        <v>1026</v>
      </c>
      <c r="I13" s="28" t="s">
        <v>294</v>
      </c>
    </row>
    <row r="14" spans="1:12" x14ac:dyDescent="0.35">
      <c r="A14" s="28" t="s">
        <v>1027</v>
      </c>
      <c r="B14" s="28" t="s">
        <v>1028</v>
      </c>
      <c r="C14" s="28" t="s">
        <v>1029</v>
      </c>
      <c r="D14" s="28" t="s">
        <v>1030</v>
      </c>
      <c r="F14" s="28" t="s">
        <v>1031</v>
      </c>
      <c r="G14" s="28" t="s">
        <v>1032</v>
      </c>
      <c r="H14" s="28" t="s">
        <v>1033</v>
      </c>
      <c r="I14" s="28" t="s">
        <v>294</v>
      </c>
    </row>
    <row r="15" spans="1:12" x14ac:dyDescent="0.35">
      <c r="A15" s="28" t="s">
        <v>1034</v>
      </c>
      <c r="B15" s="28" t="s">
        <v>1035</v>
      </c>
      <c r="C15" s="28" t="s">
        <v>1034</v>
      </c>
      <c r="D15" s="28" t="s">
        <v>1036</v>
      </c>
      <c r="F15" s="28" t="s">
        <v>1037</v>
      </c>
      <c r="G15" s="28" t="s">
        <v>962</v>
      </c>
      <c r="H15" s="28" t="s">
        <v>1038</v>
      </c>
      <c r="I15" s="28" t="s">
        <v>294</v>
      </c>
    </row>
    <row r="16" spans="1:12" x14ac:dyDescent="0.35">
      <c r="A16" s="28" t="s">
        <v>1039</v>
      </c>
      <c r="B16" s="28" t="s">
        <v>1040</v>
      </c>
      <c r="C16" s="28" t="s">
        <v>1039</v>
      </c>
      <c r="D16" s="28" t="s">
        <v>1041</v>
      </c>
      <c r="F16" s="28" t="s">
        <v>1042</v>
      </c>
      <c r="G16" s="28" t="s">
        <v>983</v>
      </c>
      <c r="H16" s="28" t="s">
        <v>1043</v>
      </c>
      <c r="I16" s="28" t="s">
        <v>294</v>
      </c>
    </row>
    <row r="17" spans="1:11" x14ac:dyDescent="0.35">
      <c r="A17" s="28" t="s">
        <v>1044</v>
      </c>
      <c r="B17" s="28" t="s">
        <v>1045</v>
      </c>
      <c r="C17" s="28" t="s">
        <v>1046</v>
      </c>
      <c r="D17" s="28" t="s">
        <v>1047</v>
      </c>
      <c r="F17" s="28" t="s">
        <v>1048</v>
      </c>
      <c r="G17" s="28" t="s">
        <v>962</v>
      </c>
      <c r="H17" s="28" t="s">
        <v>1049</v>
      </c>
      <c r="I17" s="28" t="s">
        <v>294</v>
      </c>
    </row>
    <row r="18" spans="1:11" x14ac:dyDescent="0.35">
      <c r="A18" s="28" t="s">
        <v>1050</v>
      </c>
      <c r="B18" s="28" t="s">
        <v>1051</v>
      </c>
      <c r="C18" s="28" t="s">
        <v>1052</v>
      </c>
      <c r="D18" s="28" t="s">
        <v>1053</v>
      </c>
      <c r="F18" s="28" t="s">
        <v>1054</v>
      </c>
      <c r="G18" s="28" t="s">
        <v>976</v>
      </c>
      <c r="H18" s="28" t="s">
        <v>1055</v>
      </c>
      <c r="I18" s="28" t="s">
        <v>294</v>
      </c>
    </row>
    <row r="19" spans="1:11" x14ac:dyDescent="0.35">
      <c r="A19" s="28" t="s">
        <v>1056</v>
      </c>
      <c r="B19" s="28" t="s">
        <v>1057</v>
      </c>
      <c r="C19" s="28" t="s">
        <v>1056</v>
      </c>
      <c r="D19" s="28" t="s">
        <v>1058</v>
      </c>
      <c r="F19" s="28" t="s">
        <v>1059</v>
      </c>
      <c r="G19" s="28" t="s">
        <v>962</v>
      </c>
      <c r="H19" s="28" t="s">
        <v>1060</v>
      </c>
      <c r="I19" s="28" t="s">
        <v>294</v>
      </c>
    </row>
    <row r="20" spans="1:11" x14ac:dyDescent="0.35">
      <c r="A20" s="28" t="s">
        <v>1061</v>
      </c>
      <c r="B20" s="28" t="s">
        <v>1062</v>
      </c>
      <c r="C20" s="28" t="s">
        <v>1063</v>
      </c>
      <c r="D20" s="28" t="s">
        <v>1064</v>
      </c>
      <c r="F20" s="28" t="s">
        <v>1065</v>
      </c>
      <c r="G20" s="28" t="s">
        <v>955</v>
      </c>
      <c r="I20" s="28" t="s">
        <v>294</v>
      </c>
    </row>
    <row r="21" spans="1:11" x14ac:dyDescent="0.35">
      <c r="A21" s="28" t="s">
        <v>1066</v>
      </c>
      <c r="B21" s="28" t="s">
        <v>1067</v>
      </c>
      <c r="C21" s="28" t="s">
        <v>1066</v>
      </c>
      <c r="D21" s="28" t="s">
        <v>1068</v>
      </c>
      <c r="F21" s="28" t="s">
        <v>1069</v>
      </c>
      <c r="G21" s="28" t="s">
        <v>1070</v>
      </c>
      <c r="H21" s="28" t="s">
        <v>1071</v>
      </c>
      <c r="I21" s="28" t="s">
        <v>294</v>
      </c>
    </row>
    <row r="22" spans="1:11" x14ac:dyDescent="0.35">
      <c r="A22" s="28" t="s">
        <v>1072</v>
      </c>
      <c r="B22" s="28" t="s">
        <v>1073</v>
      </c>
      <c r="C22" s="28" t="s">
        <v>1074</v>
      </c>
      <c r="D22" s="28" t="s">
        <v>1075</v>
      </c>
      <c r="F22" s="28" t="s">
        <v>1076</v>
      </c>
      <c r="G22" s="28" t="s">
        <v>1032</v>
      </c>
      <c r="H22" s="28" t="s">
        <v>1077</v>
      </c>
      <c r="I22" s="28" t="s">
        <v>294</v>
      </c>
    </row>
    <row r="23" spans="1:11" x14ac:dyDescent="0.35">
      <c r="A23" s="28" t="s">
        <v>1078</v>
      </c>
      <c r="B23" s="28" t="s">
        <v>1079</v>
      </c>
      <c r="C23" s="28" t="s">
        <v>1080</v>
      </c>
      <c r="D23" s="28" t="s">
        <v>1081</v>
      </c>
      <c r="F23" s="28" t="s">
        <v>1082</v>
      </c>
      <c r="G23" s="28" t="s">
        <v>1008</v>
      </c>
      <c r="H23" s="28" t="s">
        <v>1083</v>
      </c>
      <c r="I23" s="28" t="s">
        <v>294</v>
      </c>
      <c r="K23" s="29"/>
    </row>
    <row r="24" spans="1:11" x14ac:dyDescent="0.35">
      <c r="A24" s="28" t="s">
        <v>1084</v>
      </c>
      <c r="B24" s="28" t="s">
        <v>1085</v>
      </c>
      <c r="C24" s="28" t="s">
        <v>1086</v>
      </c>
      <c r="D24" s="28" t="s">
        <v>1087</v>
      </c>
      <c r="F24" s="28" t="s">
        <v>1088</v>
      </c>
      <c r="G24" s="28" t="s">
        <v>1032</v>
      </c>
      <c r="H24" s="28" t="s">
        <v>1089</v>
      </c>
      <c r="I24" s="28" t="s">
        <v>294</v>
      </c>
    </row>
    <row r="25" spans="1:11" x14ac:dyDescent="0.35">
      <c r="A25" s="28" t="s">
        <v>1090</v>
      </c>
      <c r="B25" s="28" t="s">
        <v>1091</v>
      </c>
      <c r="C25" s="28" t="s">
        <v>1090</v>
      </c>
      <c r="D25" s="28" t="s">
        <v>1092</v>
      </c>
      <c r="F25" s="28" t="s">
        <v>1093</v>
      </c>
      <c r="G25" s="28" t="s">
        <v>1094</v>
      </c>
      <c r="H25" s="28" t="s">
        <v>1095</v>
      </c>
      <c r="I25" s="28" t="s">
        <v>294</v>
      </c>
    </row>
    <row r="26" spans="1:11" x14ac:dyDescent="0.35">
      <c r="A26" s="28" t="s">
        <v>1096</v>
      </c>
      <c r="B26" s="28" t="s">
        <v>1097</v>
      </c>
      <c r="C26" s="28" t="s">
        <v>1096</v>
      </c>
      <c r="D26" s="28" t="s">
        <v>1098</v>
      </c>
      <c r="F26" s="28" t="s">
        <v>1099</v>
      </c>
      <c r="G26" s="28" t="s">
        <v>955</v>
      </c>
      <c r="H26" s="28" t="s">
        <v>1100</v>
      </c>
      <c r="I26" s="28" t="s">
        <v>294</v>
      </c>
    </row>
    <row r="27" spans="1:11" x14ac:dyDescent="0.35">
      <c r="A27" s="28" t="s">
        <v>1101</v>
      </c>
      <c r="B27" s="28" t="s">
        <v>1102</v>
      </c>
      <c r="C27" s="28" t="s">
        <v>1101</v>
      </c>
      <c r="D27" s="28" t="s">
        <v>1103</v>
      </c>
      <c r="F27" s="28" t="s">
        <v>1104</v>
      </c>
      <c r="G27" s="28" t="s">
        <v>955</v>
      </c>
      <c r="H27" s="28" t="s">
        <v>1105</v>
      </c>
      <c r="I27" s="28" t="s">
        <v>294</v>
      </c>
    </row>
    <row r="28" spans="1:11" x14ac:dyDescent="0.35">
      <c r="A28" s="28" t="s">
        <v>1106</v>
      </c>
      <c r="B28" s="28" t="s">
        <v>1107</v>
      </c>
      <c r="C28" s="28" t="s">
        <v>1108</v>
      </c>
      <c r="D28" s="28" t="s">
        <v>1109</v>
      </c>
      <c r="F28" s="28" t="s">
        <v>1110</v>
      </c>
      <c r="G28" s="28" t="s">
        <v>1094</v>
      </c>
      <c r="H28" s="28" t="s">
        <v>1111</v>
      </c>
      <c r="I28" s="28" t="s">
        <v>294</v>
      </c>
    </row>
    <row r="29" spans="1:11" x14ac:dyDescent="0.35">
      <c r="A29" s="28" t="s">
        <v>1112</v>
      </c>
      <c r="B29" s="28" t="s">
        <v>1113</v>
      </c>
      <c r="C29" s="28" t="s">
        <v>1114</v>
      </c>
      <c r="D29" s="28" t="s">
        <v>1115</v>
      </c>
      <c r="F29" s="28" t="s">
        <v>1116</v>
      </c>
      <c r="G29" s="28" t="s">
        <v>1094</v>
      </c>
      <c r="H29" s="28" t="s">
        <v>1117</v>
      </c>
      <c r="I29" s="28" t="s">
        <v>294</v>
      </c>
    </row>
    <row r="30" spans="1:11" x14ac:dyDescent="0.35">
      <c r="A30" s="28" t="s">
        <v>1118</v>
      </c>
      <c r="B30" s="28" t="s">
        <v>1119</v>
      </c>
      <c r="C30" s="28" t="s">
        <v>1120</v>
      </c>
      <c r="D30" s="28" t="s">
        <v>1121</v>
      </c>
      <c r="F30" s="28" t="s">
        <v>1122</v>
      </c>
      <c r="G30" s="28" t="s">
        <v>1070</v>
      </c>
      <c r="H30" s="28" t="s">
        <v>1123</v>
      </c>
      <c r="I30" s="28" t="s">
        <v>294</v>
      </c>
      <c r="K30" s="29"/>
    </row>
    <row r="31" spans="1:11" x14ac:dyDescent="0.35">
      <c r="A31" s="28" t="s">
        <v>1124</v>
      </c>
      <c r="B31" s="28" t="s">
        <v>1125</v>
      </c>
      <c r="C31" s="28" t="s">
        <v>1126</v>
      </c>
      <c r="D31" s="28" t="s">
        <v>1127</v>
      </c>
      <c r="F31" s="28" t="s">
        <v>1128</v>
      </c>
      <c r="G31" s="28" t="s">
        <v>955</v>
      </c>
      <c r="H31" s="28" t="s">
        <v>1129</v>
      </c>
      <c r="I31" s="28" t="s">
        <v>294</v>
      </c>
      <c r="K31" s="29"/>
    </row>
    <row r="32" spans="1:11" x14ac:dyDescent="0.35">
      <c r="A32" s="28" t="s">
        <v>1130</v>
      </c>
      <c r="B32" s="28" t="s">
        <v>1131</v>
      </c>
      <c r="C32" s="28" t="s">
        <v>1130</v>
      </c>
      <c r="D32" s="28" t="s">
        <v>1132</v>
      </c>
      <c r="F32" s="28" t="s">
        <v>1133</v>
      </c>
      <c r="G32" s="28" t="s">
        <v>983</v>
      </c>
      <c r="H32" s="28" t="s">
        <v>1134</v>
      </c>
      <c r="I32" s="28" t="s">
        <v>294</v>
      </c>
    </row>
    <row r="33" spans="1:11" x14ac:dyDescent="0.35">
      <c r="A33" s="28" t="s">
        <v>1135</v>
      </c>
      <c r="B33" s="28" t="s">
        <v>1136</v>
      </c>
      <c r="C33" s="28" t="s">
        <v>1137</v>
      </c>
      <c r="D33" s="28" t="s">
        <v>1138</v>
      </c>
      <c r="F33" s="28" t="s">
        <v>1139</v>
      </c>
      <c r="G33" s="28" t="s">
        <v>1002</v>
      </c>
      <c r="H33" s="28" t="s">
        <v>1140</v>
      </c>
      <c r="I33" s="28" t="s">
        <v>294</v>
      </c>
    </row>
    <row r="34" spans="1:11" x14ac:dyDescent="0.35">
      <c r="A34" s="28" t="s">
        <v>1141</v>
      </c>
      <c r="B34" s="28" t="s">
        <v>1142</v>
      </c>
      <c r="C34" s="28" t="s">
        <v>1141</v>
      </c>
      <c r="D34" s="28" t="s">
        <v>1143</v>
      </c>
      <c r="F34" s="28" t="s">
        <v>1144</v>
      </c>
      <c r="G34" s="28" t="s">
        <v>1032</v>
      </c>
      <c r="H34" s="28" t="s">
        <v>1145</v>
      </c>
      <c r="I34" s="28" t="s">
        <v>294</v>
      </c>
    </row>
    <row r="35" spans="1:11" x14ac:dyDescent="0.35">
      <c r="A35" s="28" t="s">
        <v>1146</v>
      </c>
      <c r="B35" s="28" t="s">
        <v>1147</v>
      </c>
      <c r="C35" s="28" t="s">
        <v>1148</v>
      </c>
      <c r="D35" s="28" t="s">
        <v>1149</v>
      </c>
      <c r="F35" s="28" t="s">
        <v>1150</v>
      </c>
      <c r="G35" s="28" t="s">
        <v>1070</v>
      </c>
      <c r="H35" s="28" t="s">
        <v>1151</v>
      </c>
      <c r="I35" s="28" t="s">
        <v>294</v>
      </c>
    </row>
    <row r="36" spans="1:11" x14ac:dyDescent="0.35">
      <c r="A36" s="28" t="s">
        <v>1152</v>
      </c>
      <c r="B36" s="28" t="s">
        <v>1153</v>
      </c>
      <c r="C36" s="28" t="s">
        <v>1152</v>
      </c>
      <c r="D36" s="28" t="s">
        <v>1154</v>
      </c>
      <c r="F36" s="28" t="s">
        <v>1155</v>
      </c>
      <c r="G36" s="28" t="s">
        <v>1070</v>
      </c>
      <c r="H36" s="28" t="s">
        <v>1156</v>
      </c>
      <c r="I36" s="28" t="s">
        <v>294</v>
      </c>
    </row>
    <row r="37" spans="1:11" x14ac:dyDescent="0.35">
      <c r="A37" s="28" t="s">
        <v>1157</v>
      </c>
      <c r="B37" s="28" t="s">
        <v>1158</v>
      </c>
      <c r="C37" s="28" t="s">
        <v>1159</v>
      </c>
      <c r="D37" s="28" t="s">
        <v>1160</v>
      </c>
      <c r="F37" s="28" t="s">
        <v>1076</v>
      </c>
      <c r="G37" s="28" t="s">
        <v>1032</v>
      </c>
      <c r="H37" s="28" t="s">
        <v>1077</v>
      </c>
      <c r="I37" s="28" t="s">
        <v>294</v>
      </c>
    </row>
    <row r="38" spans="1:11" x14ac:dyDescent="0.35">
      <c r="A38" s="28" t="s">
        <v>1161</v>
      </c>
      <c r="B38" s="28" t="s">
        <v>1162</v>
      </c>
      <c r="C38" s="28" t="s">
        <v>1163</v>
      </c>
      <c r="D38" s="28" t="s">
        <v>1164</v>
      </c>
      <c r="F38" s="28" t="s">
        <v>1165</v>
      </c>
      <c r="G38" s="28" t="s">
        <v>1008</v>
      </c>
      <c r="H38" s="28" t="s">
        <v>1166</v>
      </c>
      <c r="I38" s="28" t="s">
        <v>294</v>
      </c>
    </row>
    <row r="39" spans="1:11" x14ac:dyDescent="0.35">
      <c r="A39" s="28" t="s">
        <v>1167</v>
      </c>
      <c r="B39" s="28" t="s">
        <v>1168</v>
      </c>
      <c r="C39" s="28" t="s">
        <v>1169</v>
      </c>
      <c r="D39" s="28" t="s">
        <v>1170</v>
      </c>
      <c r="F39" s="28" t="s">
        <v>1171</v>
      </c>
      <c r="G39" s="28" t="s">
        <v>955</v>
      </c>
      <c r="H39" s="28" t="s">
        <v>1172</v>
      </c>
      <c r="I39" s="28" t="s">
        <v>294</v>
      </c>
    </row>
    <row r="40" spans="1:11" x14ac:dyDescent="0.35">
      <c r="A40" s="28" t="s">
        <v>1173</v>
      </c>
      <c r="B40" s="28" t="s">
        <v>1174</v>
      </c>
      <c r="C40" s="28" t="s">
        <v>1175</v>
      </c>
      <c r="D40" s="28" t="s">
        <v>1176</v>
      </c>
      <c r="F40" s="28" t="s">
        <v>1177</v>
      </c>
      <c r="G40" s="28" t="s">
        <v>983</v>
      </c>
      <c r="H40" s="28" t="s">
        <v>1178</v>
      </c>
      <c r="I40" s="28" t="s">
        <v>294</v>
      </c>
    </row>
    <row r="41" spans="1:11" x14ac:dyDescent="0.35">
      <c r="A41" s="28" t="s">
        <v>170</v>
      </c>
      <c r="B41" s="28" t="s">
        <v>1179</v>
      </c>
      <c r="C41" s="28" t="s">
        <v>170</v>
      </c>
      <c r="D41" s="28" t="s">
        <v>1180</v>
      </c>
      <c r="F41" s="28" t="s">
        <v>1181</v>
      </c>
      <c r="G41" s="28" t="s">
        <v>989</v>
      </c>
      <c r="H41" s="28" t="s">
        <v>1182</v>
      </c>
      <c r="I41" s="28" t="s">
        <v>294</v>
      </c>
    </row>
    <row r="42" spans="1:11" x14ac:dyDescent="0.35">
      <c r="A42" s="28" t="s">
        <v>1183</v>
      </c>
      <c r="B42" s="28" t="s">
        <v>1184</v>
      </c>
      <c r="C42" s="28" t="s">
        <v>1183</v>
      </c>
      <c r="D42" s="28" t="s">
        <v>1185</v>
      </c>
      <c r="E42" s="28" t="s">
        <v>1186</v>
      </c>
      <c r="F42" s="28" t="s">
        <v>1187</v>
      </c>
      <c r="G42" s="28" t="s">
        <v>989</v>
      </c>
      <c r="H42" s="28" t="s">
        <v>1188</v>
      </c>
      <c r="I42" s="28" t="s">
        <v>294</v>
      </c>
    </row>
    <row r="43" spans="1:11" x14ac:dyDescent="0.35">
      <c r="A43" s="28" t="s">
        <v>1189</v>
      </c>
      <c r="B43" s="28" t="s">
        <v>1190</v>
      </c>
      <c r="C43" s="28" t="s">
        <v>1189</v>
      </c>
      <c r="D43" s="28" t="s">
        <v>1191</v>
      </c>
      <c r="F43" s="28" t="s">
        <v>1192</v>
      </c>
      <c r="G43" s="28" t="s">
        <v>983</v>
      </c>
      <c r="H43" s="28" t="s">
        <v>1193</v>
      </c>
      <c r="I43" s="28" t="s">
        <v>294</v>
      </c>
    </row>
    <row r="44" spans="1:11" x14ac:dyDescent="0.35">
      <c r="A44" s="28" t="s">
        <v>1194</v>
      </c>
      <c r="B44" s="28" t="s">
        <v>1195</v>
      </c>
      <c r="C44" s="28" t="s">
        <v>1196</v>
      </c>
      <c r="D44" s="28" t="s">
        <v>1197</v>
      </c>
      <c r="F44" s="28" t="s">
        <v>1198</v>
      </c>
      <c r="G44" s="28" t="s">
        <v>1008</v>
      </c>
      <c r="H44" s="28" t="s">
        <v>1199</v>
      </c>
      <c r="I44" s="28" t="s">
        <v>294</v>
      </c>
    </row>
    <row r="45" spans="1:11" x14ac:dyDescent="0.35">
      <c r="A45" s="28" t="s">
        <v>1200</v>
      </c>
      <c r="B45" s="28" t="s">
        <v>1201</v>
      </c>
      <c r="C45" s="28" t="s">
        <v>1200</v>
      </c>
      <c r="D45" s="28" t="s">
        <v>1202</v>
      </c>
      <c r="F45" s="28" t="s">
        <v>880</v>
      </c>
      <c r="G45" s="28" t="s">
        <v>1070</v>
      </c>
      <c r="H45" s="28" t="s">
        <v>1203</v>
      </c>
      <c r="I45" s="28" t="s">
        <v>294</v>
      </c>
      <c r="K45" s="29"/>
    </row>
    <row r="46" spans="1:11" x14ac:dyDescent="0.35">
      <c r="A46" s="28" t="s">
        <v>1204</v>
      </c>
      <c r="B46" s="28" t="s">
        <v>1205</v>
      </c>
      <c r="C46" s="28" t="s">
        <v>1204</v>
      </c>
      <c r="D46" s="28" t="s">
        <v>1206</v>
      </c>
      <c r="F46" s="28" t="s">
        <v>880</v>
      </c>
      <c r="G46" s="28" t="s">
        <v>1070</v>
      </c>
      <c r="H46" s="28" t="s">
        <v>1203</v>
      </c>
      <c r="I46" s="28" t="s">
        <v>294</v>
      </c>
    </row>
    <row r="47" spans="1:11" x14ac:dyDescent="0.35">
      <c r="A47" s="28" t="s">
        <v>1207</v>
      </c>
      <c r="B47" s="28" t="s">
        <v>1208</v>
      </c>
      <c r="C47" s="28" t="s">
        <v>1209</v>
      </c>
      <c r="D47" s="28" t="s">
        <v>1210</v>
      </c>
      <c r="F47" s="28" t="s">
        <v>1211</v>
      </c>
      <c r="G47" s="28" t="s">
        <v>955</v>
      </c>
      <c r="H47" s="28" t="s">
        <v>1212</v>
      </c>
      <c r="I47" s="28" t="s">
        <v>294</v>
      </c>
    </row>
    <row r="48" spans="1:11" x14ac:dyDescent="0.35">
      <c r="A48" s="28" t="s">
        <v>1213</v>
      </c>
      <c r="B48" s="28" t="s">
        <v>1214</v>
      </c>
      <c r="C48" s="28" t="s">
        <v>1215</v>
      </c>
      <c r="D48" s="28" t="s">
        <v>1216</v>
      </c>
      <c r="F48" s="28" t="s">
        <v>1217</v>
      </c>
      <c r="G48" s="28" t="s">
        <v>989</v>
      </c>
      <c r="H48" s="28" t="s">
        <v>1218</v>
      </c>
      <c r="I48" s="28" t="s">
        <v>294</v>
      </c>
    </row>
    <row r="49" spans="1:9" x14ac:dyDescent="0.35">
      <c r="A49" s="28" t="s">
        <v>1219</v>
      </c>
      <c r="B49" s="28" t="s">
        <v>1220</v>
      </c>
      <c r="C49" s="28" t="s">
        <v>1219</v>
      </c>
      <c r="D49" s="28" t="s">
        <v>1221</v>
      </c>
      <c r="F49" s="28" t="s">
        <v>1222</v>
      </c>
      <c r="G49" s="28" t="s">
        <v>1032</v>
      </c>
      <c r="H49" s="28" t="s">
        <v>1223</v>
      </c>
      <c r="I49" s="28" t="s">
        <v>294</v>
      </c>
    </row>
    <row r="50" spans="1:9" x14ac:dyDescent="0.35">
      <c r="A50" s="28" t="s">
        <v>1224</v>
      </c>
      <c r="B50" s="28" t="s">
        <v>1225</v>
      </c>
      <c r="C50" s="28" t="s">
        <v>1226</v>
      </c>
      <c r="D50" s="28" t="s">
        <v>1227</v>
      </c>
      <c r="F50" s="28" t="s">
        <v>1228</v>
      </c>
      <c r="G50" s="28" t="s">
        <v>1032</v>
      </c>
      <c r="H50" s="28" t="s">
        <v>1229</v>
      </c>
      <c r="I50" s="28" t="s">
        <v>294</v>
      </c>
    </row>
    <row r="51" spans="1:9" x14ac:dyDescent="0.35">
      <c r="A51" s="28" t="s">
        <v>1230</v>
      </c>
      <c r="B51" s="28" t="s">
        <v>1231</v>
      </c>
      <c r="C51" s="28" t="s">
        <v>1230</v>
      </c>
      <c r="D51" s="28" t="s">
        <v>1232</v>
      </c>
      <c r="F51" s="28" t="s">
        <v>1076</v>
      </c>
      <c r="G51" s="28" t="s">
        <v>1032</v>
      </c>
      <c r="H51" s="28" t="s">
        <v>1077</v>
      </c>
      <c r="I51" s="28" t="s">
        <v>294</v>
      </c>
    </row>
    <row r="52" spans="1:9" x14ac:dyDescent="0.35">
      <c r="A52" s="28" t="s">
        <v>1233</v>
      </c>
      <c r="B52" s="28" t="s">
        <v>1234</v>
      </c>
      <c r="C52" s="28" t="s">
        <v>1233</v>
      </c>
      <c r="D52" s="28" t="s">
        <v>1235</v>
      </c>
      <c r="F52" s="28" t="s">
        <v>1236</v>
      </c>
      <c r="G52" s="28" t="s">
        <v>1008</v>
      </c>
      <c r="H52" s="28" t="s">
        <v>1237</v>
      </c>
      <c r="I52" s="28" t="s">
        <v>294</v>
      </c>
    </row>
    <row r="53" spans="1:9" x14ac:dyDescent="0.35">
      <c r="A53" s="28" t="s">
        <v>1238</v>
      </c>
      <c r="B53" s="28" t="s">
        <v>1239</v>
      </c>
      <c r="C53" s="28" t="s">
        <v>1238</v>
      </c>
      <c r="D53" s="28" t="s">
        <v>1240</v>
      </c>
      <c r="F53" s="28" t="s">
        <v>1241</v>
      </c>
      <c r="G53" s="28" t="s">
        <v>962</v>
      </c>
      <c r="H53" s="28" t="s">
        <v>1242</v>
      </c>
      <c r="I53" s="28" t="s">
        <v>294</v>
      </c>
    </row>
    <row r="54" spans="1:9" x14ac:dyDescent="0.35">
      <c r="A54" s="28" t="s">
        <v>1243</v>
      </c>
      <c r="B54" s="28" t="s">
        <v>1244</v>
      </c>
      <c r="C54" s="28" t="s">
        <v>1245</v>
      </c>
      <c r="D54" s="28" t="s">
        <v>1246</v>
      </c>
      <c r="F54" s="28" t="s">
        <v>1247</v>
      </c>
      <c r="G54" s="28" t="s">
        <v>955</v>
      </c>
      <c r="H54" s="28" t="s">
        <v>1248</v>
      </c>
      <c r="I54" s="28" t="s">
        <v>294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81804-2333-4188-A72E-47F8FF674FD4}">
  <sheetPr>
    <tabColor rgb="FFFFC000"/>
  </sheetPr>
  <dimension ref="A1:AP140"/>
  <sheetViews>
    <sheetView showGridLines="0" topLeftCell="A70" workbookViewId="0">
      <selection activeCell="A74" sqref="A74:XFD76"/>
    </sheetView>
  </sheetViews>
  <sheetFormatPr baseColWidth="10" defaultColWidth="11.453125" defaultRowHeight="14.5" x14ac:dyDescent="0.35"/>
  <cols>
    <col min="1" max="1" width="11.453125" style="30"/>
    <col min="2" max="3" width="7.26953125" style="2" customWidth="1"/>
    <col min="4" max="4" width="1.54296875" style="2" customWidth="1"/>
    <col min="5" max="5" width="6.54296875" style="2" customWidth="1"/>
    <col min="6" max="6" width="4.81640625" style="2" customWidth="1"/>
    <col min="7" max="7" width="1.54296875" style="2" customWidth="1"/>
    <col min="8" max="8" width="0.26953125" style="2" customWidth="1"/>
    <col min="9" max="9" width="4.7265625" style="2" customWidth="1"/>
    <col min="10" max="10" width="1.54296875" style="2" customWidth="1"/>
    <col min="11" max="11" width="0.26953125" style="2" customWidth="1"/>
    <col min="12" max="12" width="4.54296875" style="2" customWidth="1"/>
    <col min="13" max="13" width="1" style="2" customWidth="1"/>
    <col min="14" max="14" width="1.453125" style="2" customWidth="1"/>
    <col min="15" max="15" width="8" style="2" customWidth="1"/>
    <col min="16" max="16" width="9.1796875" style="2" customWidth="1"/>
    <col min="17" max="17" width="0.453125" style="2" customWidth="1"/>
    <col min="18" max="18" width="2" style="2" customWidth="1"/>
    <col min="19" max="19" width="3.7265625" style="2" customWidth="1"/>
    <col min="20" max="20" width="6.54296875" style="2" customWidth="1"/>
    <col min="21" max="21" width="5.26953125" style="2" customWidth="1"/>
    <col min="22" max="22" width="2.453125" style="2" customWidth="1"/>
    <col min="23" max="23" width="0.7265625" style="2" customWidth="1"/>
    <col min="24" max="24" width="3" style="2" customWidth="1"/>
    <col min="25" max="25" width="2.453125" style="2" customWidth="1"/>
    <col min="26" max="26" width="3.26953125" style="2" customWidth="1"/>
    <col min="27" max="27" width="0.81640625" style="2" customWidth="1"/>
    <col min="28" max="28" width="3" style="2" customWidth="1"/>
    <col min="29" max="29" width="5.453125" style="2" customWidth="1"/>
    <col min="30" max="30" width="4.7265625" style="2" customWidth="1"/>
    <col min="31" max="31" width="2.453125" style="2" customWidth="1"/>
    <col min="32" max="32" width="5.1796875" style="2" customWidth="1"/>
    <col min="33" max="33" width="3.26953125" style="2" customWidth="1"/>
    <col min="34" max="34" width="0.81640625" style="2" customWidth="1"/>
    <col min="35" max="35" width="1.7265625" style="2" customWidth="1"/>
    <col min="36" max="36" width="5.7265625" style="2" customWidth="1"/>
    <col min="37" max="37" width="1.1796875" style="2" customWidth="1"/>
    <col min="38" max="38" width="1.453125" style="2" customWidth="1"/>
    <col min="39" max="39" width="4.26953125" style="2" customWidth="1"/>
    <col min="40" max="40" width="0.453125" style="2" customWidth="1"/>
    <col min="41" max="41" width="8.1796875" style="2" customWidth="1"/>
    <col min="42" max="42" width="1.54296875" style="2" customWidth="1"/>
    <col min="43" max="43" width="1.453125" style="2" customWidth="1"/>
    <col min="44" max="16384" width="11.453125" style="2"/>
  </cols>
  <sheetData>
    <row r="1" spans="1:42" ht="24.25" customHeight="1" x14ac:dyDescent="0.35"/>
    <row r="2" spans="1:42" ht="14.9" customHeight="1" x14ac:dyDescent="0.35">
      <c r="AO2" s="18">
        <f>SUM(AO7:AP1048576)</f>
        <v>32237.350000000002</v>
      </c>
      <c r="AP2" s="10"/>
    </row>
    <row r="3" spans="1:42" ht="21.65" customHeight="1" x14ac:dyDescent="0.35">
      <c r="A3" s="31" t="s">
        <v>1249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3"/>
    </row>
    <row r="4" spans="1:42" ht="18" customHeight="1" x14ac:dyDescent="0.35">
      <c r="A4" s="34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6"/>
    </row>
    <row r="5" spans="1:42" ht="15" customHeight="1" x14ac:dyDescent="0.35">
      <c r="A5" s="37"/>
      <c r="B5" s="38" t="s">
        <v>1</v>
      </c>
      <c r="C5" s="39"/>
      <c r="D5" s="38" t="s">
        <v>1</v>
      </c>
      <c r="E5" s="40"/>
      <c r="F5" s="39"/>
      <c r="G5" s="38" t="s">
        <v>1</v>
      </c>
      <c r="H5" s="40"/>
      <c r="I5" s="39"/>
      <c r="J5" s="38" t="s">
        <v>1</v>
      </c>
      <c r="K5" s="40"/>
      <c r="L5" s="39"/>
      <c r="M5" s="38" t="s">
        <v>1</v>
      </c>
      <c r="N5" s="40"/>
      <c r="O5" s="39"/>
      <c r="P5" s="7" t="s">
        <v>1</v>
      </c>
      <c r="Q5" s="38" t="s">
        <v>1</v>
      </c>
      <c r="R5" s="40"/>
      <c r="S5" s="39"/>
      <c r="T5" s="7" t="s">
        <v>1</v>
      </c>
      <c r="U5" s="38" t="s">
        <v>1</v>
      </c>
      <c r="V5" s="40"/>
      <c r="W5" s="39"/>
      <c r="X5" s="41" t="s">
        <v>3</v>
      </c>
      <c r="Y5" s="42"/>
      <c r="Z5" s="42"/>
      <c r="AA5" s="42"/>
      <c r="AB5" s="42"/>
      <c r="AC5" s="42"/>
      <c r="AD5" s="43"/>
      <c r="AE5" s="44" t="s">
        <v>4</v>
      </c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6"/>
    </row>
    <row r="6" spans="1:42" ht="30" customHeight="1" x14ac:dyDescent="0.35">
      <c r="A6" s="47" t="s">
        <v>1250</v>
      </c>
      <c r="B6" s="48" t="s">
        <v>5</v>
      </c>
      <c r="C6" s="49"/>
      <c r="D6" s="50" t="s">
        <v>6</v>
      </c>
      <c r="E6" s="51"/>
      <c r="F6" s="52"/>
      <c r="G6" s="48" t="s">
        <v>7</v>
      </c>
      <c r="H6" s="53"/>
      <c r="I6" s="49"/>
      <c r="J6" s="48" t="s">
        <v>8</v>
      </c>
      <c r="K6" s="53"/>
      <c r="L6" s="49"/>
      <c r="M6" s="48" t="s">
        <v>9</v>
      </c>
      <c r="N6" s="53"/>
      <c r="O6" s="49"/>
      <c r="P6" s="6" t="s">
        <v>10</v>
      </c>
      <c r="Q6" s="48" t="s">
        <v>11</v>
      </c>
      <c r="R6" s="53"/>
      <c r="S6" s="49"/>
      <c r="T6" s="6" t="s">
        <v>12</v>
      </c>
      <c r="U6" s="48" t="s">
        <v>13</v>
      </c>
      <c r="V6" s="53"/>
      <c r="W6" s="49"/>
      <c r="X6" s="54" t="s">
        <v>14</v>
      </c>
      <c r="Y6" s="55"/>
      <c r="Z6" s="54" t="s">
        <v>15</v>
      </c>
      <c r="AA6" s="56"/>
      <c r="AB6" s="55"/>
      <c r="AC6" s="54" t="s">
        <v>16</v>
      </c>
      <c r="AD6" s="55"/>
      <c r="AE6" s="48" t="s">
        <v>17</v>
      </c>
      <c r="AF6" s="49"/>
      <c r="AG6" s="48" t="s">
        <v>18</v>
      </c>
      <c r="AH6" s="53"/>
      <c r="AI6" s="49"/>
      <c r="AJ6" s="48" t="s">
        <v>19</v>
      </c>
      <c r="AK6" s="49"/>
      <c r="AL6" s="48" t="s">
        <v>20</v>
      </c>
      <c r="AM6" s="53"/>
      <c r="AN6" s="49"/>
      <c r="AO6" s="48" t="s">
        <v>21</v>
      </c>
      <c r="AP6" s="49"/>
    </row>
    <row r="7" spans="1:42" x14ac:dyDescent="0.35">
      <c r="A7" s="5" t="s">
        <v>986</v>
      </c>
      <c r="B7" s="17" t="s">
        <v>289</v>
      </c>
      <c r="C7" s="10"/>
      <c r="D7" s="17" t="s">
        <v>290</v>
      </c>
      <c r="E7" s="9"/>
      <c r="F7" s="10"/>
      <c r="G7" s="17" t="s">
        <v>291</v>
      </c>
      <c r="H7" s="9"/>
      <c r="I7" s="10"/>
      <c r="J7" s="17" t="s">
        <v>260</v>
      </c>
      <c r="K7" s="9"/>
      <c r="L7" s="10"/>
      <c r="M7" s="17" t="s">
        <v>292</v>
      </c>
      <c r="N7" s="9"/>
      <c r="O7" s="10"/>
      <c r="P7" s="5" t="s">
        <v>293</v>
      </c>
      <c r="Q7" s="17" t="s">
        <v>294</v>
      </c>
      <c r="R7" s="9"/>
      <c r="S7" s="10"/>
      <c r="T7" s="5" t="s">
        <v>295</v>
      </c>
      <c r="U7" s="17"/>
      <c r="V7" s="9"/>
      <c r="W7" s="10"/>
      <c r="X7" s="17" t="s">
        <v>296</v>
      </c>
      <c r="Y7" s="10"/>
      <c r="Z7" s="19">
        <v>655.95699999999999</v>
      </c>
      <c r="AA7" s="9"/>
      <c r="AB7" s="10"/>
      <c r="AC7" s="19">
        <v>150000</v>
      </c>
      <c r="AD7" s="10"/>
      <c r="AE7" s="18">
        <v>228.67</v>
      </c>
      <c r="AF7" s="10"/>
      <c r="AG7" s="18">
        <v>11.5</v>
      </c>
      <c r="AH7" s="9"/>
      <c r="AI7" s="10"/>
      <c r="AJ7" s="57">
        <v>240.17</v>
      </c>
      <c r="AK7" s="58"/>
      <c r="AL7" s="18">
        <v>4.03</v>
      </c>
      <c r="AM7" s="9"/>
      <c r="AN7" s="10"/>
      <c r="AO7" s="57">
        <f>+AJ7</f>
        <v>240.17</v>
      </c>
      <c r="AP7" s="58"/>
    </row>
    <row r="8" spans="1:42" ht="20" x14ac:dyDescent="0.35">
      <c r="A8" s="5" t="s">
        <v>986</v>
      </c>
      <c r="B8" s="17" t="s">
        <v>289</v>
      </c>
      <c r="C8" s="10"/>
      <c r="D8" s="17" t="s">
        <v>297</v>
      </c>
      <c r="E8" s="9"/>
      <c r="F8" s="10"/>
      <c r="G8" s="17" t="s">
        <v>298</v>
      </c>
      <c r="H8" s="9"/>
      <c r="I8" s="10"/>
      <c r="J8" s="17" t="s">
        <v>261</v>
      </c>
      <c r="K8" s="9"/>
      <c r="L8" s="10"/>
      <c r="M8" s="17" t="s">
        <v>299</v>
      </c>
      <c r="N8" s="9"/>
      <c r="O8" s="10"/>
      <c r="P8" s="5" t="s">
        <v>300</v>
      </c>
      <c r="Q8" s="17" t="s">
        <v>294</v>
      </c>
      <c r="R8" s="9"/>
      <c r="S8" s="10"/>
      <c r="T8" s="5" t="s">
        <v>295</v>
      </c>
      <c r="U8" s="17"/>
      <c r="V8" s="9"/>
      <c r="W8" s="10"/>
      <c r="X8" s="17" t="s">
        <v>296</v>
      </c>
      <c r="Y8" s="10"/>
      <c r="Z8" s="19">
        <v>655.95699999999999</v>
      </c>
      <c r="AA8" s="9"/>
      <c r="AB8" s="10"/>
      <c r="AC8" s="19">
        <v>40000</v>
      </c>
      <c r="AD8" s="10"/>
      <c r="AE8" s="18">
        <v>60.98</v>
      </c>
      <c r="AF8" s="10"/>
      <c r="AG8" s="18">
        <v>4</v>
      </c>
      <c r="AH8" s="9"/>
      <c r="AI8" s="10"/>
      <c r="AJ8" s="18">
        <v>64.98</v>
      </c>
      <c r="AK8" s="10"/>
      <c r="AL8" s="18">
        <v>1.4</v>
      </c>
      <c r="AM8" s="9"/>
      <c r="AN8" s="10"/>
      <c r="AO8" s="18">
        <f>+AJ8</f>
        <v>64.98</v>
      </c>
      <c r="AP8" s="10"/>
    </row>
    <row r="9" spans="1:42" ht="20" x14ac:dyDescent="0.35">
      <c r="A9" s="5" t="s">
        <v>986</v>
      </c>
      <c r="B9" s="17" t="s">
        <v>289</v>
      </c>
      <c r="C9" s="10"/>
      <c r="D9" s="17" t="s">
        <v>301</v>
      </c>
      <c r="E9" s="9"/>
      <c r="F9" s="10"/>
      <c r="G9" s="17" t="s">
        <v>302</v>
      </c>
      <c r="H9" s="9"/>
      <c r="I9" s="10"/>
      <c r="J9" s="17" t="s">
        <v>262</v>
      </c>
      <c r="K9" s="9"/>
      <c r="L9" s="10"/>
      <c r="M9" s="17" t="s">
        <v>303</v>
      </c>
      <c r="N9" s="9"/>
      <c r="O9" s="10"/>
      <c r="P9" s="5" t="s">
        <v>304</v>
      </c>
      <c r="Q9" s="17" t="s">
        <v>294</v>
      </c>
      <c r="R9" s="9"/>
      <c r="S9" s="10"/>
      <c r="T9" s="5" t="s">
        <v>305</v>
      </c>
      <c r="U9" s="17"/>
      <c r="V9" s="9"/>
      <c r="W9" s="10"/>
      <c r="X9" s="17" t="s">
        <v>306</v>
      </c>
      <c r="Y9" s="10"/>
      <c r="Z9" s="19">
        <v>48.55</v>
      </c>
      <c r="AA9" s="9"/>
      <c r="AB9" s="10"/>
      <c r="AC9" s="19">
        <v>2238.16</v>
      </c>
      <c r="AD9" s="10"/>
      <c r="AE9" s="18">
        <v>46.1</v>
      </c>
      <c r="AF9" s="10"/>
      <c r="AG9" s="18">
        <v>3.9</v>
      </c>
      <c r="AH9" s="9"/>
      <c r="AI9" s="10"/>
      <c r="AJ9" s="18">
        <v>50</v>
      </c>
      <c r="AK9" s="10"/>
      <c r="AL9" s="18">
        <v>2.3199999999999998</v>
      </c>
      <c r="AM9" s="9"/>
      <c r="AN9" s="10"/>
      <c r="AO9" s="18">
        <f t="shared" ref="AO9:AO72" si="0">+AJ9</f>
        <v>50</v>
      </c>
      <c r="AP9" s="10"/>
    </row>
    <row r="10" spans="1:42" x14ac:dyDescent="0.35">
      <c r="A10" s="5" t="s">
        <v>986</v>
      </c>
      <c r="B10" s="17" t="s">
        <v>307</v>
      </c>
      <c r="C10" s="10"/>
      <c r="D10" s="17" t="s">
        <v>308</v>
      </c>
      <c r="E10" s="9"/>
      <c r="F10" s="10"/>
      <c r="G10" s="17" t="s">
        <v>309</v>
      </c>
      <c r="H10" s="9"/>
      <c r="I10" s="10"/>
      <c r="J10" s="17" t="s">
        <v>264</v>
      </c>
      <c r="K10" s="9"/>
      <c r="L10" s="10"/>
      <c r="M10" s="17" t="s">
        <v>310</v>
      </c>
      <c r="N10" s="9"/>
      <c r="O10" s="10"/>
      <c r="P10" s="5" t="s">
        <v>311</v>
      </c>
      <c r="Q10" s="17" t="s">
        <v>294</v>
      </c>
      <c r="R10" s="9"/>
      <c r="S10" s="10"/>
      <c r="T10" s="5" t="s">
        <v>312</v>
      </c>
      <c r="U10" s="17"/>
      <c r="V10" s="9"/>
      <c r="W10" s="10"/>
      <c r="X10" s="17" t="s">
        <v>313</v>
      </c>
      <c r="Y10" s="10"/>
      <c r="Z10" s="19">
        <v>10.5</v>
      </c>
      <c r="AA10" s="9"/>
      <c r="AB10" s="10"/>
      <c r="AC10" s="19">
        <v>5250</v>
      </c>
      <c r="AD10" s="10"/>
      <c r="AE10" s="18">
        <v>500</v>
      </c>
      <c r="AF10" s="10"/>
      <c r="AG10" s="18">
        <v>12</v>
      </c>
      <c r="AH10" s="9"/>
      <c r="AI10" s="10"/>
      <c r="AJ10" s="18">
        <v>512</v>
      </c>
      <c r="AK10" s="10"/>
      <c r="AL10" s="18">
        <v>7.69</v>
      </c>
      <c r="AM10" s="9"/>
      <c r="AN10" s="10"/>
      <c r="AO10" s="18">
        <f t="shared" si="0"/>
        <v>512</v>
      </c>
      <c r="AP10" s="10"/>
    </row>
    <row r="11" spans="1:42" ht="30" x14ac:dyDescent="0.35">
      <c r="A11" s="5" t="s">
        <v>986</v>
      </c>
      <c r="B11" s="17" t="s">
        <v>314</v>
      </c>
      <c r="C11" s="10"/>
      <c r="D11" s="17" t="s">
        <v>315</v>
      </c>
      <c r="E11" s="9"/>
      <c r="F11" s="10"/>
      <c r="G11" s="17" t="s">
        <v>316</v>
      </c>
      <c r="H11" s="9"/>
      <c r="I11" s="10"/>
      <c r="J11" s="17" t="s">
        <v>269</v>
      </c>
      <c r="K11" s="9"/>
      <c r="L11" s="10"/>
      <c r="M11" s="17" t="s">
        <v>317</v>
      </c>
      <c r="N11" s="9"/>
      <c r="O11" s="10"/>
      <c r="P11" s="5" t="s">
        <v>318</v>
      </c>
      <c r="Q11" s="17" t="s">
        <v>294</v>
      </c>
      <c r="R11" s="9"/>
      <c r="S11" s="10"/>
      <c r="T11" s="5" t="s">
        <v>319</v>
      </c>
      <c r="U11" s="17"/>
      <c r="V11" s="9"/>
      <c r="W11" s="10"/>
      <c r="X11" s="17" t="s">
        <v>320</v>
      </c>
      <c r="Y11" s="10"/>
      <c r="Z11" s="19">
        <v>655.95699999999999</v>
      </c>
      <c r="AA11" s="9"/>
      <c r="AB11" s="10"/>
      <c r="AC11" s="19">
        <v>90000</v>
      </c>
      <c r="AD11" s="10"/>
      <c r="AE11" s="18">
        <v>137.19999999999999</v>
      </c>
      <c r="AF11" s="10"/>
      <c r="AG11" s="18">
        <v>7</v>
      </c>
      <c r="AH11" s="9"/>
      <c r="AI11" s="10"/>
      <c r="AJ11" s="18">
        <v>144.19999999999999</v>
      </c>
      <c r="AK11" s="10"/>
      <c r="AL11" s="18">
        <v>2.4500000000000002</v>
      </c>
      <c r="AM11" s="9"/>
      <c r="AN11" s="10"/>
      <c r="AO11" s="18">
        <f t="shared" si="0"/>
        <v>144.19999999999999</v>
      </c>
      <c r="AP11" s="10"/>
    </row>
    <row r="12" spans="1:42" ht="20" x14ac:dyDescent="0.35">
      <c r="A12" s="5" t="s">
        <v>986</v>
      </c>
      <c r="B12" s="17" t="s">
        <v>314</v>
      </c>
      <c r="C12" s="10"/>
      <c r="D12" s="17" t="s">
        <v>321</v>
      </c>
      <c r="E12" s="9"/>
      <c r="F12" s="10"/>
      <c r="G12" s="17" t="s">
        <v>322</v>
      </c>
      <c r="H12" s="9"/>
      <c r="I12" s="10"/>
      <c r="J12" s="17" t="s">
        <v>270</v>
      </c>
      <c r="K12" s="9"/>
      <c r="L12" s="10"/>
      <c r="M12" s="17" t="s">
        <v>323</v>
      </c>
      <c r="N12" s="9"/>
      <c r="O12" s="10"/>
      <c r="P12" s="5" t="s">
        <v>324</v>
      </c>
      <c r="Q12" s="17" t="s">
        <v>294</v>
      </c>
      <c r="R12" s="9"/>
      <c r="S12" s="10"/>
      <c r="T12" s="5" t="s">
        <v>295</v>
      </c>
      <c r="U12" s="17"/>
      <c r="V12" s="9"/>
      <c r="W12" s="10"/>
      <c r="X12" s="17" t="s">
        <v>296</v>
      </c>
      <c r="Y12" s="10"/>
      <c r="Z12" s="19">
        <v>655.95699999999999</v>
      </c>
      <c r="AA12" s="9"/>
      <c r="AB12" s="10"/>
      <c r="AC12" s="19">
        <v>100000</v>
      </c>
      <c r="AD12" s="10"/>
      <c r="AE12" s="18">
        <v>152.44999999999999</v>
      </c>
      <c r="AF12" s="10"/>
      <c r="AG12" s="18">
        <v>7</v>
      </c>
      <c r="AH12" s="9"/>
      <c r="AI12" s="10"/>
      <c r="AJ12" s="18">
        <v>159.44999999999999</v>
      </c>
      <c r="AK12" s="10"/>
      <c r="AL12" s="18">
        <v>2.4500000000000002</v>
      </c>
      <c r="AM12" s="9"/>
      <c r="AN12" s="10"/>
      <c r="AO12" s="18">
        <f t="shared" si="0"/>
        <v>159.44999999999999</v>
      </c>
      <c r="AP12" s="10"/>
    </row>
    <row r="13" spans="1:42" ht="40" x14ac:dyDescent="0.35">
      <c r="A13" s="5" t="s">
        <v>986</v>
      </c>
      <c r="B13" s="17" t="s">
        <v>314</v>
      </c>
      <c r="C13" s="10"/>
      <c r="D13" s="17" t="s">
        <v>325</v>
      </c>
      <c r="E13" s="9"/>
      <c r="F13" s="10"/>
      <c r="G13" s="17" t="s">
        <v>326</v>
      </c>
      <c r="H13" s="9"/>
      <c r="I13" s="10"/>
      <c r="J13" s="17" t="s">
        <v>271</v>
      </c>
      <c r="K13" s="9"/>
      <c r="L13" s="10"/>
      <c r="M13" s="17" t="s">
        <v>327</v>
      </c>
      <c r="N13" s="9"/>
      <c r="O13" s="10"/>
      <c r="P13" s="5" t="s">
        <v>328</v>
      </c>
      <c r="Q13" s="17" t="s">
        <v>294</v>
      </c>
      <c r="R13" s="9"/>
      <c r="S13" s="10"/>
      <c r="T13" s="5" t="s">
        <v>329</v>
      </c>
      <c r="U13" s="17"/>
      <c r="V13" s="9"/>
      <c r="W13" s="10"/>
      <c r="X13" s="17" t="s">
        <v>330</v>
      </c>
      <c r="Y13" s="10"/>
      <c r="Z13" s="19">
        <v>1.0476000000000001</v>
      </c>
      <c r="AA13" s="9"/>
      <c r="AB13" s="10"/>
      <c r="AC13" s="19">
        <v>314.27999999999997</v>
      </c>
      <c r="AD13" s="10"/>
      <c r="AE13" s="18">
        <v>300</v>
      </c>
      <c r="AF13" s="10"/>
      <c r="AG13" s="18">
        <v>9</v>
      </c>
      <c r="AH13" s="9"/>
      <c r="AI13" s="10"/>
      <c r="AJ13" s="18">
        <v>309</v>
      </c>
      <c r="AK13" s="10"/>
      <c r="AL13" s="18">
        <v>7.29</v>
      </c>
      <c r="AM13" s="9"/>
      <c r="AN13" s="10"/>
      <c r="AO13" s="18">
        <f t="shared" si="0"/>
        <v>309</v>
      </c>
      <c r="AP13" s="10"/>
    </row>
    <row r="14" spans="1:42" ht="20" x14ac:dyDescent="0.35">
      <c r="A14" s="5" t="s">
        <v>986</v>
      </c>
      <c r="B14" s="17" t="s">
        <v>314</v>
      </c>
      <c r="C14" s="10"/>
      <c r="D14" s="17" t="s">
        <v>331</v>
      </c>
      <c r="E14" s="9"/>
      <c r="F14" s="10"/>
      <c r="G14" s="17" t="s">
        <v>332</v>
      </c>
      <c r="H14" s="9"/>
      <c r="I14" s="10"/>
      <c r="J14" s="17" t="s">
        <v>272</v>
      </c>
      <c r="K14" s="9"/>
      <c r="L14" s="10"/>
      <c r="M14" s="17" t="s">
        <v>333</v>
      </c>
      <c r="N14" s="9"/>
      <c r="O14" s="10"/>
      <c r="P14" s="5" t="s">
        <v>334</v>
      </c>
      <c r="Q14" s="17" t="s">
        <v>294</v>
      </c>
      <c r="R14" s="9"/>
      <c r="S14" s="10"/>
      <c r="T14" s="5" t="s">
        <v>335</v>
      </c>
      <c r="U14" s="17"/>
      <c r="V14" s="9"/>
      <c r="W14" s="10"/>
      <c r="X14" s="17" t="s">
        <v>0</v>
      </c>
      <c r="Y14" s="10"/>
      <c r="Z14" s="19">
        <v>1</v>
      </c>
      <c r="AA14" s="9"/>
      <c r="AB14" s="10"/>
      <c r="AC14" s="19">
        <v>200</v>
      </c>
      <c r="AD14" s="10"/>
      <c r="AE14" s="18">
        <v>200</v>
      </c>
      <c r="AF14" s="10"/>
      <c r="AG14" s="18">
        <v>11</v>
      </c>
      <c r="AH14" s="9"/>
      <c r="AI14" s="10"/>
      <c r="AJ14" s="18">
        <v>211</v>
      </c>
      <c r="AK14" s="10"/>
      <c r="AL14" s="18">
        <v>3.85</v>
      </c>
      <c r="AM14" s="9"/>
      <c r="AN14" s="10"/>
      <c r="AO14" s="18">
        <f t="shared" si="0"/>
        <v>211</v>
      </c>
      <c r="AP14" s="10"/>
    </row>
    <row r="15" spans="1:42" ht="30" x14ac:dyDescent="0.35">
      <c r="A15" s="5" t="s">
        <v>986</v>
      </c>
      <c r="B15" s="17" t="s">
        <v>314</v>
      </c>
      <c r="C15" s="10"/>
      <c r="D15" s="17" t="s">
        <v>336</v>
      </c>
      <c r="E15" s="9"/>
      <c r="F15" s="10"/>
      <c r="G15" s="17" t="s">
        <v>337</v>
      </c>
      <c r="H15" s="9"/>
      <c r="I15" s="10"/>
      <c r="J15" s="17" t="s">
        <v>273</v>
      </c>
      <c r="K15" s="9"/>
      <c r="L15" s="10"/>
      <c r="M15" s="17" t="s">
        <v>338</v>
      </c>
      <c r="N15" s="9"/>
      <c r="O15" s="10"/>
      <c r="P15" s="5" t="s">
        <v>339</v>
      </c>
      <c r="Q15" s="17" t="s">
        <v>294</v>
      </c>
      <c r="R15" s="9"/>
      <c r="S15" s="10"/>
      <c r="T15" s="5" t="s">
        <v>340</v>
      </c>
      <c r="U15" s="17"/>
      <c r="V15" s="9"/>
      <c r="W15" s="10"/>
      <c r="X15" s="17" t="s">
        <v>320</v>
      </c>
      <c r="Y15" s="10"/>
      <c r="Z15" s="19">
        <v>655.95699999999999</v>
      </c>
      <c r="AA15" s="9"/>
      <c r="AB15" s="10"/>
      <c r="AC15" s="19">
        <v>130000</v>
      </c>
      <c r="AD15" s="10"/>
      <c r="AE15" s="18">
        <v>198.18</v>
      </c>
      <c r="AF15" s="10"/>
      <c r="AG15" s="18">
        <v>7</v>
      </c>
      <c r="AH15" s="9"/>
      <c r="AI15" s="10"/>
      <c r="AJ15" s="18">
        <v>205.18</v>
      </c>
      <c r="AK15" s="10"/>
      <c r="AL15" s="18">
        <v>2.4500000000000002</v>
      </c>
      <c r="AM15" s="9"/>
      <c r="AN15" s="10"/>
      <c r="AO15" s="18">
        <f t="shared" si="0"/>
        <v>205.18</v>
      </c>
      <c r="AP15" s="10"/>
    </row>
    <row r="16" spans="1:42" ht="20" x14ac:dyDescent="0.35">
      <c r="A16" s="5" t="s">
        <v>986</v>
      </c>
      <c r="B16" s="17" t="s">
        <v>314</v>
      </c>
      <c r="C16" s="10"/>
      <c r="D16" s="17" t="s">
        <v>341</v>
      </c>
      <c r="E16" s="9"/>
      <c r="F16" s="10"/>
      <c r="G16" s="17" t="s">
        <v>342</v>
      </c>
      <c r="H16" s="9"/>
      <c r="I16" s="10"/>
      <c r="J16" s="17" t="s">
        <v>274</v>
      </c>
      <c r="K16" s="9"/>
      <c r="L16" s="10"/>
      <c r="M16" s="17" t="s">
        <v>343</v>
      </c>
      <c r="N16" s="9"/>
      <c r="O16" s="10"/>
      <c r="P16" s="5" t="s">
        <v>344</v>
      </c>
      <c r="Q16" s="17" t="s">
        <v>294</v>
      </c>
      <c r="R16" s="9"/>
      <c r="S16" s="10"/>
      <c r="T16" s="5" t="s">
        <v>295</v>
      </c>
      <c r="U16" s="17"/>
      <c r="V16" s="9"/>
      <c r="W16" s="10"/>
      <c r="X16" s="17" t="s">
        <v>296</v>
      </c>
      <c r="Y16" s="10"/>
      <c r="Z16" s="19">
        <v>655.95699999999999</v>
      </c>
      <c r="AA16" s="9"/>
      <c r="AB16" s="10"/>
      <c r="AC16" s="19">
        <v>30240</v>
      </c>
      <c r="AD16" s="10"/>
      <c r="AE16" s="18">
        <v>46.1</v>
      </c>
      <c r="AF16" s="10"/>
      <c r="AG16" s="18">
        <v>3.9</v>
      </c>
      <c r="AH16" s="9"/>
      <c r="AI16" s="10"/>
      <c r="AJ16" s="18">
        <v>50</v>
      </c>
      <c r="AK16" s="10"/>
      <c r="AL16" s="18">
        <v>1.37</v>
      </c>
      <c r="AM16" s="9"/>
      <c r="AN16" s="10"/>
      <c r="AO16" s="18">
        <f t="shared" si="0"/>
        <v>50</v>
      </c>
      <c r="AP16" s="10"/>
    </row>
    <row r="17" spans="1:42" ht="30" x14ac:dyDescent="0.35">
      <c r="A17" s="5" t="s">
        <v>986</v>
      </c>
      <c r="B17" s="17" t="s">
        <v>345</v>
      </c>
      <c r="C17" s="10"/>
      <c r="D17" s="17" t="s">
        <v>346</v>
      </c>
      <c r="E17" s="9"/>
      <c r="F17" s="10"/>
      <c r="G17" s="17" t="s">
        <v>347</v>
      </c>
      <c r="H17" s="9"/>
      <c r="I17" s="10"/>
      <c r="J17" s="17" t="s">
        <v>275</v>
      </c>
      <c r="K17" s="9"/>
      <c r="L17" s="10"/>
      <c r="M17" s="17" t="s">
        <v>348</v>
      </c>
      <c r="N17" s="9"/>
      <c r="O17" s="10"/>
      <c r="P17" s="5" t="s">
        <v>349</v>
      </c>
      <c r="Q17" s="17" t="s">
        <v>294</v>
      </c>
      <c r="R17" s="9"/>
      <c r="S17" s="10"/>
      <c r="T17" s="5" t="s">
        <v>350</v>
      </c>
      <c r="U17" s="17"/>
      <c r="V17" s="9"/>
      <c r="W17" s="10"/>
      <c r="X17" s="17" t="s">
        <v>296</v>
      </c>
      <c r="Y17" s="10"/>
      <c r="Z17" s="19">
        <v>655.95699999999999</v>
      </c>
      <c r="AA17" s="9"/>
      <c r="AB17" s="10"/>
      <c r="AC17" s="19">
        <v>43293</v>
      </c>
      <c r="AD17" s="10"/>
      <c r="AE17" s="18">
        <v>66</v>
      </c>
      <c r="AF17" s="10"/>
      <c r="AG17" s="18">
        <v>4</v>
      </c>
      <c r="AH17" s="9"/>
      <c r="AI17" s="10"/>
      <c r="AJ17" s="18">
        <v>70</v>
      </c>
      <c r="AK17" s="10"/>
      <c r="AL17" s="18">
        <v>1.4</v>
      </c>
      <c r="AM17" s="9"/>
      <c r="AN17" s="10"/>
      <c r="AO17" s="18">
        <f t="shared" si="0"/>
        <v>70</v>
      </c>
      <c r="AP17" s="10"/>
    </row>
    <row r="18" spans="1:42" ht="20" x14ac:dyDescent="0.35">
      <c r="A18" s="5" t="s">
        <v>986</v>
      </c>
      <c r="B18" s="17" t="s">
        <v>345</v>
      </c>
      <c r="C18" s="10"/>
      <c r="D18" s="17" t="s">
        <v>351</v>
      </c>
      <c r="E18" s="9"/>
      <c r="F18" s="10"/>
      <c r="G18" s="17" t="s">
        <v>352</v>
      </c>
      <c r="H18" s="9"/>
      <c r="I18" s="10"/>
      <c r="J18" s="17" t="s">
        <v>276</v>
      </c>
      <c r="K18" s="9"/>
      <c r="L18" s="10"/>
      <c r="M18" s="17" t="s">
        <v>353</v>
      </c>
      <c r="N18" s="9"/>
      <c r="O18" s="10"/>
      <c r="P18" s="5" t="s">
        <v>354</v>
      </c>
      <c r="Q18" s="17" t="s">
        <v>294</v>
      </c>
      <c r="R18" s="9"/>
      <c r="S18" s="10"/>
      <c r="T18" s="5" t="s">
        <v>355</v>
      </c>
      <c r="U18" s="17"/>
      <c r="V18" s="9"/>
      <c r="W18" s="10"/>
      <c r="X18" s="17" t="s">
        <v>296</v>
      </c>
      <c r="Y18" s="10"/>
      <c r="Z18" s="19">
        <v>655.95699999999999</v>
      </c>
      <c r="AA18" s="9"/>
      <c r="AB18" s="10"/>
      <c r="AC18" s="19">
        <v>30240</v>
      </c>
      <c r="AD18" s="10"/>
      <c r="AE18" s="18">
        <v>46.1</v>
      </c>
      <c r="AF18" s="10"/>
      <c r="AG18" s="18">
        <v>3.9</v>
      </c>
      <c r="AH18" s="9"/>
      <c r="AI18" s="10"/>
      <c r="AJ18" s="18">
        <v>50</v>
      </c>
      <c r="AK18" s="10"/>
      <c r="AL18" s="18">
        <v>1.37</v>
      </c>
      <c r="AM18" s="9"/>
      <c r="AN18" s="10"/>
      <c r="AO18" s="18">
        <f t="shared" si="0"/>
        <v>50</v>
      </c>
      <c r="AP18" s="10"/>
    </row>
    <row r="19" spans="1:42" ht="20" x14ac:dyDescent="0.35">
      <c r="A19" s="5" t="s">
        <v>986</v>
      </c>
      <c r="B19" s="17" t="s">
        <v>345</v>
      </c>
      <c r="C19" s="10"/>
      <c r="D19" s="17" t="s">
        <v>356</v>
      </c>
      <c r="E19" s="9"/>
      <c r="F19" s="10"/>
      <c r="G19" s="17" t="s">
        <v>357</v>
      </c>
      <c r="H19" s="9"/>
      <c r="I19" s="10"/>
      <c r="J19" s="17" t="s">
        <v>277</v>
      </c>
      <c r="K19" s="9"/>
      <c r="L19" s="10"/>
      <c r="M19" s="17" t="s">
        <v>358</v>
      </c>
      <c r="N19" s="9"/>
      <c r="O19" s="10"/>
      <c r="P19" s="5" t="s">
        <v>359</v>
      </c>
      <c r="Q19" s="17" t="s">
        <v>294</v>
      </c>
      <c r="R19" s="9"/>
      <c r="S19" s="10"/>
      <c r="T19" s="5" t="s">
        <v>360</v>
      </c>
      <c r="U19" s="17"/>
      <c r="V19" s="9"/>
      <c r="W19" s="10"/>
      <c r="X19" s="17" t="s">
        <v>361</v>
      </c>
      <c r="Y19" s="10"/>
      <c r="Z19" s="19">
        <v>38.81</v>
      </c>
      <c r="AA19" s="9"/>
      <c r="AB19" s="10"/>
      <c r="AC19" s="19">
        <v>3881</v>
      </c>
      <c r="AD19" s="10"/>
      <c r="AE19" s="18">
        <v>100</v>
      </c>
      <c r="AF19" s="10"/>
      <c r="AG19" s="18">
        <v>4.5</v>
      </c>
      <c r="AH19" s="9"/>
      <c r="AI19" s="10"/>
      <c r="AJ19" s="18">
        <v>104.5</v>
      </c>
      <c r="AK19" s="10"/>
      <c r="AL19" s="18">
        <v>2.83</v>
      </c>
      <c r="AM19" s="9"/>
      <c r="AN19" s="10"/>
      <c r="AO19" s="18">
        <f t="shared" si="0"/>
        <v>104.5</v>
      </c>
      <c r="AP19" s="10"/>
    </row>
    <row r="20" spans="1:42" ht="20" x14ac:dyDescent="0.35">
      <c r="A20" s="5" t="s">
        <v>986</v>
      </c>
      <c r="B20" s="17" t="s">
        <v>345</v>
      </c>
      <c r="C20" s="10"/>
      <c r="D20" s="17" t="s">
        <v>362</v>
      </c>
      <c r="E20" s="9"/>
      <c r="F20" s="10"/>
      <c r="G20" s="17" t="s">
        <v>363</v>
      </c>
      <c r="H20" s="9"/>
      <c r="I20" s="10"/>
      <c r="J20" s="17" t="s">
        <v>278</v>
      </c>
      <c r="K20" s="9"/>
      <c r="L20" s="10"/>
      <c r="M20" s="17" t="s">
        <v>364</v>
      </c>
      <c r="N20" s="9"/>
      <c r="O20" s="10"/>
      <c r="P20" s="5" t="s">
        <v>365</v>
      </c>
      <c r="Q20" s="17" t="s">
        <v>294</v>
      </c>
      <c r="R20" s="9"/>
      <c r="S20" s="10"/>
      <c r="T20" s="5" t="s">
        <v>294</v>
      </c>
      <c r="U20" s="17"/>
      <c r="V20" s="9"/>
      <c r="W20" s="10"/>
      <c r="X20" s="17" t="s">
        <v>0</v>
      </c>
      <c r="Y20" s="10"/>
      <c r="Z20" s="19">
        <v>1</v>
      </c>
      <c r="AA20" s="9"/>
      <c r="AB20" s="10"/>
      <c r="AC20" s="19">
        <v>100</v>
      </c>
      <c r="AD20" s="10"/>
      <c r="AE20" s="18">
        <v>100</v>
      </c>
      <c r="AF20" s="10"/>
      <c r="AG20" s="18">
        <v>7.9</v>
      </c>
      <c r="AH20" s="9"/>
      <c r="AI20" s="10"/>
      <c r="AJ20" s="18">
        <v>107.9</v>
      </c>
      <c r="AK20" s="10"/>
      <c r="AL20" s="18">
        <v>2.77</v>
      </c>
      <c r="AM20" s="9"/>
      <c r="AN20" s="10"/>
      <c r="AO20" s="18">
        <f t="shared" si="0"/>
        <v>107.9</v>
      </c>
      <c r="AP20" s="10"/>
    </row>
    <row r="21" spans="1:42" ht="20" x14ac:dyDescent="0.35">
      <c r="A21" s="5" t="s">
        <v>986</v>
      </c>
      <c r="B21" s="17" t="s">
        <v>366</v>
      </c>
      <c r="C21" s="10"/>
      <c r="D21" s="17" t="s">
        <v>367</v>
      </c>
      <c r="E21" s="9"/>
      <c r="F21" s="10"/>
      <c r="G21" s="17" t="s">
        <v>368</v>
      </c>
      <c r="H21" s="9"/>
      <c r="I21" s="10"/>
      <c r="J21" s="17" t="s">
        <v>279</v>
      </c>
      <c r="K21" s="9"/>
      <c r="L21" s="10"/>
      <c r="M21" s="17" t="s">
        <v>369</v>
      </c>
      <c r="N21" s="9"/>
      <c r="O21" s="10"/>
      <c r="P21" s="5" t="s">
        <v>370</v>
      </c>
      <c r="Q21" s="17" t="s">
        <v>294</v>
      </c>
      <c r="R21" s="9"/>
      <c r="S21" s="10"/>
      <c r="T21" s="5" t="s">
        <v>295</v>
      </c>
      <c r="U21" s="17"/>
      <c r="V21" s="9"/>
      <c r="W21" s="10"/>
      <c r="X21" s="17" t="s">
        <v>296</v>
      </c>
      <c r="Y21" s="10"/>
      <c r="Z21" s="19">
        <v>655.95699999999999</v>
      </c>
      <c r="AA21" s="9"/>
      <c r="AB21" s="10"/>
      <c r="AC21" s="19">
        <v>30240</v>
      </c>
      <c r="AD21" s="10"/>
      <c r="AE21" s="18">
        <v>46.1</v>
      </c>
      <c r="AF21" s="10"/>
      <c r="AG21" s="18">
        <v>3.9</v>
      </c>
      <c r="AH21" s="9"/>
      <c r="AI21" s="10"/>
      <c r="AJ21" s="18">
        <v>50</v>
      </c>
      <c r="AK21" s="10"/>
      <c r="AL21" s="18">
        <v>1.37</v>
      </c>
      <c r="AM21" s="9"/>
      <c r="AN21" s="10"/>
      <c r="AO21" s="18">
        <f t="shared" si="0"/>
        <v>50</v>
      </c>
      <c r="AP21" s="10"/>
    </row>
    <row r="22" spans="1:42" ht="20" x14ac:dyDescent="0.35">
      <c r="A22" s="5" t="s">
        <v>986</v>
      </c>
      <c r="B22" s="17" t="s">
        <v>371</v>
      </c>
      <c r="C22" s="10"/>
      <c r="D22" s="17" t="s">
        <v>372</v>
      </c>
      <c r="E22" s="9"/>
      <c r="F22" s="10"/>
      <c r="G22" s="17" t="s">
        <v>373</v>
      </c>
      <c r="H22" s="9"/>
      <c r="I22" s="10"/>
      <c r="J22" s="17" t="s">
        <v>280</v>
      </c>
      <c r="K22" s="9"/>
      <c r="L22" s="10"/>
      <c r="M22" s="17" t="s">
        <v>374</v>
      </c>
      <c r="N22" s="9"/>
      <c r="O22" s="10"/>
      <c r="P22" s="5" t="s">
        <v>375</v>
      </c>
      <c r="Q22" s="17" t="s">
        <v>294</v>
      </c>
      <c r="R22" s="9"/>
      <c r="S22" s="10"/>
      <c r="T22" s="5" t="s">
        <v>312</v>
      </c>
      <c r="U22" s="17"/>
      <c r="V22" s="9"/>
      <c r="W22" s="10"/>
      <c r="X22" s="17" t="s">
        <v>313</v>
      </c>
      <c r="Y22" s="10"/>
      <c r="Z22" s="19">
        <v>10.4</v>
      </c>
      <c r="AA22" s="9"/>
      <c r="AB22" s="10"/>
      <c r="AC22" s="19">
        <v>800</v>
      </c>
      <c r="AD22" s="10"/>
      <c r="AE22" s="18">
        <v>76.92</v>
      </c>
      <c r="AF22" s="10"/>
      <c r="AG22" s="18">
        <v>4.5</v>
      </c>
      <c r="AH22" s="9"/>
      <c r="AI22" s="10"/>
      <c r="AJ22" s="18">
        <v>81.42</v>
      </c>
      <c r="AK22" s="10"/>
      <c r="AL22" s="18">
        <v>2.2599999999999998</v>
      </c>
      <c r="AM22" s="9"/>
      <c r="AN22" s="10"/>
      <c r="AO22" s="18">
        <f t="shared" si="0"/>
        <v>81.42</v>
      </c>
      <c r="AP22" s="10"/>
    </row>
    <row r="23" spans="1:42" ht="20" x14ac:dyDescent="0.35">
      <c r="A23" s="5" t="s">
        <v>986</v>
      </c>
      <c r="B23" s="17" t="s">
        <v>371</v>
      </c>
      <c r="C23" s="10"/>
      <c r="D23" s="17" t="s">
        <v>376</v>
      </c>
      <c r="E23" s="9"/>
      <c r="F23" s="10"/>
      <c r="G23" s="17" t="s">
        <v>377</v>
      </c>
      <c r="H23" s="9"/>
      <c r="I23" s="10"/>
      <c r="J23" s="17" t="s">
        <v>281</v>
      </c>
      <c r="K23" s="9"/>
      <c r="L23" s="10"/>
      <c r="M23" s="17" t="s">
        <v>378</v>
      </c>
      <c r="N23" s="9"/>
      <c r="O23" s="10"/>
      <c r="P23" s="5" t="s">
        <v>379</v>
      </c>
      <c r="Q23" s="17" t="s">
        <v>294</v>
      </c>
      <c r="R23" s="9"/>
      <c r="S23" s="10"/>
      <c r="T23" s="5" t="s">
        <v>312</v>
      </c>
      <c r="U23" s="17"/>
      <c r="V23" s="9"/>
      <c r="W23" s="10"/>
      <c r="X23" s="17" t="s">
        <v>313</v>
      </c>
      <c r="Y23" s="10"/>
      <c r="Z23" s="19">
        <v>10.4</v>
      </c>
      <c r="AA23" s="9"/>
      <c r="AB23" s="10"/>
      <c r="AC23" s="19">
        <v>1040</v>
      </c>
      <c r="AD23" s="10"/>
      <c r="AE23" s="18">
        <v>100</v>
      </c>
      <c r="AF23" s="10"/>
      <c r="AG23" s="18">
        <v>4.5</v>
      </c>
      <c r="AH23" s="9"/>
      <c r="AI23" s="10"/>
      <c r="AJ23" s="18">
        <v>104.5</v>
      </c>
      <c r="AK23" s="10"/>
      <c r="AL23" s="18">
        <v>2.46</v>
      </c>
      <c r="AM23" s="9"/>
      <c r="AN23" s="10"/>
      <c r="AO23" s="18">
        <f t="shared" si="0"/>
        <v>104.5</v>
      </c>
      <c r="AP23" s="10"/>
    </row>
    <row r="24" spans="1:42" ht="20" x14ac:dyDescent="0.35">
      <c r="A24" s="5" t="s">
        <v>986</v>
      </c>
      <c r="B24" s="17" t="s">
        <v>371</v>
      </c>
      <c r="C24" s="10"/>
      <c r="D24" s="17" t="s">
        <v>380</v>
      </c>
      <c r="E24" s="9"/>
      <c r="F24" s="10"/>
      <c r="G24" s="17" t="s">
        <v>381</v>
      </c>
      <c r="H24" s="9"/>
      <c r="I24" s="10"/>
      <c r="J24" s="17" t="s">
        <v>282</v>
      </c>
      <c r="K24" s="9"/>
      <c r="L24" s="10"/>
      <c r="M24" s="17" t="s">
        <v>382</v>
      </c>
      <c r="N24" s="9"/>
      <c r="O24" s="10"/>
      <c r="P24" s="5" t="s">
        <v>383</v>
      </c>
      <c r="Q24" s="17" t="s">
        <v>294</v>
      </c>
      <c r="R24" s="9"/>
      <c r="S24" s="10"/>
      <c r="T24" s="5" t="s">
        <v>312</v>
      </c>
      <c r="U24" s="17"/>
      <c r="V24" s="9"/>
      <c r="W24" s="10"/>
      <c r="X24" s="17" t="s">
        <v>313</v>
      </c>
      <c r="Y24" s="10"/>
      <c r="Z24" s="19">
        <v>10.4</v>
      </c>
      <c r="AA24" s="9"/>
      <c r="AB24" s="10"/>
      <c r="AC24" s="19">
        <v>2385</v>
      </c>
      <c r="AD24" s="10"/>
      <c r="AE24" s="18">
        <v>229.33</v>
      </c>
      <c r="AF24" s="10"/>
      <c r="AG24" s="18">
        <v>8</v>
      </c>
      <c r="AH24" s="9"/>
      <c r="AI24" s="10"/>
      <c r="AJ24" s="18">
        <v>237.33</v>
      </c>
      <c r="AK24" s="10"/>
      <c r="AL24" s="18">
        <v>4.84</v>
      </c>
      <c r="AM24" s="9"/>
      <c r="AN24" s="10"/>
      <c r="AO24" s="18">
        <f t="shared" si="0"/>
        <v>237.33</v>
      </c>
      <c r="AP24" s="10"/>
    </row>
    <row r="25" spans="1:42" ht="30" x14ac:dyDescent="0.35">
      <c r="A25" s="5" t="s">
        <v>951</v>
      </c>
      <c r="B25" s="17" t="s">
        <v>289</v>
      </c>
      <c r="C25" s="10"/>
      <c r="D25" s="17" t="s">
        <v>390</v>
      </c>
      <c r="E25" s="9"/>
      <c r="F25" s="10"/>
      <c r="G25" s="17" t="s">
        <v>391</v>
      </c>
      <c r="H25" s="9"/>
      <c r="I25" s="10"/>
      <c r="J25" s="17" t="s">
        <v>135</v>
      </c>
      <c r="K25" s="9"/>
      <c r="L25" s="10"/>
      <c r="M25" s="17" t="s">
        <v>392</v>
      </c>
      <c r="N25" s="9"/>
      <c r="O25" s="10"/>
      <c r="P25" s="5" t="s">
        <v>393</v>
      </c>
      <c r="Q25" s="17" t="s">
        <v>294</v>
      </c>
      <c r="R25" s="9"/>
      <c r="S25" s="10"/>
      <c r="T25" s="5" t="s">
        <v>394</v>
      </c>
      <c r="U25" s="17"/>
      <c r="V25" s="9"/>
      <c r="W25" s="10"/>
      <c r="X25" s="17" t="s">
        <v>395</v>
      </c>
      <c r="Y25" s="10"/>
      <c r="Z25" s="19">
        <v>491.88</v>
      </c>
      <c r="AA25" s="9"/>
      <c r="AB25" s="10"/>
      <c r="AC25" s="19">
        <v>225000</v>
      </c>
      <c r="AD25" s="10"/>
      <c r="AE25" s="18">
        <v>457.43</v>
      </c>
      <c r="AF25" s="10"/>
      <c r="AG25" s="18">
        <v>11.5</v>
      </c>
      <c r="AH25" s="9"/>
      <c r="AI25" s="10"/>
      <c r="AJ25" s="18">
        <v>468.93</v>
      </c>
      <c r="AK25" s="10"/>
      <c r="AL25" s="18">
        <v>4.05</v>
      </c>
      <c r="AM25" s="9"/>
      <c r="AN25" s="10"/>
      <c r="AO25" s="18">
        <f t="shared" si="0"/>
        <v>468.93</v>
      </c>
      <c r="AP25" s="10"/>
    </row>
    <row r="26" spans="1:42" ht="30" x14ac:dyDescent="0.35">
      <c r="A26" s="5" t="s">
        <v>951</v>
      </c>
      <c r="B26" s="17" t="s">
        <v>289</v>
      </c>
      <c r="C26" s="10"/>
      <c r="D26" s="17" t="s">
        <v>396</v>
      </c>
      <c r="E26" s="9"/>
      <c r="F26" s="10"/>
      <c r="G26" s="17" t="s">
        <v>397</v>
      </c>
      <c r="H26" s="9"/>
      <c r="I26" s="10"/>
      <c r="J26" s="17" t="s">
        <v>136</v>
      </c>
      <c r="K26" s="9"/>
      <c r="L26" s="10"/>
      <c r="M26" s="17" t="s">
        <v>398</v>
      </c>
      <c r="N26" s="9"/>
      <c r="O26" s="10"/>
      <c r="P26" s="5" t="s">
        <v>399</v>
      </c>
      <c r="Q26" s="17" t="s">
        <v>294</v>
      </c>
      <c r="R26" s="9"/>
      <c r="S26" s="10"/>
      <c r="T26" s="5" t="s">
        <v>400</v>
      </c>
      <c r="U26" s="17"/>
      <c r="V26" s="9"/>
      <c r="W26" s="10"/>
      <c r="X26" s="17" t="s">
        <v>296</v>
      </c>
      <c r="Y26" s="10"/>
      <c r="Z26" s="19">
        <v>655.95699999999999</v>
      </c>
      <c r="AA26" s="9"/>
      <c r="AB26" s="10"/>
      <c r="AC26" s="19">
        <v>93802</v>
      </c>
      <c r="AD26" s="10"/>
      <c r="AE26" s="18">
        <v>143</v>
      </c>
      <c r="AF26" s="10"/>
      <c r="AG26" s="18">
        <v>7</v>
      </c>
      <c r="AH26" s="9"/>
      <c r="AI26" s="10"/>
      <c r="AJ26" s="18">
        <v>150</v>
      </c>
      <c r="AK26" s="10"/>
      <c r="AL26" s="18">
        <v>2.4500000000000002</v>
      </c>
      <c r="AM26" s="9"/>
      <c r="AN26" s="10"/>
      <c r="AO26" s="18">
        <f t="shared" si="0"/>
        <v>150</v>
      </c>
      <c r="AP26" s="10"/>
    </row>
    <row r="27" spans="1:42" ht="30" x14ac:dyDescent="0.35">
      <c r="A27" s="5" t="s">
        <v>951</v>
      </c>
      <c r="B27" s="17" t="s">
        <v>307</v>
      </c>
      <c r="C27" s="10"/>
      <c r="D27" s="17" t="s">
        <v>401</v>
      </c>
      <c r="E27" s="9"/>
      <c r="F27" s="10"/>
      <c r="G27" s="17" t="s">
        <v>402</v>
      </c>
      <c r="H27" s="9"/>
      <c r="I27" s="10"/>
      <c r="J27" s="17" t="s">
        <v>137</v>
      </c>
      <c r="K27" s="9"/>
      <c r="L27" s="10"/>
      <c r="M27" s="17" t="s">
        <v>403</v>
      </c>
      <c r="N27" s="9"/>
      <c r="O27" s="10"/>
      <c r="P27" s="5" t="s">
        <v>404</v>
      </c>
      <c r="Q27" s="17" t="s">
        <v>294</v>
      </c>
      <c r="R27" s="9"/>
      <c r="S27" s="10"/>
      <c r="T27" s="5" t="s">
        <v>340</v>
      </c>
      <c r="U27" s="17"/>
      <c r="V27" s="9"/>
      <c r="W27" s="10"/>
      <c r="X27" s="17" t="s">
        <v>320</v>
      </c>
      <c r="Y27" s="10"/>
      <c r="Z27" s="19">
        <v>655.95699999999999</v>
      </c>
      <c r="AA27" s="9"/>
      <c r="AB27" s="10"/>
      <c r="AC27" s="19">
        <v>200723</v>
      </c>
      <c r="AD27" s="10"/>
      <c r="AE27" s="18">
        <v>306</v>
      </c>
      <c r="AF27" s="10"/>
      <c r="AG27" s="18">
        <v>11.5</v>
      </c>
      <c r="AH27" s="9"/>
      <c r="AI27" s="10"/>
      <c r="AJ27" s="18">
        <v>317.5</v>
      </c>
      <c r="AK27" s="10"/>
      <c r="AL27" s="18">
        <v>4.03</v>
      </c>
      <c r="AM27" s="9"/>
      <c r="AN27" s="10"/>
      <c r="AO27" s="18">
        <f t="shared" si="0"/>
        <v>317.5</v>
      </c>
      <c r="AP27" s="10"/>
    </row>
    <row r="28" spans="1:42" ht="20" x14ac:dyDescent="0.35">
      <c r="A28" s="5" t="s">
        <v>951</v>
      </c>
      <c r="B28" s="17" t="s">
        <v>307</v>
      </c>
      <c r="C28" s="10"/>
      <c r="D28" s="17" t="s">
        <v>405</v>
      </c>
      <c r="E28" s="9"/>
      <c r="F28" s="10"/>
      <c r="G28" s="17" t="s">
        <v>406</v>
      </c>
      <c r="H28" s="9"/>
      <c r="I28" s="10"/>
      <c r="J28" s="17" t="s">
        <v>139</v>
      </c>
      <c r="K28" s="9"/>
      <c r="L28" s="10"/>
      <c r="M28" s="17" t="s">
        <v>407</v>
      </c>
      <c r="N28" s="9"/>
      <c r="O28" s="10"/>
      <c r="P28" s="5" t="s">
        <v>408</v>
      </c>
      <c r="Q28" s="17" t="s">
        <v>294</v>
      </c>
      <c r="R28" s="9"/>
      <c r="S28" s="10"/>
      <c r="T28" s="5" t="s">
        <v>294</v>
      </c>
      <c r="U28" s="17"/>
      <c r="V28" s="9"/>
      <c r="W28" s="10"/>
      <c r="X28" s="17" t="s">
        <v>0</v>
      </c>
      <c r="Y28" s="10"/>
      <c r="Z28" s="19">
        <v>1</v>
      </c>
      <c r="AA28" s="9"/>
      <c r="AB28" s="10"/>
      <c r="AC28" s="19">
        <v>363</v>
      </c>
      <c r="AD28" s="10"/>
      <c r="AE28" s="18">
        <v>363</v>
      </c>
      <c r="AF28" s="10"/>
      <c r="AG28" s="18">
        <v>17</v>
      </c>
      <c r="AH28" s="9"/>
      <c r="AI28" s="10"/>
      <c r="AJ28" s="18">
        <v>380</v>
      </c>
      <c r="AK28" s="10"/>
      <c r="AL28" s="18">
        <v>5.95</v>
      </c>
      <c r="AM28" s="9"/>
      <c r="AN28" s="10"/>
      <c r="AO28" s="18">
        <f t="shared" si="0"/>
        <v>380</v>
      </c>
      <c r="AP28" s="10"/>
    </row>
    <row r="29" spans="1:42" ht="20" x14ac:dyDescent="0.35">
      <c r="A29" s="5" t="s">
        <v>951</v>
      </c>
      <c r="B29" s="17" t="s">
        <v>307</v>
      </c>
      <c r="C29" s="10"/>
      <c r="D29" s="17" t="s">
        <v>409</v>
      </c>
      <c r="E29" s="9"/>
      <c r="F29" s="10"/>
      <c r="G29" s="17" t="s">
        <v>410</v>
      </c>
      <c r="H29" s="9"/>
      <c r="I29" s="10"/>
      <c r="J29" s="17" t="s">
        <v>138</v>
      </c>
      <c r="K29" s="9"/>
      <c r="L29" s="10"/>
      <c r="M29" s="17" t="s">
        <v>411</v>
      </c>
      <c r="N29" s="9"/>
      <c r="O29" s="10"/>
      <c r="P29" s="5" t="s">
        <v>412</v>
      </c>
      <c r="Q29" s="17" t="s">
        <v>294</v>
      </c>
      <c r="R29" s="9"/>
      <c r="S29" s="10"/>
      <c r="T29" s="5" t="s">
        <v>400</v>
      </c>
      <c r="U29" s="17"/>
      <c r="V29" s="9"/>
      <c r="W29" s="10"/>
      <c r="X29" s="17" t="s">
        <v>296</v>
      </c>
      <c r="Y29" s="10"/>
      <c r="Z29" s="19">
        <v>655.95699999999999</v>
      </c>
      <c r="AA29" s="9"/>
      <c r="AB29" s="10"/>
      <c r="AC29" s="19">
        <v>20400</v>
      </c>
      <c r="AD29" s="10"/>
      <c r="AE29" s="18">
        <v>31.1</v>
      </c>
      <c r="AF29" s="10"/>
      <c r="AG29" s="18">
        <v>3.9</v>
      </c>
      <c r="AH29" s="9"/>
      <c r="AI29" s="10"/>
      <c r="AJ29" s="18">
        <v>35</v>
      </c>
      <c r="AK29" s="10"/>
      <c r="AL29" s="18">
        <v>1.37</v>
      </c>
      <c r="AM29" s="9"/>
      <c r="AN29" s="10"/>
      <c r="AO29" s="18">
        <f t="shared" si="0"/>
        <v>35</v>
      </c>
      <c r="AP29" s="10"/>
    </row>
    <row r="30" spans="1:42" ht="30" x14ac:dyDescent="0.35">
      <c r="A30" s="5" t="s">
        <v>951</v>
      </c>
      <c r="B30" s="17" t="s">
        <v>314</v>
      </c>
      <c r="C30" s="10"/>
      <c r="D30" s="17" t="s">
        <v>413</v>
      </c>
      <c r="E30" s="9"/>
      <c r="F30" s="10"/>
      <c r="G30" s="17" t="s">
        <v>414</v>
      </c>
      <c r="H30" s="9"/>
      <c r="I30" s="10"/>
      <c r="J30" s="17" t="s">
        <v>144</v>
      </c>
      <c r="K30" s="9"/>
      <c r="L30" s="10"/>
      <c r="M30" s="17" t="s">
        <v>415</v>
      </c>
      <c r="N30" s="9"/>
      <c r="O30" s="10"/>
      <c r="P30" s="5" t="s">
        <v>416</v>
      </c>
      <c r="Q30" s="17" t="s">
        <v>294</v>
      </c>
      <c r="R30" s="9"/>
      <c r="S30" s="10"/>
      <c r="T30" s="5" t="s">
        <v>319</v>
      </c>
      <c r="U30" s="17"/>
      <c r="V30" s="9"/>
      <c r="W30" s="10"/>
      <c r="X30" s="17" t="s">
        <v>320</v>
      </c>
      <c r="Y30" s="10"/>
      <c r="Z30" s="19">
        <v>655.95699999999999</v>
      </c>
      <c r="AA30" s="9"/>
      <c r="AB30" s="10"/>
      <c r="AC30" s="19">
        <v>30240</v>
      </c>
      <c r="AD30" s="10"/>
      <c r="AE30" s="18">
        <v>46.1</v>
      </c>
      <c r="AF30" s="10"/>
      <c r="AG30" s="18">
        <v>3.9</v>
      </c>
      <c r="AH30" s="9"/>
      <c r="AI30" s="10"/>
      <c r="AJ30" s="18">
        <v>50</v>
      </c>
      <c r="AK30" s="10"/>
      <c r="AL30" s="18">
        <v>1.37</v>
      </c>
      <c r="AM30" s="9"/>
      <c r="AN30" s="10"/>
      <c r="AO30" s="18">
        <f t="shared" si="0"/>
        <v>50</v>
      </c>
      <c r="AP30" s="10"/>
    </row>
    <row r="31" spans="1:42" ht="30" x14ac:dyDescent="0.35">
      <c r="A31" s="5" t="s">
        <v>951</v>
      </c>
      <c r="B31" s="17" t="s">
        <v>345</v>
      </c>
      <c r="C31" s="10"/>
      <c r="D31" s="17" t="s">
        <v>417</v>
      </c>
      <c r="E31" s="9"/>
      <c r="F31" s="10"/>
      <c r="G31" s="17" t="s">
        <v>418</v>
      </c>
      <c r="H31" s="9"/>
      <c r="I31" s="10"/>
      <c r="J31" s="17" t="s">
        <v>145</v>
      </c>
      <c r="K31" s="9"/>
      <c r="L31" s="10"/>
      <c r="M31" s="17" t="s">
        <v>419</v>
      </c>
      <c r="N31" s="9"/>
      <c r="O31" s="10"/>
      <c r="P31" s="5" t="s">
        <v>420</v>
      </c>
      <c r="Q31" s="17" t="s">
        <v>294</v>
      </c>
      <c r="R31" s="9"/>
      <c r="S31" s="10"/>
      <c r="T31" s="5" t="s">
        <v>319</v>
      </c>
      <c r="U31" s="17"/>
      <c r="V31" s="9"/>
      <c r="W31" s="10"/>
      <c r="X31" s="17" t="s">
        <v>320</v>
      </c>
      <c r="Y31" s="10"/>
      <c r="Z31" s="19">
        <v>655.95699999999999</v>
      </c>
      <c r="AA31" s="9"/>
      <c r="AB31" s="10"/>
      <c r="AC31" s="19">
        <v>19679</v>
      </c>
      <c r="AD31" s="10"/>
      <c r="AE31" s="18">
        <v>30</v>
      </c>
      <c r="AF31" s="10"/>
      <c r="AG31" s="18">
        <v>3.9</v>
      </c>
      <c r="AH31" s="9"/>
      <c r="AI31" s="10"/>
      <c r="AJ31" s="18">
        <v>33.9</v>
      </c>
      <c r="AK31" s="10"/>
      <c r="AL31" s="18">
        <v>1.37</v>
      </c>
      <c r="AM31" s="9"/>
      <c r="AN31" s="10"/>
      <c r="AO31" s="18">
        <f t="shared" si="0"/>
        <v>33.9</v>
      </c>
      <c r="AP31" s="10"/>
    </row>
    <row r="32" spans="1:42" ht="30" x14ac:dyDescent="0.35">
      <c r="A32" s="5" t="s">
        <v>951</v>
      </c>
      <c r="B32" s="17" t="s">
        <v>345</v>
      </c>
      <c r="C32" s="10"/>
      <c r="D32" s="17" t="s">
        <v>421</v>
      </c>
      <c r="E32" s="9"/>
      <c r="F32" s="10"/>
      <c r="G32" s="17" t="s">
        <v>422</v>
      </c>
      <c r="H32" s="9"/>
      <c r="I32" s="10"/>
      <c r="J32" s="17" t="s">
        <v>146</v>
      </c>
      <c r="K32" s="9"/>
      <c r="L32" s="10"/>
      <c r="M32" s="17" t="s">
        <v>423</v>
      </c>
      <c r="N32" s="9"/>
      <c r="O32" s="10"/>
      <c r="P32" s="5" t="s">
        <v>424</v>
      </c>
      <c r="Q32" s="17" t="s">
        <v>294</v>
      </c>
      <c r="R32" s="9"/>
      <c r="S32" s="10"/>
      <c r="T32" s="5" t="s">
        <v>425</v>
      </c>
      <c r="U32" s="17"/>
      <c r="V32" s="9"/>
      <c r="W32" s="10"/>
      <c r="X32" s="17" t="s">
        <v>0</v>
      </c>
      <c r="Y32" s="10"/>
      <c r="Z32" s="19">
        <v>1</v>
      </c>
      <c r="AA32" s="9"/>
      <c r="AB32" s="10"/>
      <c r="AC32" s="19">
        <v>110</v>
      </c>
      <c r="AD32" s="10"/>
      <c r="AE32" s="18">
        <v>110</v>
      </c>
      <c r="AF32" s="10"/>
      <c r="AG32" s="18">
        <v>11</v>
      </c>
      <c r="AH32" s="9"/>
      <c r="AI32" s="10"/>
      <c r="AJ32" s="18">
        <v>121</v>
      </c>
      <c r="AK32" s="10"/>
      <c r="AL32" s="18">
        <v>3.85</v>
      </c>
      <c r="AM32" s="9"/>
      <c r="AN32" s="10"/>
      <c r="AO32" s="18">
        <f t="shared" si="0"/>
        <v>121</v>
      </c>
      <c r="AP32" s="10"/>
    </row>
    <row r="33" spans="1:42" x14ac:dyDescent="0.35">
      <c r="A33" s="5" t="s">
        <v>951</v>
      </c>
      <c r="B33" s="17" t="s">
        <v>345</v>
      </c>
      <c r="C33" s="10"/>
      <c r="D33" s="17" t="s">
        <v>426</v>
      </c>
      <c r="E33" s="9"/>
      <c r="F33" s="10"/>
      <c r="G33" s="17" t="s">
        <v>427</v>
      </c>
      <c r="H33" s="9"/>
      <c r="I33" s="10"/>
      <c r="J33" s="17" t="s">
        <v>147</v>
      </c>
      <c r="K33" s="9"/>
      <c r="L33" s="10"/>
      <c r="M33" s="17" t="s">
        <v>428</v>
      </c>
      <c r="N33" s="9"/>
      <c r="O33" s="10"/>
      <c r="P33" s="5" t="s">
        <v>429</v>
      </c>
      <c r="Q33" s="17" t="s">
        <v>294</v>
      </c>
      <c r="R33" s="9"/>
      <c r="S33" s="10"/>
      <c r="T33" s="5" t="s">
        <v>295</v>
      </c>
      <c r="U33" s="17"/>
      <c r="V33" s="9"/>
      <c r="W33" s="10"/>
      <c r="X33" s="17" t="s">
        <v>296</v>
      </c>
      <c r="Y33" s="10"/>
      <c r="Z33" s="19">
        <v>655.95699999999999</v>
      </c>
      <c r="AA33" s="9"/>
      <c r="AB33" s="10"/>
      <c r="AC33" s="19">
        <v>35000</v>
      </c>
      <c r="AD33" s="10"/>
      <c r="AE33" s="18">
        <v>53.36</v>
      </c>
      <c r="AF33" s="10"/>
      <c r="AG33" s="18">
        <v>4</v>
      </c>
      <c r="AH33" s="9"/>
      <c r="AI33" s="10"/>
      <c r="AJ33" s="18">
        <v>57.36</v>
      </c>
      <c r="AK33" s="10"/>
      <c r="AL33" s="18">
        <v>1.4</v>
      </c>
      <c r="AM33" s="9"/>
      <c r="AN33" s="10"/>
      <c r="AO33" s="18">
        <f t="shared" si="0"/>
        <v>57.36</v>
      </c>
      <c r="AP33" s="10"/>
    </row>
    <row r="34" spans="1:42" ht="20" x14ac:dyDescent="0.35">
      <c r="A34" s="5" t="s">
        <v>951</v>
      </c>
      <c r="B34" s="17" t="s">
        <v>345</v>
      </c>
      <c r="C34" s="10"/>
      <c r="D34" s="17" t="s">
        <v>430</v>
      </c>
      <c r="E34" s="9"/>
      <c r="F34" s="10"/>
      <c r="G34" s="17" t="s">
        <v>431</v>
      </c>
      <c r="H34" s="9"/>
      <c r="I34" s="10"/>
      <c r="J34" s="17" t="s">
        <v>148</v>
      </c>
      <c r="K34" s="9"/>
      <c r="L34" s="10"/>
      <c r="M34" s="17" t="s">
        <v>428</v>
      </c>
      <c r="N34" s="9"/>
      <c r="O34" s="10"/>
      <c r="P34" s="5" t="s">
        <v>432</v>
      </c>
      <c r="Q34" s="17" t="s">
        <v>294</v>
      </c>
      <c r="R34" s="9"/>
      <c r="S34" s="10"/>
      <c r="T34" s="5" t="s">
        <v>295</v>
      </c>
      <c r="U34" s="17"/>
      <c r="V34" s="9"/>
      <c r="W34" s="10"/>
      <c r="X34" s="17" t="s">
        <v>296</v>
      </c>
      <c r="Y34" s="10"/>
      <c r="Z34" s="19">
        <v>655.95699999999999</v>
      </c>
      <c r="AA34" s="9"/>
      <c r="AB34" s="10"/>
      <c r="AC34" s="19">
        <v>30240</v>
      </c>
      <c r="AD34" s="10"/>
      <c r="AE34" s="18">
        <v>46.1</v>
      </c>
      <c r="AF34" s="10"/>
      <c r="AG34" s="18">
        <v>3.9</v>
      </c>
      <c r="AH34" s="9"/>
      <c r="AI34" s="10"/>
      <c r="AJ34" s="18">
        <v>50</v>
      </c>
      <c r="AK34" s="10"/>
      <c r="AL34" s="18">
        <v>1.37</v>
      </c>
      <c r="AM34" s="9"/>
      <c r="AN34" s="10"/>
      <c r="AO34" s="18">
        <f t="shared" si="0"/>
        <v>50</v>
      </c>
      <c r="AP34" s="10"/>
    </row>
    <row r="35" spans="1:42" ht="40" x14ac:dyDescent="0.35">
      <c r="A35" s="5" t="s">
        <v>951</v>
      </c>
      <c r="B35" s="17" t="s">
        <v>345</v>
      </c>
      <c r="C35" s="10"/>
      <c r="D35" s="17" t="s">
        <v>433</v>
      </c>
      <c r="E35" s="9"/>
      <c r="F35" s="10"/>
      <c r="G35" s="17" t="s">
        <v>434</v>
      </c>
      <c r="H35" s="9"/>
      <c r="I35" s="10"/>
      <c r="J35" s="17" t="s">
        <v>149</v>
      </c>
      <c r="K35" s="9"/>
      <c r="L35" s="10"/>
      <c r="M35" s="17" t="s">
        <v>435</v>
      </c>
      <c r="N35" s="9"/>
      <c r="O35" s="10"/>
      <c r="P35" s="5" t="s">
        <v>436</v>
      </c>
      <c r="Q35" s="17" t="s">
        <v>294</v>
      </c>
      <c r="R35" s="9"/>
      <c r="S35" s="10"/>
      <c r="T35" s="5" t="s">
        <v>437</v>
      </c>
      <c r="U35" s="17"/>
      <c r="V35" s="9"/>
      <c r="W35" s="10"/>
      <c r="X35" s="17" t="s">
        <v>0</v>
      </c>
      <c r="Y35" s="10"/>
      <c r="Z35" s="19">
        <v>1</v>
      </c>
      <c r="AA35" s="9"/>
      <c r="AB35" s="10"/>
      <c r="AC35" s="19">
        <v>189</v>
      </c>
      <c r="AD35" s="10"/>
      <c r="AE35" s="18">
        <v>189</v>
      </c>
      <c r="AF35" s="10"/>
      <c r="AG35" s="18">
        <v>11</v>
      </c>
      <c r="AH35" s="9"/>
      <c r="AI35" s="10"/>
      <c r="AJ35" s="18">
        <v>200</v>
      </c>
      <c r="AK35" s="10"/>
      <c r="AL35" s="18">
        <v>3.85</v>
      </c>
      <c r="AM35" s="9"/>
      <c r="AN35" s="10"/>
      <c r="AO35" s="18">
        <f t="shared" si="0"/>
        <v>200</v>
      </c>
      <c r="AP35" s="10"/>
    </row>
    <row r="36" spans="1:42" ht="40" x14ac:dyDescent="0.35">
      <c r="A36" s="5" t="s">
        <v>951</v>
      </c>
      <c r="B36" s="17" t="s">
        <v>345</v>
      </c>
      <c r="C36" s="10"/>
      <c r="D36" s="17" t="s">
        <v>438</v>
      </c>
      <c r="E36" s="9"/>
      <c r="F36" s="10"/>
      <c r="G36" s="17" t="s">
        <v>439</v>
      </c>
      <c r="H36" s="9"/>
      <c r="I36" s="10"/>
      <c r="J36" s="17" t="s">
        <v>151</v>
      </c>
      <c r="K36" s="9"/>
      <c r="L36" s="10"/>
      <c r="M36" s="17" t="s">
        <v>440</v>
      </c>
      <c r="N36" s="9"/>
      <c r="O36" s="10"/>
      <c r="P36" s="5" t="s">
        <v>441</v>
      </c>
      <c r="Q36" s="17" t="s">
        <v>294</v>
      </c>
      <c r="R36" s="9"/>
      <c r="S36" s="10"/>
      <c r="T36" s="5" t="s">
        <v>442</v>
      </c>
      <c r="U36" s="17"/>
      <c r="V36" s="9"/>
      <c r="W36" s="10"/>
      <c r="X36" s="17" t="s">
        <v>296</v>
      </c>
      <c r="Y36" s="10"/>
      <c r="Z36" s="19">
        <v>655.95699999999999</v>
      </c>
      <c r="AA36" s="9"/>
      <c r="AB36" s="10"/>
      <c r="AC36" s="19">
        <v>205643</v>
      </c>
      <c r="AD36" s="10"/>
      <c r="AE36" s="18">
        <v>313.5</v>
      </c>
      <c r="AF36" s="10"/>
      <c r="AG36" s="18">
        <v>11.5</v>
      </c>
      <c r="AH36" s="9"/>
      <c r="AI36" s="10"/>
      <c r="AJ36" s="18">
        <v>325</v>
      </c>
      <c r="AK36" s="10"/>
      <c r="AL36" s="18">
        <v>4.03</v>
      </c>
      <c r="AM36" s="9"/>
      <c r="AN36" s="10"/>
      <c r="AO36" s="18">
        <f t="shared" si="0"/>
        <v>325</v>
      </c>
      <c r="AP36" s="10"/>
    </row>
    <row r="37" spans="1:42" ht="40" x14ac:dyDescent="0.35">
      <c r="A37" s="5" t="s">
        <v>951</v>
      </c>
      <c r="B37" s="17" t="s">
        <v>345</v>
      </c>
      <c r="C37" s="10"/>
      <c r="D37" s="17" t="s">
        <v>443</v>
      </c>
      <c r="E37" s="9"/>
      <c r="F37" s="10"/>
      <c r="G37" s="17" t="s">
        <v>444</v>
      </c>
      <c r="H37" s="9"/>
      <c r="I37" s="10"/>
      <c r="J37" s="17" t="s">
        <v>152</v>
      </c>
      <c r="K37" s="9"/>
      <c r="L37" s="10"/>
      <c r="M37" s="17" t="s">
        <v>435</v>
      </c>
      <c r="N37" s="9"/>
      <c r="O37" s="10"/>
      <c r="P37" s="5" t="s">
        <v>436</v>
      </c>
      <c r="Q37" s="17" t="s">
        <v>294</v>
      </c>
      <c r="R37" s="9"/>
      <c r="S37" s="10"/>
      <c r="T37" s="5" t="s">
        <v>437</v>
      </c>
      <c r="U37" s="17"/>
      <c r="V37" s="9"/>
      <c r="W37" s="10"/>
      <c r="X37" s="17" t="s">
        <v>0</v>
      </c>
      <c r="Y37" s="10"/>
      <c r="Z37" s="19">
        <v>1</v>
      </c>
      <c r="AA37" s="9"/>
      <c r="AB37" s="10"/>
      <c r="AC37" s="19">
        <v>200</v>
      </c>
      <c r="AD37" s="10"/>
      <c r="AE37" s="18">
        <v>200</v>
      </c>
      <c r="AF37" s="10"/>
      <c r="AG37" s="18">
        <v>11</v>
      </c>
      <c r="AH37" s="9"/>
      <c r="AI37" s="10"/>
      <c r="AJ37" s="18">
        <v>211</v>
      </c>
      <c r="AK37" s="10"/>
      <c r="AL37" s="18">
        <v>3.85</v>
      </c>
      <c r="AM37" s="9"/>
      <c r="AN37" s="10"/>
      <c r="AO37" s="18">
        <f t="shared" si="0"/>
        <v>211</v>
      </c>
      <c r="AP37" s="10"/>
    </row>
    <row r="38" spans="1:42" ht="40" x14ac:dyDescent="0.35">
      <c r="A38" s="5" t="s">
        <v>951</v>
      </c>
      <c r="B38" s="17" t="s">
        <v>366</v>
      </c>
      <c r="C38" s="10"/>
      <c r="D38" s="17" t="s">
        <v>445</v>
      </c>
      <c r="E38" s="9"/>
      <c r="F38" s="10"/>
      <c r="G38" s="17" t="s">
        <v>446</v>
      </c>
      <c r="H38" s="9"/>
      <c r="I38" s="10"/>
      <c r="J38" s="17" t="s">
        <v>165</v>
      </c>
      <c r="K38" s="9"/>
      <c r="L38" s="10"/>
      <c r="M38" s="17" t="s">
        <v>447</v>
      </c>
      <c r="N38" s="9"/>
      <c r="O38" s="10"/>
      <c r="P38" s="5" t="s">
        <v>448</v>
      </c>
      <c r="Q38" s="17" t="s">
        <v>294</v>
      </c>
      <c r="R38" s="9"/>
      <c r="S38" s="10"/>
      <c r="T38" s="5" t="s">
        <v>340</v>
      </c>
      <c r="U38" s="17"/>
      <c r="V38" s="9"/>
      <c r="W38" s="10"/>
      <c r="X38" s="17" t="s">
        <v>320</v>
      </c>
      <c r="Y38" s="10"/>
      <c r="Z38" s="19">
        <v>655.95699999999999</v>
      </c>
      <c r="AA38" s="9"/>
      <c r="AB38" s="10"/>
      <c r="AC38" s="19">
        <v>65000</v>
      </c>
      <c r="AD38" s="10"/>
      <c r="AE38" s="18">
        <v>99.09</v>
      </c>
      <c r="AF38" s="10"/>
      <c r="AG38" s="18">
        <v>4</v>
      </c>
      <c r="AH38" s="9"/>
      <c r="AI38" s="10"/>
      <c r="AJ38" s="18">
        <v>103.09</v>
      </c>
      <c r="AK38" s="10"/>
      <c r="AL38" s="18">
        <v>1.4</v>
      </c>
      <c r="AM38" s="9"/>
      <c r="AN38" s="10"/>
      <c r="AO38" s="18">
        <f t="shared" si="0"/>
        <v>103.09</v>
      </c>
      <c r="AP38" s="10"/>
    </row>
    <row r="39" spans="1:42" ht="30" x14ac:dyDescent="0.35">
      <c r="A39" s="5" t="s">
        <v>951</v>
      </c>
      <c r="B39" s="17" t="s">
        <v>366</v>
      </c>
      <c r="C39" s="10"/>
      <c r="D39" s="17" t="s">
        <v>449</v>
      </c>
      <c r="E39" s="9"/>
      <c r="F39" s="10"/>
      <c r="G39" s="17" t="s">
        <v>450</v>
      </c>
      <c r="H39" s="9"/>
      <c r="I39" s="10"/>
      <c r="J39" s="17" t="s">
        <v>166</v>
      </c>
      <c r="K39" s="9"/>
      <c r="L39" s="10"/>
      <c r="M39" s="17" t="s">
        <v>451</v>
      </c>
      <c r="N39" s="9"/>
      <c r="O39" s="10"/>
      <c r="P39" s="5" t="s">
        <v>452</v>
      </c>
      <c r="Q39" s="17" t="s">
        <v>294</v>
      </c>
      <c r="R39" s="9"/>
      <c r="S39" s="10"/>
      <c r="T39" s="5" t="s">
        <v>355</v>
      </c>
      <c r="U39" s="17"/>
      <c r="V39" s="9"/>
      <c r="W39" s="10"/>
      <c r="X39" s="17" t="s">
        <v>296</v>
      </c>
      <c r="Y39" s="10"/>
      <c r="Z39" s="19">
        <v>655.95699999999999</v>
      </c>
      <c r="AA39" s="9"/>
      <c r="AB39" s="10"/>
      <c r="AC39" s="19">
        <v>156774</v>
      </c>
      <c r="AD39" s="10"/>
      <c r="AE39" s="18">
        <v>239</v>
      </c>
      <c r="AF39" s="10"/>
      <c r="AG39" s="18">
        <v>11</v>
      </c>
      <c r="AH39" s="9"/>
      <c r="AI39" s="10"/>
      <c r="AJ39" s="18">
        <v>250</v>
      </c>
      <c r="AK39" s="10"/>
      <c r="AL39" s="18">
        <v>3.85</v>
      </c>
      <c r="AM39" s="9"/>
      <c r="AN39" s="10"/>
      <c r="AO39" s="18">
        <f t="shared" si="0"/>
        <v>250</v>
      </c>
      <c r="AP39" s="10"/>
    </row>
    <row r="40" spans="1:42" ht="50" x14ac:dyDescent="0.35">
      <c r="A40" s="5" t="s">
        <v>951</v>
      </c>
      <c r="B40" s="17" t="s">
        <v>366</v>
      </c>
      <c r="C40" s="10"/>
      <c r="D40" s="17" t="s">
        <v>453</v>
      </c>
      <c r="E40" s="9"/>
      <c r="F40" s="10"/>
      <c r="G40" s="17" t="s">
        <v>454</v>
      </c>
      <c r="H40" s="9"/>
      <c r="I40" s="10"/>
      <c r="J40" s="17" t="s">
        <v>167</v>
      </c>
      <c r="K40" s="9"/>
      <c r="L40" s="10"/>
      <c r="M40" s="17" t="s">
        <v>455</v>
      </c>
      <c r="N40" s="9"/>
      <c r="O40" s="10"/>
      <c r="P40" s="5" t="s">
        <v>456</v>
      </c>
      <c r="Q40" s="17" t="s">
        <v>294</v>
      </c>
      <c r="R40" s="9"/>
      <c r="S40" s="10"/>
      <c r="T40" s="5" t="s">
        <v>319</v>
      </c>
      <c r="U40" s="17"/>
      <c r="V40" s="9"/>
      <c r="W40" s="10"/>
      <c r="X40" s="17" t="s">
        <v>320</v>
      </c>
      <c r="Y40" s="10"/>
      <c r="Z40" s="19">
        <v>655.95699999999999</v>
      </c>
      <c r="AA40" s="9"/>
      <c r="AB40" s="10"/>
      <c r="AC40" s="19">
        <v>30240</v>
      </c>
      <c r="AD40" s="10"/>
      <c r="AE40" s="18">
        <v>46.1</v>
      </c>
      <c r="AF40" s="10"/>
      <c r="AG40" s="18">
        <v>3.9</v>
      </c>
      <c r="AH40" s="9"/>
      <c r="AI40" s="10"/>
      <c r="AJ40" s="18">
        <v>50</v>
      </c>
      <c r="AK40" s="10"/>
      <c r="AL40" s="18">
        <v>1.37</v>
      </c>
      <c r="AM40" s="9"/>
      <c r="AN40" s="10"/>
      <c r="AO40" s="18">
        <f t="shared" si="0"/>
        <v>50</v>
      </c>
      <c r="AP40" s="10"/>
    </row>
    <row r="41" spans="1:42" ht="20" x14ac:dyDescent="0.35">
      <c r="A41" s="5" t="s">
        <v>951</v>
      </c>
      <c r="B41" s="17" t="s">
        <v>366</v>
      </c>
      <c r="C41" s="10"/>
      <c r="D41" s="17" t="s">
        <v>457</v>
      </c>
      <c r="E41" s="9"/>
      <c r="F41" s="10"/>
      <c r="G41" s="17" t="s">
        <v>458</v>
      </c>
      <c r="H41" s="9"/>
      <c r="I41" s="10"/>
      <c r="J41" s="17" t="s">
        <v>168</v>
      </c>
      <c r="K41" s="9"/>
      <c r="L41" s="10"/>
      <c r="M41" s="17" t="s">
        <v>459</v>
      </c>
      <c r="N41" s="9"/>
      <c r="O41" s="10"/>
      <c r="P41" s="5" t="s">
        <v>460</v>
      </c>
      <c r="Q41" s="17" t="s">
        <v>294</v>
      </c>
      <c r="R41" s="9"/>
      <c r="S41" s="10"/>
      <c r="T41" s="5" t="s">
        <v>355</v>
      </c>
      <c r="U41" s="17"/>
      <c r="V41" s="9"/>
      <c r="W41" s="10"/>
      <c r="X41" s="17" t="s">
        <v>296</v>
      </c>
      <c r="Y41" s="10"/>
      <c r="Z41" s="19">
        <v>655.95699999999999</v>
      </c>
      <c r="AA41" s="9"/>
      <c r="AB41" s="10"/>
      <c r="AC41" s="19">
        <v>416861</v>
      </c>
      <c r="AD41" s="10"/>
      <c r="AE41" s="18">
        <v>635.5</v>
      </c>
      <c r="AF41" s="10"/>
      <c r="AG41" s="18">
        <v>14.5</v>
      </c>
      <c r="AH41" s="9"/>
      <c r="AI41" s="10"/>
      <c r="AJ41" s="18">
        <v>650</v>
      </c>
      <c r="AK41" s="10"/>
      <c r="AL41" s="18">
        <v>5.08</v>
      </c>
      <c r="AM41" s="9"/>
      <c r="AN41" s="10"/>
      <c r="AO41" s="18">
        <f t="shared" si="0"/>
        <v>650</v>
      </c>
      <c r="AP41" s="10"/>
    </row>
    <row r="42" spans="1:42" ht="40" x14ac:dyDescent="0.35">
      <c r="A42" s="5" t="s">
        <v>951</v>
      </c>
      <c r="B42" s="17" t="s">
        <v>366</v>
      </c>
      <c r="C42" s="10"/>
      <c r="D42" s="17" t="s">
        <v>461</v>
      </c>
      <c r="E42" s="9"/>
      <c r="F42" s="10"/>
      <c r="G42" s="17" t="s">
        <v>462</v>
      </c>
      <c r="H42" s="9"/>
      <c r="I42" s="10"/>
      <c r="J42" s="17" t="s">
        <v>169</v>
      </c>
      <c r="K42" s="9"/>
      <c r="L42" s="10"/>
      <c r="M42" s="17" t="s">
        <v>459</v>
      </c>
      <c r="N42" s="9"/>
      <c r="O42" s="10"/>
      <c r="P42" s="5" t="s">
        <v>463</v>
      </c>
      <c r="Q42" s="17" t="s">
        <v>294</v>
      </c>
      <c r="R42" s="9"/>
      <c r="S42" s="10"/>
      <c r="T42" s="5" t="s">
        <v>355</v>
      </c>
      <c r="U42" s="17"/>
      <c r="V42" s="9"/>
      <c r="W42" s="10"/>
      <c r="X42" s="17" t="s">
        <v>296</v>
      </c>
      <c r="Y42" s="10"/>
      <c r="Z42" s="19">
        <v>655.95699999999999</v>
      </c>
      <c r="AA42" s="9"/>
      <c r="AB42" s="10"/>
      <c r="AC42" s="19">
        <v>156774</v>
      </c>
      <c r="AD42" s="10"/>
      <c r="AE42" s="18">
        <v>239</v>
      </c>
      <c r="AF42" s="10"/>
      <c r="AG42" s="18">
        <v>11</v>
      </c>
      <c r="AH42" s="9"/>
      <c r="AI42" s="10"/>
      <c r="AJ42" s="18">
        <v>250</v>
      </c>
      <c r="AK42" s="10"/>
      <c r="AL42" s="18">
        <v>3.85</v>
      </c>
      <c r="AM42" s="9"/>
      <c r="AN42" s="10"/>
      <c r="AO42" s="18">
        <f t="shared" si="0"/>
        <v>250</v>
      </c>
      <c r="AP42" s="10"/>
    </row>
    <row r="43" spans="1:42" ht="20" x14ac:dyDescent="0.35">
      <c r="A43" s="30" t="s">
        <v>1195</v>
      </c>
      <c r="B43" s="17" t="s">
        <v>345</v>
      </c>
      <c r="C43" s="10"/>
      <c r="D43" s="17" t="s">
        <v>483</v>
      </c>
      <c r="E43" s="9"/>
      <c r="F43" s="10"/>
      <c r="G43" s="17" t="s">
        <v>484</v>
      </c>
      <c r="H43" s="9"/>
      <c r="I43" s="10"/>
      <c r="J43" s="17" t="s">
        <v>94</v>
      </c>
      <c r="K43" s="9"/>
      <c r="L43" s="10"/>
      <c r="M43" s="17" t="s">
        <v>485</v>
      </c>
      <c r="N43" s="9"/>
      <c r="O43" s="10"/>
      <c r="P43" s="5" t="s">
        <v>486</v>
      </c>
      <c r="Q43" s="17" t="s">
        <v>294</v>
      </c>
      <c r="R43" s="9"/>
      <c r="S43" s="10"/>
      <c r="T43" s="5" t="s">
        <v>487</v>
      </c>
      <c r="U43" s="17"/>
      <c r="V43" s="9"/>
      <c r="W43" s="10"/>
      <c r="X43" s="17" t="s">
        <v>488</v>
      </c>
      <c r="Y43" s="10"/>
      <c r="Z43" s="19">
        <v>88.42</v>
      </c>
      <c r="AA43" s="9"/>
      <c r="AB43" s="10"/>
      <c r="AC43" s="19">
        <v>8842</v>
      </c>
      <c r="AD43" s="10"/>
      <c r="AE43" s="18">
        <v>100</v>
      </c>
      <c r="AF43" s="10"/>
      <c r="AG43" s="18">
        <v>5</v>
      </c>
      <c r="AH43" s="9"/>
      <c r="AI43" s="10"/>
      <c r="AJ43" s="18">
        <v>105</v>
      </c>
      <c r="AK43" s="10"/>
      <c r="AL43" s="18">
        <v>3.46</v>
      </c>
      <c r="AM43" s="9"/>
      <c r="AN43" s="10"/>
      <c r="AO43" s="18">
        <f t="shared" si="0"/>
        <v>105</v>
      </c>
      <c r="AP43" s="10"/>
    </row>
    <row r="44" spans="1:42" ht="47" customHeight="1" x14ac:dyDescent="0.35">
      <c r="A44" s="30" t="s">
        <v>1195</v>
      </c>
      <c r="B44" s="17" t="s">
        <v>371</v>
      </c>
      <c r="C44" s="10"/>
      <c r="D44" s="17" t="s">
        <v>489</v>
      </c>
      <c r="E44" s="9"/>
      <c r="F44" s="10"/>
      <c r="G44" s="17" t="s">
        <v>490</v>
      </c>
      <c r="H44" s="9"/>
      <c r="I44" s="10"/>
      <c r="J44" s="17" t="s">
        <v>95</v>
      </c>
      <c r="K44" s="9"/>
      <c r="L44" s="10"/>
      <c r="M44" s="17" t="s">
        <v>491</v>
      </c>
      <c r="N44" s="9"/>
      <c r="O44" s="10"/>
      <c r="P44" s="5" t="s">
        <v>492</v>
      </c>
      <c r="Q44" s="17" t="s">
        <v>294</v>
      </c>
      <c r="R44" s="9"/>
      <c r="S44" s="10"/>
      <c r="T44" s="5" t="s">
        <v>294</v>
      </c>
      <c r="U44" s="17"/>
      <c r="V44" s="9"/>
      <c r="W44" s="10"/>
      <c r="X44" s="17" t="s">
        <v>0</v>
      </c>
      <c r="Y44" s="10"/>
      <c r="Z44" s="19">
        <v>1</v>
      </c>
      <c r="AA44" s="9"/>
      <c r="AB44" s="10"/>
      <c r="AC44" s="19">
        <v>680</v>
      </c>
      <c r="AD44" s="10"/>
      <c r="AE44" s="18">
        <v>680</v>
      </c>
      <c r="AF44" s="10"/>
      <c r="AG44" s="18">
        <v>23</v>
      </c>
      <c r="AH44" s="9"/>
      <c r="AI44" s="10"/>
      <c r="AJ44" s="18">
        <v>703</v>
      </c>
      <c r="AK44" s="10"/>
      <c r="AL44" s="18">
        <v>8.0500000000000007</v>
      </c>
      <c r="AM44" s="9"/>
      <c r="AN44" s="10"/>
      <c r="AO44" s="18">
        <f t="shared" si="0"/>
        <v>703</v>
      </c>
      <c r="AP44" s="10"/>
    </row>
    <row r="45" spans="1:42" ht="47" customHeight="1" x14ac:dyDescent="0.35">
      <c r="A45" s="30" t="s">
        <v>1195</v>
      </c>
      <c r="B45" s="17" t="s">
        <v>371</v>
      </c>
      <c r="C45" s="10"/>
      <c r="D45" s="17" t="s">
        <v>493</v>
      </c>
      <c r="E45" s="9"/>
      <c r="F45" s="10"/>
      <c r="G45" s="17" t="s">
        <v>494</v>
      </c>
      <c r="H45" s="9"/>
      <c r="I45" s="10"/>
      <c r="J45" s="17" t="s">
        <v>96</v>
      </c>
      <c r="K45" s="9"/>
      <c r="L45" s="10"/>
      <c r="M45" s="17" t="s">
        <v>495</v>
      </c>
      <c r="N45" s="9"/>
      <c r="O45" s="10"/>
      <c r="P45" s="5" t="s">
        <v>496</v>
      </c>
      <c r="Q45" s="17" t="s">
        <v>294</v>
      </c>
      <c r="R45" s="9"/>
      <c r="S45" s="10"/>
      <c r="T45" s="5" t="s">
        <v>497</v>
      </c>
      <c r="U45" s="17"/>
      <c r="V45" s="9"/>
      <c r="W45" s="10"/>
      <c r="X45" s="17" t="s">
        <v>0</v>
      </c>
      <c r="Y45" s="10"/>
      <c r="Z45" s="19">
        <v>1</v>
      </c>
      <c r="AA45" s="9"/>
      <c r="AB45" s="10"/>
      <c r="AC45" s="19">
        <v>290</v>
      </c>
      <c r="AD45" s="10"/>
      <c r="AE45" s="18">
        <v>290</v>
      </c>
      <c r="AF45" s="10"/>
      <c r="AG45" s="18">
        <v>8</v>
      </c>
      <c r="AH45" s="9"/>
      <c r="AI45" s="10"/>
      <c r="AJ45" s="18">
        <v>298</v>
      </c>
      <c r="AK45" s="10"/>
      <c r="AL45" s="18">
        <v>2.8</v>
      </c>
      <c r="AM45" s="9"/>
      <c r="AN45" s="10"/>
      <c r="AO45" s="18">
        <f t="shared" si="0"/>
        <v>298</v>
      </c>
      <c r="AP45" s="10"/>
    </row>
    <row r="46" spans="1:42" ht="20" x14ac:dyDescent="0.35">
      <c r="A46" s="30" t="s">
        <v>1062</v>
      </c>
      <c r="B46" s="17" t="s">
        <v>289</v>
      </c>
      <c r="C46" s="10"/>
      <c r="D46" s="17" t="s">
        <v>503</v>
      </c>
      <c r="E46" s="9"/>
      <c r="F46" s="10"/>
      <c r="G46" s="17" t="s">
        <v>504</v>
      </c>
      <c r="H46" s="9"/>
      <c r="I46" s="10"/>
      <c r="J46" s="17" t="s">
        <v>212</v>
      </c>
      <c r="K46" s="9"/>
      <c r="L46" s="10"/>
      <c r="M46" s="17" t="s">
        <v>505</v>
      </c>
      <c r="N46" s="9"/>
      <c r="O46" s="10"/>
      <c r="P46" s="5" t="s">
        <v>506</v>
      </c>
      <c r="Q46" s="17" t="s">
        <v>294</v>
      </c>
      <c r="R46" s="9"/>
      <c r="S46" s="10"/>
      <c r="T46" s="5" t="s">
        <v>355</v>
      </c>
      <c r="U46" s="17"/>
      <c r="V46" s="9"/>
      <c r="W46" s="10"/>
      <c r="X46" s="17" t="s">
        <v>296</v>
      </c>
      <c r="Y46" s="10"/>
      <c r="Z46" s="19">
        <v>655.95699999999999</v>
      </c>
      <c r="AA46" s="9"/>
      <c r="AB46" s="10"/>
      <c r="AC46" s="19">
        <v>1288000</v>
      </c>
      <c r="AD46" s="10"/>
      <c r="AE46" s="18">
        <v>1963.54</v>
      </c>
      <c r="AF46" s="10"/>
      <c r="AG46" s="18">
        <v>24.5</v>
      </c>
      <c r="AH46" s="9"/>
      <c r="AI46" s="10"/>
      <c r="AJ46" s="18">
        <v>1988.04</v>
      </c>
      <c r="AK46" s="10"/>
      <c r="AL46" s="18">
        <v>8.58</v>
      </c>
      <c r="AM46" s="9"/>
      <c r="AN46" s="10"/>
      <c r="AO46" s="18">
        <f t="shared" si="0"/>
        <v>1988.04</v>
      </c>
      <c r="AP46" s="10"/>
    </row>
    <row r="47" spans="1:42" ht="20" x14ac:dyDescent="0.35">
      <c r="A47" s="30" t="s">
        <v>1062</v>
      </c>
      <c r="B47" s="17" t="s">
        <v>289</v>
      </c>
      <c r="C47" s="10"/>
      <c r="D47" s="17" t="s">
        <v>507</v>
      </c>
      <c r="E47" s="9"/>
      <c r="F47" s="10"/>
      <c r="G47" s="17" t="s">
        <v>508</v>
      </c>
      <c r="H47" s="9"/>
      <c r="I47" s="10"/>
      <c r="J47" s="17" t="s">
        <v>213</v>
      </c>
      <c r="K47" s="9"/>
      <c r="L47" s="10"/>
      <c r="M47" s="17" t="s">
        <v>509</v>
      </c>
      <c r="N47" s="9"/>
      <c r="O47" s="10"/>
      <c r="P47" s="5" t="s">
        <v>510</v>
      </c>
      <c r="Q47" s="17" t="s">
        <v>294</v>
      </c>
      <c r="R47" s="9"/>
      <c r="S47" s="10"/>
      <c r="T47" s="5" t="s">
        <v>295</v>
      </c>
      <c r="U47" s="17"/>
      <c r="V47" s="9"/>
      <c r="W47" s="10"/>
      <c r="X47" s="17" t="s">
        <v>296</v>
      </c>
      <c r="Y47" s="10"/>
      <c r="Z47" s="19">
        <v>655.95699999999999</v>
      </c>
      <c r="AA47" s="9"/>
      <c r="AB47" s="10"/>
      <c r="AC47" s="19">
        <v>32798</v>
      </c>
      <c r="AD47" s="10"/>
      <c r="AE47" s="18">
        <v>50</v>
      </c>
      <c r="AF47" s="10"/>
      <c r="AG47" s="18">
        <v>3.9</v>
      </c>
      <c r="AH47" s="9"/>
      <c r="AI47" s="10"/>
      <c r="AJ47" s="18">
        <v>53.9</v>
      </c>
      <c r="AK47" s="10"/>
      <c r="AL47" s="18">
        <v>1.37</v>
      </c>
      <c r="AM47" s="9"/>
      <c r="AN47" s="10"/>
      <c r="AO47" s="18">
        <f t="shared" si="0"/>
        <v>53.9</v>
      </c>
      <c r="AP47" s="10"/>
    </row>
    <row r="48" spans="1:42" x14ac:dyDescent="0.35">
      <c r="A48" s="30" t="s">
        <v>1062</v>
      </c>
      <c r="B48" s="17" t="s">
        <v>314</v>
      </c>
      <c r="C48" s="10"/>
      <c r="D48" s="17" t="s">
        <v>511</v>
      </c>
      <c r="E48" s="9"/>
      <c r="F48" s="10"/>
      <c r="G48" s="17" t="s">
        <v>512</v>
      </c>
      <c r="H48" s="9"/>
      <c r="I48" s="10"/>
      <c r="J48" s="17" t="s">
        <v>214</v>
      </c>
      <c r="K48" s="9"/>
      <c r="L48" s="10"/>
      <c r="M48" s="17" t="s">
        <v>513</v>
      </c>
      <c r="N48" s="9"/>
      <c r="O48" s="10"/>
      <c r="P48" s="5" t="s">
        <v>514</v>
      </c>
      <c r="Q48" s="17" t="s">
        <v>294</v>
      </c>
      <c r="R48" s="9"/>
      <c r="S48" s="10"/>
      <c r="T48" s="5" t="s">
        <v>295</v>
      </c>
      <c r="U48" s="17"/>
      <c r="V48" s="9"/>
      <c r="W48" s="10"/>
      <c r="X48" s="17" t="s">
        <v>296</v>
      </c>
      <c r="Y48" s="10"/>
      <c r="Z48" s="19">
        <v>655.95699999999999</v>
      </c>
      <c r="AA48" s="9"/>
      <c r="AB48" s="10"/>
      <c r="AC48" s="19">
        <v>98394</v>
      </c>
      <c r="AD48" s="10"/>
      <c r="AE48" s="18">
        <v>150</v>
      </c>
      <c r="AF48" s="10"/>
      <c r="AG48" s="18">
        <v>7</v>
      </c>
      <c r="AH48" s="9"/>
      <c r="AI48" s="10"/>
      <c r="AJ48" s="18">
        <v>157</v>
      </c>
      <c r="AK48" s="10"/>
      <c r="AL48" s="18">
        <v>2.4500000000000002</v>
      </c>
      <c r="AM48" s="9"/>
      <c r="AN48" s="10"/>
      <c r="AO48" s="18">
        <f t="shared" si="0"/>
        <v>157</v>
      </c>
      <c r="AP48" s="10"/>
    </row>
    <row r="49" spans="1:42" ht="20" x14ac:dyDescent="0.35">
      <c r="A49" s="30" t="s">
        <v>1062</v>
      </c>
      <c r="B49" s="17" t="s">
        <v>314</v>
      </c>
      <c r="C49" s="10"/>
      <c r="D49" s="17" t="s">
        <v>515</v>
      </c>
      <c r="E49" s="9"/>
      <c r="F49" s="10"/>
      <c r="G49" s="17" t="s">
        <v>516</v>
      </c>
      <c r="H49" s="9"/>
      <c r="I49" s="10"/>
      <c r="J49" s="17" t="s">
        <v>215</v>
      </c>
      <c r="K49" s="9"/>
      <c r="L49" s="10"/>
      <c r="M49" s="17" t="s">
        <v>517</v>
      </c>
      <c r="N49" s="9"/>
      <c r="O49" s="10"/>
      <c r="P49" s="5" t="s">
        <v>518</v>
      </c>
      <c r="Q49" s="17" t="s">
        <v>294</v>
      </c>
      <c r="R49" s="9"/>
      <c r="S49" s="10"/>
      <c r="T49" s="5" t="s">
        <v>295</v>
      </c>
      <c r="U49" s="17"/>
      <c r="V49" s="9"/>
      <c r="W49" s="10"/>
      <c r="X49" s="17" t="s">
        <v>296</v>
      </c>
      <c r="Y49" s="10"/>
      <c r="Z49" s="19">
        <v>655.95699999999999</v>
      </c>
      <c r="AA49" s="9"/>
      <c r="AB49" s="10"/>
      <c r="AC49" s="19">
        <v>32798</v>
      </c>
      <c r="AD49" s="10"/>
      <c r="AE49" s="18">
        <v>50</v>
      </c>
      <c r="AF49" s="10"/>
      <c r="AG49" s="18">
        <v>3.9</v>
      </c>
      <c r="AH49" s="9"/>
      <c r="AI49" s="10"/>
      <c r="AJ49" s="18">
        <v>53.9</v>
      </c>
      <c r="AK49" s="10"/>
      <c r="AL49" s="18">
        <v>1.37</v>
      </c>
      <c r="AM49" s="9"/>
      <c r="AN49" s="10"/>
      <c r="AO49" s="18">
        <f t="shared" si="0"/>
        <v>53.9</v>
      </c>
      <c r="AP49" s="10"/>
    </row>
    <row r="50" spans="1:42" ht="20" x14ac:dyDescent="0.35">
      <c r="A50" s="30" t="s">
        <v>1062</v>
      </c>
      <c r="B50" s="17" t="s">
        <v>366</v>
      </c>
      <c r="C50" s="10"/>
      <c r="D50" s="17" t="s">
        <v>519</v>
      </c>
      <c r="E50" s="9"/>
      <c r="F50" s="10"/>
      <c r="G50" s="17" t="s">
        <v>520</v>
      </c>
      <c r="H50" s="9"/>
      <c r="I50" s="10"/>
      <c r="J50" s="17" t="s">
        <v>218</v>
      </c>
      <c r="K50" s="9"/>
      <c r="L50" s="10"/>
      <c r="M50" s="17" t="s">
        <v>521</v>
      </c>
      <c r="N50" s="9"/>
      <c r="O50" s="10"/>
      <c r="P50" s="5" t="s">
        <v>522</v>
      </c>
      <c r="Q50" s="17" t="s">
        <v>294</v>
      </c>
      <c r="R50" s="9"/>
      <c r="S50" s="10"/>
      <c r="T50" s="5" t="s">
        <v>295</v>
      </c>
      <c r="U50" s="17"/>
      <c r="V50" s="9"/>
      <c r="W50" s="10"/>
      <c r="X50" s="17" t="s">
        <v>296</v>
      </c>
      <c r="Y50" s="10"/>
      <c r="Z50" s="19">
        <v>655.95699999999999</v>
      </c>
      <c r="AA50" s="9"/>
      <c r="AB50" s="10"/>
      <c r="AC50" s="19">
        <v>98394</v>
      </c>
      <c r="AD50" s="10"/>
      <c r="AE50" s="18">
        <v>150</v>
      </c>
      <c r="AF50" s="10"/>
      <c r="AG50" s="18">
        <v>7</v>
      </c>
      <c r="AH50" s="9"/>
      <c r="AI50" s="10"/>
      <c r="AJ50" s="18">
        <v>157</v>
      </c>
      <c r="AK50" s="10"/>
      <c r="AL50" s="18">
        <v>2.4500000000000002</v>
      </c>
      <c r="AM50" s="9"/>
      <c r="AN50" s="10"/>
      <c r="AO50" s="18">
        <f t="shared" si="0"/>
        <v>157</v>
      </c>
      <c r="AP50" s="10"/>
    </row>
    <row r="51" spans="1:42" ht="30" x14ac:dyDescent="0.35">
      <c r="A51" s="30" t="s">
        <v>1062</v>
      </c>
      <c r="B51" s="17" t="s">
        <v>371</v>
      </c>
      <c r="C51" s="10"/>
      <c r="D51" s="17" t="s">
        <v>523</v>
      </c>
      <c r="E51" s="9"/>
      <c r="F51" s="10"/>
      <c r="G51" s="17" t="s">
        <v>524</v>
      </c>
      <c r="H51" s="9"/>
      <c r="I51" s="10"/>
      <c r="J51" s="17" t="s">
        <v>219</v>
      </c>
      <c r="K51" s="9"/>
      <c r="L51" s="10"/>
      <c r="M51" s="17" t="s">
        <v>521</v>
      </c>
      <c r="N51" s="9"/>
      <c r="O51" s="10"/>
      <c r="P51" s="5" t="s">
        <v>525</v>
      </c>
      <c r="Q51" s="17" t="s">
        <v>294</v>
      </c>
      <c r="R51" s="9"/>
      <c r="S51" s="10"/>
      <c r="T51" s="5" t="s">
        <v>295</v>
      </c>
      <c r="U51" s="17"/>
      <c r="V51" s="9"/>
      <c r="W51" s="10"/>
      <c r="X51" s="17" t="s">
        <v>296</v>
      </c>
      <c r="Y51" s="10"/>
      <c r="Z51" s="19">
        <v>655.95699999999999</v>
      </c>
      <c r="AA51" s="9"/>
      <c r="AB51" s="10"/>
      <c r="AC51" s="19">
        <v>327978</v>
      </c>
      <c r="AD51" s="10"/>
      <c r="AE51" s="18">
        <v>500</v>
      </c>
      <c r="AF51" s="10"/>
      <c r="AG51" s="18">
        <v>11.5</v>
      </c>
      <c r="AH51" s="9"/>
      <c r="AI51" s="10"/>
      <c r="AJ51" s="18">
        <v>511.5</v>
      </c>
      <c r="AK51" s="10"/>
      <c r="AL51" s="18">
        <v>4.03</v>
      </c>
      <c r="AM51" s="9"/>
      <c r="AN51" s="10"/>
      <c r="AO51" s="18">
        <f t="shared" si="0"/>
        <v>511.5</v>
      </c>
      <c r="AP51" s="10"/>
    </row>
    <row r="52" spans="1:42" ht="20" x14ac:dyDescent="0.35">
      <c r="A52" s="30" t="s">
        <v>1208</v>
      </c>
      <c r="B52" s="17" t="s">
        <v>289</v>
      </c>
      <c r="C52" s="10"/>
      <c r="D52" s="17" t="s">
        <v>532</v>
      </c>
      <c r="E52" s="9"/>
      <c r="F52" s="10"/>
      <c r="G52" s="17" t="s">
        <v>533</v>
      </c>
      <c r="H52" s="9"/>
      <c r="I52" s="10"/>
      <c r="J52" s="17" t="s">
        <v>97</v>
      </c>
      <c r="K52" s="9"/>
      <c r="L52" s="10"/>
      <c r="M52" s="17" t="s">
        <v>534</v>
      </c>
      <c r="N52" s="9"/>
      <c r="O52" s="10"/>
      <c r="P52" s="5" t="s">
        <v>535</v>
      </c>
      <c r="Q52" s="17" t="s">
        <v>294</v>
      </c>
      <c r="R52" s="9"/>
      <c r="S52" s="10"/>
      <c r="T52" s="5" t="s">
        <v>437</v>
      </c>
      <c r="U52" s="17"/>
      <c r="V52" s="9"/>
      <c r="W52" s="10"/>
      <c r="X52" s="17" t="s">
        <v>0</v>
      </c>
      <c r="Y52" s="10"/>
      <c r="Z52" s="19">
        <v>1</v>
      </c>
      <c r="AA52" s="9"/>
      <c r="AB52" s="10"/>
      <c r="AC52" s="19">
        <v>200</v>
      </c>
      <c r="AD52" s="10"/>
      <c r="AE52" s="18">
        <v>200</v>
      </c>
      <c r="AF52" s="10"/>
      <c r="AG52" s="18">
        <v>11</v>
      </c>
      <c r="AH52" s="9"/>
      <c r="AI52" s="10"/>
      <c r="AJ52" s="18">
        <v>211</v>
      </c>
      <c r="AK52" s="10"/>
      <c r="AL52" s="18">
        <v>3.85</v>
      </c>
      <c r="AM52" s="9"/>
      <c r="AN52" s="10"/>
      <c r="AO52" s="18">
        <f t="shared" si="0"/>
        <v>211</v>
      </c>
      <c r="AP52" s="10"/>
    </row>
    <row r="53" spans="1:42" ht="30" x14ac:dyDescent="0.35">
      <c r="A53" s="30" t="s">
        <v>1208</v>
      </c>
      <c r="B53" s="17" t="s">
        <v>289</v>
      </c>
      <c r="C53" s="10"/>
      <c r="D53" s="17" t="s">
        <v>536</v>
      </c>
      <c r="E53" s="9"/>
      <c r="F53" s="10"/>
      <c r="G53" s="17" t="s">
        <v>537</v>
      </c>
      <c r="H53" s="9"/>
      <c r="I53" s="10"/>
      <c r="J53" s="17" t="s">
        <v>98</v>
      </c>
      <c r="K53" s="9"/>
      <c r="L53" s="10"/>
      <c r="M53" s="17" t="s">
        <v>538</v>
      </c>
      <c r="N53" s="9"/>
      <c r="O53" s="10"/>
      <c r="P53" s="5" t="s">
        <v>539</v>
      </c>
      <c r="Q53" s="17" t="s">
        <v>294</v>
      </c>
      <c r="R53" s="9"/>
      <c r="S53" s="10"/>
      <c r="T53" s="5" t="s">
        <v>319</v>
      </c>
      <c r="U53" s="17"/>
      <c r="V53" s="9"/>
      <c r="W53" s="10"/>
      <c r="X53" s="17" t="s">
        <v>320</v>
      </c>
      <c r="Y53" s="10"/>
      <c r="Z53" s="19">
        <v>655.95699999999999</v>
      </c>
      <c r="AA53" s="9"/>
      <c r="AB53" s="10"/>
      <c r="AC53" s="19">
        <v>51000</v>
      </c>
      <c r="AD53" s="10"/>
      <c r="AE53" s="18">
        <v>77.75</v>
      </c>
      <c r="AF53" s="10"/>
      <c r="AG53" s="18">
        <v>4</v>
      </c>
      <c r="AH53" s="9"/>
      <c r="AI53" s="10"/>
      <c r="AJ53" s="18">
        <v>81.75</v>
      </c>
      <c r="AK53" s="10"/>
      <c r="AL53" s="18">
        <v>1.4</v>
      </c>
      <c r="AM53" s="9"/>
      <c r="AN53" s="10"/>
      <c r="AO53" s="18">
        <f t="shared" si="0"/>
        <v>81.75</v>
      </c>
      <c r="AP53" s="10"/>
    </row>
    <row r="54" spans="1:42" ht="40" x14ac:dyDescent="0.35">
      <c r="A54" s="30" t="s">
        <v>1208</v>
      </c>
      <c r="B54" s="17" t="s">
        <v>289</v>
      </c>
      <c r="C54" s="10"/>
      <c r="D54" s="17" t="s">
        <v>540</v>
      </c>
      <c r="E54" s="9"/>
      <c r="F54" s="10"/>
      <c r="G54" s="17" t="s">
        <v>541</v>
      </c>
      <c r="H54" s="9"/>
      <c r="I54" s="10"/>
      <c r="J54" s="17" t="s">
        <v>99</v>
      </c>
      <c r="K54" s="9"/>
      <c r="L54" s="10"/>
      <c r="M54" s="17" t="s">
        <v>542</v>
      </c>
      <c r="N54" s="9"/>
      <c r="O54" s="10"/>
      <c r="P54" s="5" t="s">
        <v>543</v>
      </c>
      <c r="Q54" s="17" t="s">
        <v>294</v>
      </c>
      <c r="R54" s="9"/>
      <c r="S54" s="10"/>
      <c r="T54" s="5" t="s">
        <v>319</v>
      </c>
      <c r="U54" s="17"/>
      <c r="V54" s="9"/>
      <c r="W54" s="10"/>
      <c r="X54" s="17" t="s">
        <v>320</v>
      </c>
      <c r="Y54" s="10"/>
      <c r="Z54" s="19">
        <v>655.95699999999999</v>
      </c>
      <c r="AA54" s="9"/>
      <c r="AB54" s="10"/>
      <c r="AC54" s="19">
        <v>49853</v>
      </c>
      <c r="AD54" s="10"/>
      <c r="AE54" s="18">
        <v>76</v>
      </c>
      <c r="AF54" s="10"/>
      <c r="AG54" s="18">
        <v>4</v>
      </c>
      <c r="AH54" s="9"/>
      <c r="AI54" s="10"/>
      <c r="AJ54" s="18">
        <v>80</v>
      </c>
      <c r="AK54" s="10"/>
      <c r="AL54" s="18">
        <v>1.4</v>
      </c>
      <c r="AM54" s="9"/>
      <c r="AN54" s="10"/>
      <c r="AO54" s="18">
        <f t="shared" si="0"/>
        <v>80</v>
      </c>
      <c r="AP54" s="10"/>
    </row>
    <row r="55" spans="1:42" ht="20" x14ac:dyDescent="0.35">
      <c r="A55" s="30" t="s">
        <v>1208</v>
      </c>
      <c r="B55" s="17" t="s">
        <v>289</v>
      </c>
      <c r="C55" s="10"/>
      <c r="D55" s="17" t="s">
        <v>544</v>
      </c>
      <c r="E55" s="9"/>
      <c r="F55" s="10"/>
      <c r="G55" s="17" t="s">
        <v>545</v>
      </c>
      <c r="H55" s="9"/>
      <c r="I55" s="10"/>
      <c r="J55" s="17" t="s">
        <v>100</v>
      </c>
      <c r="K55" s="9"/>
      <c r="L55" s="10"/>
      <c r="M55" s="17" t="s">
        <v>546</v>
      </c>
      <c r="N55" s="9"/>
      <c r="O55" s="10"/>
      <c r="P55" s="5" t="s">
        <v>547</v>
      </c>
      <c r="Q55" s="17" t="s">
        <v>294</v>
      </c>
      <c r="R55" s="9"/>
      <c r="S55" s="10"/>
      <c r="T55" s="5" t="s">
        <v>294</v>
      </c>
      <c r="U55" s="17"/>
      <c r="V55" s="9"/>
      <c r="W55" s="10"/>
      <c r="X55" s="17" t="s">
        <v>0</v>
      </c>
      <c r="Y55" s="10"/>
      <c r="Z55" s="19">
        <v>1</v>
      </c>
      <c r="AA55" s="9"/>
      <c r="AB55" s="10"/>
      <c r="AC55" s="19">
        <v>50</v>
      </c>
      <c r="AD55" s="10"/>
      <c r="AE55" s="18">
        <v>50</v>
      </c>
      <c r="AF55" s="10"/>
      <c r="AG55" s="18">
        <v>3.9</v>
      </c>
      <c r="AH55" s="9"/>
      <c r="AI55" s="10"/>
      <c r="AJ55" s="18">
        <v>53.9</v>
      </c>
      <c r="AK55" s="10"/>
      <c r="AL55" s="18">
        <v>1.37</v>
      </c>
      <c r="AM55" s="9"/>
      <c r="AN55" s="10"/>
      <c r="AO55" s="18">
        <f t="shared" si="0"/>
        <v>53.9</v>
      </c>
      <c r="AP55" s="10"/>
    </row>
    <row r="56" spans="1:42" ht="20" x14ac:dyDescent="0.35">
      <c r="A56" s="30" t="s">
        <v>1208</v>
      </c>
      <c r="B56" s="17" t="s">
        <v>289</v>
      </c>
      <c r="C56" s="10"/>
      <c r="D56" s="17" t="s">
        <v>548</v>
      </c>
      <c r="E56" s="9"/>
      <c r="F56" s="10"/>
      <c r="G56" s="17" t="s">
        <v>549</v>
      </c>
      <c r="H56" s="9"/>
      <c r="I56" s="10"/>
      <c r="J56" s="17" t="s">
        <v>101</v>
      </c>
      <c r="K56" s="9"/>
      <c r="L56" s="10"/>
      <c r="M56" s="17" t="s">
        <v>550</v>
      </c>
      <c r="N56" s="9"/>
      <c r="O56" s="10"/>
      <c r="P56" s="5" t="s">
        <v>551</v>
      </c>
      <c r="Q56" s="17" t="s">
        <v>294</v>
      </c>
      <c r="R56" s="9"/>
      <c r="S56" s="10"/>
      <c r="T56" s="5" t="s">
        <v>294</v>
      </c>
      <c r="U56" s="17"/>
      <c r="V56" s="9"/>
      <c r="W56" s="10"/>
      <c r="X56" s="17" t="s">
        <v>0</v>
      </c>
      <c r="Y56" s="10"/>
      <c r="Z56" s="19">
        <v>1</v>
      </c>
      <c r="AA56" s="9"/>
      <c r="AB56" s="10"/>
      <c r="AC56" s="19">
        <v>30</v>
      </c>
      <c r="AD56" s="10"/>
      <c r="AE56" s="18">
        <v>30</v>
      </c>
      <c r="AF56" s="10"/>
      <c r="AG56" s="18">
        <v>3.9</v>
      </c>
      <c r="AH56" s="9"/>
      <c r="AI56" s="10"/>
      <c r="AJ56" s="18">
        <v>33.9</v>
      </c>
      <c r="AK56" s="10"/>
      <c r="AL56" s="18">
        <v>1.37</v>
      </c>
      <c r="AM56" s="9"/>
      <c r="AN56" s="10"/>
      <c r="AO56" s="18">
        <f t="shared" si="0"/>
        <v>33.9</v>
      </c>
      <c r="AP56" s="10"/>
    </row>
    <row r="57" spans="1:42" ht="30" x14ac:dyDescent="0.35">
      <c r="A57" s="30" t="s">
        <v>1208</v>
      </c>
      <c r="B57" s="17" t="s">
        <v>307</v>
      </c>
      <c r="C57" s="10"/>
      <c r="D57" s="17" t="s">
        <v>552</v>
      </c>
      <c r="E57" s="9"/>
      <c r="F57" s="10"/>
      <c r="G57" s="17" t="s">
        <v>553</v>
      </c>
      <c r="H57" s="9"/>
      <c r="I57" s="10"/>
      <c r="J57" s="17" t="s">
        <v>102</v>
      </c>
      <c r="K57" s="9"/>
      <c r="L57" s="10"/>
      <c r="M57" s="17" t="s">
        <v>554</v>
      </c>
      <c r="N57" s="9"/>
      <c r="O57" s="10"/>
      <c r="P57" s="5" t="s">
        <v>555</v>
      </c>
      <c r="Q57" s="17" t="s">
        <v>294</v>
      </c>
      <c r="R57" s="9"/>
      <c r="S57" s="10"/>
      <c r="T57" s="5" t="s">
        <v>294</v>
      </c>
      <c r="U57" s="17"/>
      <c r="V57" s="9"/>
      <c r="W57" s="10"/>
      <c r="X57" s="17" t="s">
        <v>0</v>
      </c>
      <c r="Y57" s="10"/>
      <c r="Z57" s="19">
        <v>1</v>
      </c>
      <c r="AA57" s="9"/>
      <c r="AB57" s="10"/>
      <c r="AC57" s="19">
        <v>35</v>
      </c>
      <c r="AD57" s="10"/>
      <c r="AE57" s="18">
        <v>35</v>
      </c>
      <c r="AF57" s="10"/>
      <c r="AG57" s="18">
        <v>3.9</v>
      </c>
      <c r="AH57" s="9"/>
      <c r="AI57" s="10"/>
      <c r="AJ57" s="18">
        <v>38.9</v>
      </c>
      <c r="AK57" s="10"/>
      <c r="AL57" s="18">
        <v>1.37</v>
      </c>
      <c r="AM57" s="9"/>
      <c r="AN57" s="10"/>
      <c r="AO57" s="18">
        <f t="shared" si="0"/>
        <v>38.9</v>
      </c>
      <c r="AP57" s="10"/>
    </row>
    <row r="58" spans="1:42" ht="20" x14ac:dyDescent="0.35">
      <c r="A58" s="30" t="s">
        <v>1208</v>
      </c>
      <c r="B58" s="17" t="s">
        <v>307</v>
      </c>
      <c r="C58" s="10"/>
      <c r="D58" s="17" t="s">
        <v>556</v>
      </c>
      <c r="E58" s="9"/>
      <c r="F58" s="10"/>
      <c r="G58" s="17" t="s">
        <v>557</v>
      </c>
      <c r="H58" s="9"/>
      <c r="I58" s="10"/>
      <c r="J58" s="17" t="s">
        <v>103</v>
      </c>
      <c r="K58" s="9"/>
      <c r="L58" s="10"/>
      <c r="M58" s="17" t="s">
        <v>558</v>
      </c>
      <c r="N58" s="9"/>
      <c r="O58" s="10"/>
      <c r="P58" s="5" t="s">
        <v>559</v>
      </c>
      <c r="Q58" s="17" t="s">
        <v>294</v>
      </c>
      <c r="R58" s="9"/>
      <c r="S58" s="10"/>
      <c r="T58" s="5" t="s">
        <v>355</v>
      </c>
      <c r="U58" s="17"/>
      <c r="V58" s="9"/>
      <c r="W58" s="10"/>
      <c r="X58" s="17" t="s">
        <v>296</v>
      </c>
      <c r="Y58" s="10"/>
      <c r="Z58" s="19">
        <v>655.95699999999999</v>
      </c>
      <c r="AA58" s="9"/>
      <c r="AB58" s="10"/>
      <c r="AC58" s="19">
        <v>106987</v>
      </c>
      <c r="AD58" s="10"/>
      <c r="AE58" s="18">
        <v>163.1</v>
      </c>
      <c r="AF58" s="10"/>
      <c r="AG58" s="18">
        <v>6.9</v>
      </c>
      <c r="AH58" s="9"/>
      <c r="AI58" s="10"/>
      <c r="AJ58" s="18">
        <v>170</v>
      </c>
      <c r="AK58" s="10"/>
      <c r="AL58" s="18">
        <v>2.42</v>
      </c>
      <c r="AM58" s="9"/>
      <c r="AN58" s="10"/>
      <c r="AO58" s="18">
        <f t="shared" si="0"/>
        <v>170</v>
      </c>
      <c r="AP58" s="10"/>
    </row>
    <row r="59" spans="1:42" ht="50" x14ac:dyDescent="0.35">
      <c r="A59" s="30" t="s">
        <v>1208</v>
      </c>
      <c r="B59" s="17" t="s">
        <v>307</v>
      </c>
      <c r="C59" s="10"/>
      <c r="D59" s="17" t="s">
        <v>560</v>
      </c>
      <c r="E59" s="9"/>
      <c r="F59" s="10"/>
      <c r="G59" s="17" t="s">
        <v>504</v>
      </c>
      <c r="H59" s="9"/>
      <c r="I59" s="10"/>
      <c r="J59" s="17" t="s">
        <v>104</v>
      </c>
      <c r="K59" s="9"/>
      <c r="L59" s="10"/>
      <c r="M59" s="17" t="s">
        <v>561</v>
      </c>
      <c r="N59" s="9"/>
      <c r="O59" s="10"/>
      <c r="P59" s="5" t="s">
        <v>562</v>
      </c>
      <c r="Q59" s="17" t="s">
        <v>294</v>
      </c>
      <c r="R59" s="9"/>
      <c r="S59" s="10"/>
      <c r="T59" s="5" t="s">
        <v>442</v>
      </c>
      <c r="U59" s="17"/>
      <c r="V59" s="9"/>
      <c r="W59" s="10"/>
      <c r="X59" s="17" t="s">
        <v>296</v>
      </c>
      <c r="Y59" s="10"/>
      <c r="Z59" s="19">
        <v>655.95699999999999</v>
      </c>
      <c r="AA59" s="9"/>
      <c r="AB59" s="10"/>
      <c r="AC59" s="19">
        <v>20000</v>
      </c>
      <c r="AD59" s="10"/>
      <c r="AE59" s="18">
        <v>30.49</v>
      </c>
      <c r="AF59" s="10"/>
      <c r="AG59" s="18">
        <v>3.9</v>
      </c>
      <c r="AH59" s="9"/>
      <c r="AI59" s="10"/>
      <c r="AJ59" s="18">
        <v>34.39</v>
      </c>
      <c r="AK59" s="10"/>
      <c r="AL59" s="18">
        <v>1.37</v>
      </c>
      <c r="AM59" s="9"/>
      <c r="AN59" s="10"/>
      <c r="AO59" s="18">
        <f t="shared" si="0"/>
        <v>34.39</v>
      </c>
      <c r="AP59" s="10"/>
    </row>
    <row r="60" spans="1:42" ht="40" x14ac:dyDescent="0.35">
      <c r="A60" s="30" t="s">
        <v>1208</v>
      </c>
      <c r="B60" s="17" t="s">
        <v>314</v>
      </c>
      <c r="C60" s="10"/>
      <c r="D60" s="17" t="s">
        <v>563</v>
      </c>
      <c r="E60" s="9"/>
      <c r="F60" s="10"/>
      <c r="G60" s="17" t="s">
        <v>508</v>
      </c>
      <c r="H60" s="9"/>
      <c r="I60" s="10"/>
      <c r="J60" s="17" t="s">
        <v>111</v>
      </c>
      <c r="K60" s="9"/>
      <c r="L60" s="10"/>
      <c r="M60" s="17" t="s">
        <v>564</v>
      </c>
      <c r="N60" s="9"/>
      <c r="O60" s="10"/>
      <c r="P60" s="5" t="s">
        <v>565</v>
      </c>
      <c r="Q60" s="17" t="s">
        <v>294</v>
      </c>
      <c r="R60" s="9"/>
      <c r="S60" s="10"/>
      <c r="T60" s="5" t="s">
        <v>319</v>
      </c>
      <c r="U60" s="17"/>
      <c r="V60" s="9"/>
      <c r="W60" s="10"/>
      <c r="X60" s="17" t="s">
        <v>320</v>
      </c>
      <c r="Y60" s="10"/>
      <c r="Z60" s="19">
        <v>655.95699999999999</v>
      </c>
      <c r="AA60" s="9"/>
      <c r="AB60" s="10"/>
      <c r="AC60" s="19">
        <v>62972</v>
      </c>
      <c r="AD60" s="10"/>
      <c r="AE60" s="18">
        <v>96</v>
      </c>
      <c r="AF60" s="10"/>
      <c r="AG60" s="18">
        <v>4</v>
      </c>
      <c r="AH60" s="9"/>
      <c r="AI60" s="10"/>
      <c r="AJ60" s="18">
        <v>100</v>
      </c>
      <c r="AK60" s="10"/>
      <c r="AL60" s="18">
        <v>1.4</v>
      </c>
      <c r="AM60" s="9"/>
      <c r="AN60" s="10"/>
      <c r="AO60" s="18">
        <f t="shared" si="0"/>
        <v>100</v>
      </c>
      <c r="AP60" s="10"/>
    </row>
    <row r="61" spans="1:42" ht="30" x14ac:dyDescent="0.35">
      <c r="A61" s="30" t="s">
        <v>1208</v>
      </c>
      <c r="B61" s="17" t="s">
        <v>314</v>
      </c>
      <c r="C61" s="10"/>
      <c r="D61" s="17" t="s">
        <v>566</v>
      </c>
      <c r="E61" s="9"/>
      <c r="F61" s="10"/>
      <c r="G61" s="17" t="s">
        <v>512</v>
      </c>
      <c r="H61" s="9"/>
      <c r="I61" s="10"/>
      <c r="J61" s="17" t="s">
        <v>112</v>
      </c>
      <c r="K61" s="9"/>
      <c r="L61" s="10"/>
      <c r="M61" s="17" t="s">
        <v>567</v>
      </c>
      <c r="N61" s="9"/>
      <c r="O61" s="10"/>
      <c r="P61" s="5" t="s">
        <v>568</v>
      </c>
      <c r="Q61" s="17" t="s">
        <v>294</v>
      </c>
      <c r="R61" s="9"/>
      <c r="S61" s="10"/>
      <c r="T61" s="5" t="s">
        <v>569</v>
      </c>
      <c r="U61" s="17"/>
      <c r="V61" s="9"/>
      <c r="W61" s="10"/>
      <c r="X61" s="17" t="s">
        <v>330</v>
      </c>
      <c r="Y61" s="10"/>
      <c r="Z61" s="19">
        <v>1.0172000000000001</v>
      </c>
      <c r="AA61" s="9"/>
      <c r="AB61" s="10"/>
      <c r="AC61" s="19">
        <v>203.44</v>
      </c>
      <c r="AD61" s="10"/>
      <c r="AE61" s="18">
        <v>200</v>
      </c>
      <c r="AF61" s="10"/>
      <c r="AG61" s="18">
        <v>7</v>
      </c>
      <c r="AH61" s="9"/>
      <c r="AI61" s="10"/>
      <c r="AJ61" s="18">
        <v>207</v>
      </c>
      <c r="AK61" s="10"/>
      <c r="AL61" s="18">
        <v>7.12</v>
      </c>
      <c r="AM61" s="9"/>
      <c r="AN61" s="10"/>
      <c r="AO61" s="18">
        <f t="shared" si="0"/>
        <v>207</v>
      </c>
      <c r="AP61" s="10"/>
    </row>
    <row r="62" spans="1:42" ht="70" x14ac:dyDescent="0.35">
      <c r="A62" s="30" t="s">
        <v>1208</v>
      </c>
      <c r="B62" s="17" t="s">
        <v>314</v>
      </c>
      <c r="C62" s="10"/>
      <c r="D62" s="17" t="s">
        <v>570</v>
      </c>
      <c r="E62" s="9"/>
      <c r="F62" s="10"/>
      <c r="G62" s="17" t="s">
        <v>516</v>
      </c>
      <c r="H62" s="9"/>
      <c r="I62" s="10"/>
      <c r="J62" s="17" t="s">
        <v>113</v>
      </c>
      <c r="K62" s="9"/>
      <c r="L62" s="10"/>
      <c r="M62" s="17" t="s">
        <v>571</v>
      </c>
      <c r="N62" s="9"/>
      <c r="O62" s="10"/>
      <c r="P62" s="5" t="s">
        <v>572</v>
      </c>
      <c r="Q62" s="17" t="s">
        <v>294</v>
      </c>
      <c r="R62" s="9"/>
      <c r="S62" s="10"/>
      <c r="T62" s="5" t="s">
        <v>312</v>
      </c>
      <c r="U62" s="17"/>
      <c r="V62" s="9"/>
      <c r="W62" s="10"/>
      <c r="X62" s="17" t="s">
        <v>313</v>
      </c>
      <c r="Y62" s="10"/>
      <c r="Z62" s="19">
        <v>10.183299999999999</v>
      </c>
      <c r="AA62" s="9"/>
      <c r="AB62" s="10"/>
      <c r="AC62" s="19">
        <v>768.84</v>
      </c>
      <c r="AD62" s="10"/>
      <c r="AE62" s="18">
        <v>75.5</v>
      </c>
      <c r="AF62" s="10"/>
      <c r="AG62" s="18">
        <v>4.5</v>
      </c>
      <c r="AH62" s="9"/>
      <c r="AI62" s="10"/>
      <c r="AJ62" s="18">
        <v>80</v>
      </c>
      <c r="AK62" s="10"/>
      <c r="AL62" s="18">
        <v>2.65</v>
      </c>
      <c r="AM62" s="9"/>
      <c r="AN62" s="10"/>
      <c r="AO62" s="18">
        <f t="shared" si="0"/>
        <v>80</v>
      </c>
      <c r="AP62" s="10"/>
    </row>
    <row r="63" spans="1:42" x14ac:dyDescent="0.35">
      <c r="A63" s="30" t="s">
        <v>1208</v>
      </c>
      <c r="B63" s="17" t="s">
        <v>314</v>
      </c>
      <c r="C63" s="10"/>
      <c r="D63" s="17" t="s">
        <v>573</v>
      </c>
      <c r="E63" s="9"/>
      <c r="F63" s="10"/>
      <c r="G63" s="17" t="s">
        <v>520</v>
      </c>
      <c r="H63" s="9"/>
      <c r="I63" s="10"/>
      <c r="J63" s="17" t="s">
        <v>114</v>
      </c>
      <c r="K63" s="9"/>
      <c r="L63" s="10"/>
      <c r="M63" s="17" t="s">
        <v>574</v>
      </c>
      <c r="N63" s="9"/>
      <c r="O63" s="10"/>
      <c r="P63" s="5" t="s">
        <v>575</v>
      </c>
      <c r="Q63" s="17" t="s">
        <v>294</v>
      </c>
      <c r="R63" s="9"/>
      <c r="S63" s="10"/>
      <c r="T63" s="5" t="s">
        <v>295</v>
      </c>
      <c r="U63" s="17"/>
      <c r="V63" s="9"/>
      <c r="W63" s="10"/>
      <c r="X63" s="17" t="s">
        <v>296</v>
      </c>
      <c r="Y63" s="10"/>
      <c r="Z63" s="19">
        <v>655.95699999999999</v>
      </c>
      <c r="AA63" s="9"/>
      <c r="AB63" s="10"/>
      <c r="AC63" s="19">
        <v>65596</v>
      </c>
      <c r="AD63" s="10"/>
      <c r="AE63" s="18">
        <v>100</v>
      </c>
      <c r="AF63" s="10"/>
      <c r="AG63" s="18">
        <v>4</v>
      </c>
      <c r="AH63" s="9"/>
      <c r="AI63" s="10"/>
      <c r="AJ63" s="18">
        <v>104</v>
      </c>
      <c r="AK63" s="10"/>
      <c r="AL63" s="18">
        <v>1.4</v>
      </c>
      <c r="AM63" s="9"/>
      <c r="AN63" s="10"/>
      <c r="AO63" s="18">
        <f t="shared" si="0"/>
        <v>104</v>
      </c>
      <c r="AP63" s="10"/>
    </row>
    <row r="64" spans="1:42" ht="20" x14ac:dyDescent="0.35">
      <c r="A64" s="30" t="s">
        <v>1208</v>
      </c>
      <c r="B64" s="17" t="s">
        <v>345</v>
      </c>
      <c r="C64" s="10"/>
      <c r="D64" s="17" t="s">
        <v>576</v>
      </c>
      <c r="E64" s="9"/>
      <c r="F64" s="10"/>
      <c r="G64" s="17" t="s">
        <v>524</v>
      </c>
      <c r="H64" s="9"/>
      <c r="I64" s="10"/>
      <c r="J64" s="17" t="s">
        <v>115</v>
      </c>
      <c r="K64" s="9"/>
      <c r="L64" s="10"/>
      <c r="M64" s="17" t="s">
        <v>577</v>
      </c>
      <c r="N64" s="9"/>
      <c r="O64" s="10"/>
      <c r="P64" s="5" t="s">
        <v>578</v>
      </c>
      <c r="Q64" s="17" t="s">
        <v>294</v>
      </c>
      <c r="R64" s="9"/>
      <c r="S64" s="10"/>
      <c r="T64" s="5" t="s">
        <v>442</v>
      </c>
      <c r="U64" s="17"/>
      <c r="V64" s="9"/>
      <c r="W64" s="10"/>
      <c r="X64" s="17" t="s">
        <v>296</v>
      </c>
      <c r="Y64" s="10"/>
      <c r="Z64" s="19">
        <v>655.95699999999999</v>
      </c>
      <c r="AA64" s="9"/>
      <c r="AB64" s="10"/>
      <c r="AC64" s="19">
        <v>60000</v>
      </c>
      <c r="AD64" s="10"/>
      <c r="AE64" s="18">
        <v>91.47</v>
      </c>
      <c r="AF64" s="10"/>
      <c r="AG64" s="18">
        <v>4</v>
      </c>
      <c r="AH64" s="9"/>
      <c r="AI64" s="10"/>
      <c r="AJ64" s="18">
        <v>95.47</v>
      </c>
      <c r="AK64" s="10"/>
      <c r="AL64" s="18">
        <v>1.4</v>
      </c>
      <c r="AM64" s="9"/>
      <c r="AN64" s="10"/>
      <c r="AO64" s="18">
        <f t="shared" si="0"/>
        <v>95.47</v>
      </c>
      <c r="AP64" s="10"/>
    </row>
    <row r="65" spans="1:42" ht="20" x14ac:dyDescent="0.35">
      <c r="A65" s="30" t="s">
        <v>1208</v>
      </c>
      <c r="B65" s="17" t="s">
        <v>366</v>
      </c>
      <c r="C65" s="10"/>
      <c r="D65" s="17" t="s">
        <v>579</v>
      </c>
      <c r="E65" s="9"/>
      <c r="F65" s="10"/>
      <c r="G65" s="17" t="s">
        <v>580</v>
      </c>
      <c r="H65" s="9"/>
      <c r="I65" s="10"/>
      <c r="J65" s="17" t="s">
        <v>116</v>
      </c>
      <c r="K65" s="9"/>
      <c r="L65" s="10"/>
      <c r="M65" s="17" t="s">
        <v>581</v>
      </c>
      <c r="N65" s="9"/>
      <c r="O65" s="10"/>
      <c r="P65" s="5" t="s">
        <v>582</v>
      </c>
      <c r="Q65" s="17" t="s">
        <v>294</v>
      </c>
      <c r="R65" s="9"/>
      <c r="S65" s="10"/>
      <c r="T65" s="5" t="s">
        <v>355</v>
      </c>
      <c r="U65" s="17"/>
      <c r="V65" s="9"/>
      <c r="W65" s="10"/>
      <c r="X65" s="17" t="s">
        <v>296</v>
      </c>
      <c r="Y65" s="10"/>
      <c r="Z65" s="19">
        <v>655.95699999999999</v>
      </c>
      <c r="AA65" s="9"/>
      <c r="AB65" s="10"/>
      <c r="AC65" s="19">
        <v>45000</v>
      </c>
      <c r="AD65" s="10"/>
      <c r="AE65" s="18">
        <v>68.599999999999994</v>
      </c>
      <c r="AF65" s="10"/>
      <c r="AG65" s="18">
        <v>3.9</v>
      </c>
      <c r="AH65" s="9"/>
      <c r="AI65" s="10"/>
      <c r="AJ65" s="18">
        <v>72.5</v>
      </c>
      <c r="AK65" s="10"/>
      <c r="AL65" s="18">
        <v>1.37</v>
      </c>
      <c r="AM65" s="9"/>
      <c r="AN65" s="10"/>
      <c r="AO65" s="18">
        <f t="shared" si="0"/>
        <v>72.5</v>
      </c>
      <c r="AP65" s="10"/>
    </row>
    <row r="66" spans="1:42" ht="30" x14ac:dyDescent="0.35">
      <c r="A66" s="30" t="s">
        <v>1208</v>
      </c>
      <c r="B66" s="17" t="s">
        <v>366</v>
      </c>
      <c r="C66" s="10"/>
      <c r="D66" s="17" t="s">
        <v>583</v>
      </c>
      <c r="E66" s="9"/>
      <c r="F66" s="10"/>
      <c r="G66" s="17" t="s">
        <v>584</v>
      </c>
      <c r="H66" s="9"/>
      <c r="I66" s="10"/>
      <c r="J66" s="17" t="s">
        <v>117</v>
      </c>
      <c r="K66" s="9"/>
      <c r="L66" s="10"/>
      <c r="M66" s="17" t="s">
        <v>585</v>
      </c>
      <c r="N66" s="9"/>
      <c r="O66" s="10"/>
      <c r="P66" s="5" t="s">
        <v>586</v>
      </c>
      <c r="Q66" s="17" t="s">
        <v>294</v>
      </c>
      <c r="R66" s="9"/>
      <c r="S66" s="10"/>
      <c r="T66" s="5" t="s">
        <v>340</v>
      </c>
      <c r="U66" s="17"/>
      <c r="V66" s="9"/>
      <c r="W66" s="10"/>
      <c r="X66" s="17" t="s">
        <v>320</v>
      </c>
      <c r="Y66" s="10"/>
      <c r="Z66" s="19">
        <v>655.95699999999999</v>
      </c>
      <c r="AA66" s="9"/>
      <c r="AB66" s="10"/>
      <c r="AC66" s="19">
        <v>30240</v>
      </c>
      <c r="AD66" s="10"/>
      <c r="AE66" s="18">
        <v>46.1</v>
      </c>
      <c r="AF66" s="10"/>
      <c r="AG66" s="18">
        <v>3.9</v>
      </c>
      <c r="AH66" s="9"/>
      <c r="AI66" s="10"/>
      <c r="AJ66" s="18">
        <v>50</v>
      </c>
      <c r="AK66" s="10"/>
      <c r="AL66" s="18">
        <v>1.37</v>
      </c>
      <c r="AM66" s="9"/>
      <c r="AN66" s="10"/>
      <c r="AO66" s="18">
        <f t="shared" si="0"/>
        <v>50</v>
      </c>
      <c r="AP66" s="10"/>
    </row>
    <row r="67" spans="1:42" ht="20" x14ac:dyDescent="0.35">
      <c r="A67" s="30" t="s">
        <v>1208</v>
      </c>
      <c r="B67" s="17" t="s">
        <v>366</v>
      </c>
      <c r="C67" s="10"/>
      <c r="D67" s="17" t="s">
        <v>587</v>
      </c>
      <c r="E67" s="9"/>
      <c r="F67" s="10"/>
      <c r="G67" s="17" t="s">
        <v>588</v>
      </c>
      <c r="H67" s="9"/>
      <c r="I67" s="10"/>
      <c r="J67" s="17" t="s">
        <v>118</v>
      </c>
      <c r="K67" s="9"/>
      <c r="L67" s="10"/>
      <c r="M67" s="17" t="s">
        <v>577</v>
      </c>
      <c r="N67" s="9"/>
      <c r="O67" s="10"/>
      <c r="P67" s="5" t="s">
        <v>589</v>
      </c>
      <c r="Q67" s="17" t="s">
        <v>294</v>
      </c>
      <c r="R67" s="9"/>
      <c r="S67" s="10"/>
      <c r="T67" s="5" t="s">
        <v>442</v>
      </c>
      <c r="U67" s="17"/>
      <c r="V67" s="9"/>
      <c r="W67" s="10"/>
      <c r="X67" s="17" t="s">
        <v>296</v>
      </c>
      <c r="Y67" s="10"/>
      <c r="Z67" s="19">
        <v>655.95699999999999</v>
      </c>
      <c r="AA67" s="9"/>
      <c r="AB67" s="10"/>
      <c r="AC67" s="19">
        <v>93802</v>
      </c>
      <c r="AD67" s="10"/>
      <c r="AE67" s="18">
        <v>143</v>
      </c>
      <c r="AF67" s="10"/>
      <c r="AG67" s="18">
        <v>7</v>
      </c>
      <c r="AH67" s="9"/>
      <c r="AI67" s="10"/>
      <c r="AJ67" s="18">
        <v>150</v>
      </c>
      <c r="AK67" s="10"/>
      <c r="AL67" s="18">
        <v>2.4500000000000002</v>
      </c>
      <c r="AM67" s="9"/>
      <c r="AN67" s="10"/>
      <c r="AO67" s="18">
        <f t="shared" si="0"/>
        <v>150</v>
      </c>
      <c r="AP67" s="10"/>
    </row>
    <row r="68" spans="1:42" ht="20" x14ac:dyDescent="0.35">
      <c r="A68" s="30" t="s">
        <v>1208</v>
      </c>
      <c r="B68" s="17" t="s">
        <v>371</v>
      </c>
      <c r="C68" s="10"/>
      <c r="D68" s="17" t="s">
        <v>590</v>
      </c>
      <c r="E68" s="9"/>
      <c r="F68" s="10"/>
      <c r="G68" s="17" t="s">
        <v>591</v>
      </c>
      <c r="H68" s="9"/>
      <c r="I68" s="10"/>
      <c r="J68" s="17" t="s">
        <v>127</v>
      </c>
      <c r="K68" s="9"/>
      <c r="L68" s="10"/>
      <c r="M68" s="17" t="s">
        <v>592</v>
      </c>
      <c r="N68" s="9"/>
      <c r="O68" s="10"/>
      <c r="P68" s="5" t="s">
        <v>593</v>
      </c>
      <c r="Q68" s="17" t="s">
        <v>294</v>
      </c>
      <c r="R68" s="9"/>
      <c r="S68" s="10"/>
      <c r="T68" s="5" t="s">
        <v>594</v>
      </c>
      <c r="U68" s="17"/>
      <c r="V68" s="9"/>
      <c r="W68" s="10"/>
      <c r="X68" s="17" t="s">
        <v>0</v>
      </c>
      <c r="Y68" s="10"/>
      <c r="Z68" s="19">
        <v>1</v>
      </c>
      <c r="AA68" s="9"/>
      <c r="AB68" s="10"/>
      <c r="AC68" s="19">
        <v>215.5</v>
      </c>
      <c r="AD68" s="10"/>
      <c r="AE68" s="18">
        <v>215.5</v>
      </c>
      <c r="AF68" s="10"/>
      <c r="AG68" s="18">
        <v>14.5</v>
      </c>
      <c r="AH68" s="9"/>
      <c r="AI68" s="10"/>
      <c r="AJ68" s="18">
        <v>230</v>
      </c>
      <c r="AK68" s="10"/>
      <c r="AL68" s="18">
        <v>5.08</v>
      </c>
      <c r="AM68" s="9"/>
      <c r="AN68" s="10"/>
      <c r="AO68" s="18">
        <f t="shared" si="0"/>
        <v>230</v>
      </c>
      <c r="AP68" s="10"/>
    </row>
    <row r="69" spans="1:42" ht="20" x14ac:dyDescent="0.35">
      <c r="A69" s="30" t="s">
        <v>1208</v>
      </c>
      <c r="B69" s="17" t="s">
        <v>371</v>
      </c>
      <c r="C69" s="10"/>
      <c r="D69" s="17" t="s">
        <v>595</v>
      </c>
      <c r="E69" s="9"/>
      <c r="F69" s="10"/>
      <c r="G69" s="17" t="s">
        <v>596</v>
      </c>
      <c r="H69" s="9"/>
      <c r="I69" s="10"/>
      <c r="J69" s="17" t="s">
        <v>128</v>
      </c>
      <c r="K69" s="9"/>
      <c r="L69" s="10"/>
      <c r="M69" s="17" t="s">
        <v>597</v>
      </c>
      <c r="N69" s="9"/>
      <c r="O69" s="10"/>
      <c r="P69" s="5" t="s">
        <v>598</v>
      </c>
      <c r="Q69" s="17" t="s">
        <v>294</v>
      </c>
      <c r="R69" s="9"/>
      <c r="S69" s="10"/>
      <c r="T69" s="5" t="s">
        <v>294</v>
      </c>
      <c r="U69" s="17"/>
      <c r="V69" s="9"/>
      <c r="W69" s="10"/>
      <c r="X69" s="17" t="s">
        <v>0</v>
      </c>
      <c r="Y69" s="10"/>
      <c r="Z69" s="19">
        <v>1</v>
      </c>
      <c r="AA69" s="9"/>
      <c r="AB69" s="10"/>
      <c r="AC69" s="19">
        <v>50</v>
      </c>
      <c r="AD69" s="10"/>
      <c r="AE69" s="18">
        <v>50</v>
      </c>
      <c r="AF69" s="10"/>
      <c r="AG69" s="18">
        <v>3.9</v>
      </c>
      <c r="AH69" s="9"/>
      <c r="AI69" s="10"/>
      <c r="AJ69" s="18">
        <v>53.9</v>
      </c>
      <c r="AK69" s="10"/>
      <c r="AL69" s="18">
        <v>1.37</v>
      </c>
      <c r="AM69" s="9"/>
      <c r="AN69" s="10"/>
      <c r="AO69" s="18">
        <f t="shared" si="0"/>
        <v>53.9</v>
      </c>
      <c r="AP69" s="10"/>
    </row>
    <row r="70" spans="1:42" ht="30" x14ac:dyDescent="0.35">
      <c r="A70" s="30" t="s">
        <v>1208</v>
      </c>
      <c r="B70" s="17" t="s">
        <v>371</v>
      </c>
      <c r="C70" s="10"/>
      <c r="D70" s="17" t="s">
        <v>599</v>
      </c>
      <c r="E70" s="9"/>
      <c r="F70" s="10"/>
      <c r="G70" s="17" t="s">
        <v>600</v>
      </c>
      <c r="H70" s="9"/>
      <c r="I70" s="10"/>
      <c r="J70" s="17" t="s">
        <v>129</v>
      </c>
      <c r="K70" s="9"/>
      <c r="L70" s="10"/>
      <c r="M70" s="17" t="s">
        <v>601</v>
      </c>
      <c r="N70" s="9"/>
      <c r="O70" s="10"/>
      <c r="P70" s="5" t="s">
        <v>602</v>
      </c>
      <c r="Q70" s="17" t="s">
        <v>294</v>
      </c>
      <c r="R70" s="9"/>
      <c r="S70" s="10"/>
      <c r="T70" s="5" t="s">
        <v>295</v>
      </c>
      <c r="U70" s="17"/>
      <c r="V70" s="9"/>
      <c r="W70" s="10"/>
      <c r="X70" s="17" t="s">
        <v>296</v>
      </c>
      <c r="Y70" s="10"/>
      <c r="Z70" s="19">
        <v>655.95699999999999</v>
      </c>
      <c r="AA70" s="9"/>
      <c r="AB70" s="10"/>
      <c r="AC70" s="19">
        <v>30240</v>
      </c>
      <c r="AD70" s="10"/>
      <c r="AE70" s="18">
        <v>46.1</v>
      </c>
      <c r="AF70" s="10"/>
      <c r="AG70" s="18">
        <v>3.9</v>
      </c>
      <c r="AH70" s="9"/>
      <c r="AI70" s="10"/>
      <c r="AJ70" s="18">
        <v>50</v>
      </c>
      <c r="AK70" s="10"/>
      <c r="AL70" s="18">
        <v>1.37</v>
      </c>
      <c r="AM70" s="9"/>
      <c r="AN70" s="10"/>
      <c r="AO70" s="18">
        <f t="shared" si="0"/>
        <v>50</v>
      </c>
      <c r="AP70" s="10"/>
    </row>
    <row r="71" spans="1:42" ht="30" x14ac:dyDescent="0.35">
      <c r="A71" s="30" t="s">
        <v>1208</v>
      </c>
      <c r="B71" s="17" t="s">
        <v>371</v>
      </c>
      <c r="C71" s="10"/>
      <c r="D71" s="17" t="s">
        <v>603</v>
      </c>
      <c r="E71" s="9"/>
      <c r="F71" s="10"/>
      <c r="G71" s="17" t="s">
        <v>604</v>
      </c>
      <c r="H71" s="9"/>
      <c r="I71" s="10"/>
      <c r="J71" s="17" t="s">
        <v>130</v>
      </c>
      <c r="K71" s="9"/>
      <c r="L71" s="10"/>
      <c r="M71" s="17" t="s">
        <v>605</v>
      </c>
      <c r="N71" s="9"/>
      <c r="O71" s="10"/>
      <c r="P71" s="5" t="s">
        <v>606</v>
      </c>
      <c r="Q71" s="17" t="s">
        <v>294</v>
      </c>
      <c r="R71" s="9"/>
      <c r="S71" s="10"/>
      <c r="T71" s="5" t="s">
        <v>294</v>
      </c>
      <c r="U71" s="17"/>
      <c r="V71" s="9"/>
      <c r="W71" s="10"/>
      <c r="X71" s="17" t="s">
        <v>0</v>
      </c>
      <c r="Y71" s="10"/>
      <c r="Z71" s="19">
        <v>1</v>
      </c>
      <c r="AA71" s="9"/>
      <c r="AB71" s="10"/>
      <c r="AC71" s="19">
        <v>520</v>
      </c>
      <c r="AD71" s="10"/>
      <c r="AE71" s="18">
        <v>520</v>
      </c>
      <c r="AF71" s="10"/>
      <c r="AG71" s="18">
        <v>21</v>
      </c>
      <c r="AH71" s="9"/>
      <c r="AI71" s="10"/>
      <c r="AJ71" s="18">
        <v>541</v>
      </c>
      <c r="AK71" s="10"/>
      <c r="AL71" s="18">
        <v>7.35</v>
      </c>
      <c r="AM71" s="9"/>
      <c r="AN71" s="10"/>
      <c r="AO71" s="18">
        <f t="shared" si="0"/>
        <v>541</v>
      </c>
      <c r="AP71" s="10"/>
    </row>
    <row r="72" spans="1:42" ht="20" x14ac:dyDescent="0.35">
      <c r="A72" s="30" t="s">
        <v>1208</v>
      </c>
      <c r="B72" s="17" t="s">
        <v>371</v>
      </c>
      <c r="C72" s="10"/>
      <c r="D72" s="17" t="s">
        <v>607</v>
      </c>
      <c r="E72" s="9"/>
      <c r="F72" s="10"/>
      <c r="G72" s="17" t="s">
        <v>608</v>
      </c>
      <c r="H72" s="9"/>
      <c r="I72" s="10"/>
      <c r="J72" s="17" t="s">
        <v>131</v>
      </c>
      <c r="K72" s="9"/>
      <c r="L72" s="10"/>
      <c r="M72" s="17" t="s">
        <v>609</v>
      </c>
      <c r="N72" s="9"/>
      <c r="O72" s="10"/>
      <c r="P72" s="5" t="s">
        <v>610</v>
      </c>
      <c r="Q72" s="17" t="s">
        <v>294</v>
      </c>
      <c r="R72" s="9"/>
      <c r="S72" s="10"/>
      <c r="T72" s="5" t="s">
        <v>294</v>
      </c>
      <c r="U72" s="17"/>
      <c r="V72" s="9"/>
      <c r="W72" s="10"/>
      <c r="X72" s="17" t="s">
        <v>0</v>
      </c>
      <c r="Y72" s="10"/>
      <c r="Z72" s="19">
        <v>1</v>
      </c>
      <c r="AA72" s="9"/>
      <c r="AB72" s="10"/>
      <c r="AC72" s="19">
        <v>129</v>
      </c>
      <c r="AD72" s="10"/>
      <c r="AE72" s="18">
        <v>129</v>
      </c>
      <c r="AF72" s="10"/>
      <c r="AG72" s="18">
        <v>11</v>
      </c>
      <c r="AH72" s="9"/>
      <c r="AI72" s="10"/>
      <c r="AJ72" s="18">
        <v>140</v>
      </c>
      <c r="AK72" s="10"/>
      <c r="AL72" s="18">
        <v>3.85</v>
      </c>
      <c r="AM72" s="9"/>
      <c r="AN72" s="10"/>
      <c r="AO72" s="18">
        <f t="shared" si="0"/>
        <v>140</v>
      </c>
      <c r="AP72" s="10"/>
    </row>
    <row r="73" spans="1:42" ht="20" x14ac:dyDescent="0.35">
      <c r="A73" s="30" t="s">
        <v>1208</v>
      </c>
      <c r="B73" s="17" t="s">
        <v>371</v>
      </c>
      <c r="C73" s="10"/>
      <c r="D73" s="17" t="s">
        <v>611</v>
      </c>
      <c r="E73" s="9"/>
      <c r="F73" s="10"/>
      <c r="G73" s="17" t="s">
        <v>612</v>
      </c>
      <c r="H73" s="9"/>
      <c r="I73" s="10"/>
      <c r="J73" s="17" t="s">
        <v>132</v>
      </c>
      <c r="K73" s="9"/>
      <c r="L73" s="10"/>
      <c r="M73" s="17" t="s">
        <v>613</v>
      </c>
      <c r="N73" s="9"/>
      <c r="O73" s="10"/>
      <c r="P73" s="5" t="s">
        <v>614</v>
      </c>
      <c r="Q73" s="17" t="s">
        <v>294</v>
      </c>
      <c r="R73" s="9"/>
      <c r="S73" s="10"/>
      <c r="T73" s="5" t="s">
        <v>312</v>
      </c>
      <c r="U73" s="17"/>
      <c r="V73" s="9"/>
      <c r="W73" s="10"/>
      <c r="X73" s="17" t="s">
        <v>313</v>
      </c>
      <c r="Y73" s="10"/>
      <c r="Z73" s="19">
        <v>10.25</v>
      </c>
      <c r="AA73" s="9"/>
      <c r="AB73" s="10"/>
      <c r="AC73" s="19">
        <v>1025</v>
      </c>
      <c r="AD73" s="10"/>
      <c r="AE73" s="18">
        <v>100</v>
      </c>
      <c r="AF73" s="10"/>
      <c r="AG73" s="18">
        <v>4.5</v>
      </c>
      <c r="AH73" s="9"/>
      <c r="AI73" s="10"/>
      <c r="AJ73" s="18">
        <v>104.5</v>
      </c>
      <c r="AK73" s="10"/>
      <c r="AL73" s="18">
        <v>2.81</v>
      </c>
      <c r="AM73" s="9"/>
      <c r="AN73" s="10"/>
      <c r="AO73" s="18">
        <f t="shared" ref="AO73:AO136" si="1">+AJ73</f>
        <v>104.5</v>
      </c>
      <c r="AP73" s="10"/>
    </row>
    <row r="74" spans="1:42" ht="30" x14ac:dyDescent="0.35">
      <c r="A74" s="30" t="s">
        <v>1028</v>
      </c>
      <c r="B74" s="17" t="s">
        <v>289</v>
      </c>
      <c r="C74" s="10"/>
      <c r="D74" s="17" t="s">
        <v>635</v>
      </c>
      <c r="E74" s="9"/>
      <c r="F74" s="10"/>
      <c r="G74" s="17" t="s">
        <v>537</v>
      </c>
      <c r="H74" s="9"/>
      <c r="I74" s="10"/>
      <c r="J74" s="17" t="s">
        <v>79</v>
      </c>
      <c r="K74" s="9"/>
      <c r="L74" s="10"/>
      <c r="M74" s="17" t="s">
        <v>636</v>
      </c>
      <c r="N74" s="9"/>
      <c r="O74" s="10"/>
      <c r="P74" s="5" t="s">
        <v>637</v>
      </c>
      <c r="Q74" s="17" t="s">
        <v>294</v>
      </c>
      <c r="R74" s="9"/>
      <c r="S74" s="10"/>
      <c r="T74" s="5" t="s">
        <v>312</v>
      </c>
      <c r="U74" s="17"/>
      <c r="V74" s="9"/>
      <c r="W74" s="10"/>
      <c r="X74" s="17" t="s">
        <v>313</v>
      </c>
      <c r="Y74" s="10"/>
      <c r="Z74" s="19">
        <v>10.3</v>
      </c>
      <c r="AA74" s="9"/>
      <c r="AB74" s="10"/>
      <c r="AC74" s="19">
        <v>442.9</v>
      </c>
      <c r="AD74" s="10"/>
      <c r="AE74" s="18">
        <v>43</v>
      </c>
      <c r="AF74" s="10"/>
      <c r="AG74" s="18">
        <v>3</v>
      </c>
      <c r="AH74" s="9"/>
      <c r="AI74" s="10"/>
      <c r="AJ74" s="18">
        <v>46</v>
      </c>
      <c r="AK74" s="10"/>
      <c r="AL74" s="18">
        <v>1.55</v>
      </c>
      <c r="AM74" s="9"/>
      <c r="AN74" s="10"/>
      <c r="AO74" s="18">
        <f t="shared" si="1"/>
        <v>46</v>
      </c>
      <c r="AP74" s="10"/>
    </row>
    <row r="75" spans="1:42" ht="40" x14ac:dyDescent="0.35">
      <c r="A75" s="30" t="s">
        <v>1028</v>
      </c>
      <c r="B75" s="17" t="s">
        <v>289</v>
      </c>
      <c r="C75" s="10"/>
      <c r="D75" s="17" t="s">
        <v>638</v>
      </c>
      <c r="E75" s="9"/>
      <c r="F75" s="10"/>
      <c r="G75" s="17" t="s">
        <v>541</v>
      </c>
      <c r="H75" s="9"/>
      <c r="I75" s="10"/>
      <c r="J75" s="17" t="s">
        <v>80</v>
      </c>
      <c r="K75" s="9"/>
      <c r="L75" s="10"/>
      <c r="M75" s="17" t="s">
        <v>636</v>
      </c>
      <c r="N75" s="9"/>
      <c r="O75" s="10"/>
      <c r="P75" s="5" t="s">
        <v>639</v>
      </c>
      <c r="Q75" s="17" t="s">
        <v>294</v>
      </c>
      <c r="R75" s="9"/>
      <c r="S75" s="10"/>
      <c r="T75" s="5" t="s">
        <v>294</v>
      </c>
      <c r="U75" s="17"/>
      <c r="V75" s="9"/>
      <c r="W75" s="10"/>
      <c r="X75" s="17" t="s">
        <v>0</v>
      </c>
      <c r="Y75" s="10"/>
      <c r="Z75" s="19">
        <v>1</v>
      </c>
      <c r="AA75" s="9"/>
      <c r="AB75" s="10"/>
      <c r="AC75" s="19">
        <v>20</v>
      </c>
      <c r="AD75" s="10"/>
      <c r="AE75" s="18">
        <v>20</v>
      </c>
      <c r="AF75" s="10"/>
      <c r="AG75" s="18">
        <v>3.9</v>
      </c>
      <c r="AH75" s="9"/>
      <c r="AI75" s="10"/>
      <c r="AJ75" s="18">
        <v>23.9</v>
      </c>
      <c r="AK75" s="10"/>
      <c r="AL75" s="18">
        <v>1.37</v>
      </c>
      <c r="AM75" s="9"/>
      <c r="AN75" s="10"/>
      <c r="AO75" s="18">
        <f t="shared" si="1"/>
        <v>23.9</v>
      </c>
      <c r="AP75" s="10"/>
    </row>
    <row r="76" spans="1:42" ht="40" x14ac:dyDescent="0.35">
      <c r="A76" s="30" t="s">
        <v>1028</v>
      </c>
      <c r="B76" s="17" t="s">
        <v>314</v>
      </c>
      <c r="C76" s="10"/>
      <c r="D76" s="17" t="s">
        <v>640</v>
      </c>
      <c r="E76" s="9"/>
      <c r="F76" s="10"/>
      <c r="G76" s="17" t="s">
        <v>545</v>
      </c>
      <c r="H76" s="9"/>
      <c r="I76" s="10"/>
      <c r="J76" s="17" t="s">
        <v>81</v>
      </c>
      <c r="K76" s="9"/>
      <c r="L76" s="10"/>
      <c r="M76" s="17" t="s">
        <v>636</v>
      </c>
      <c r="N76" s="9"/>
      <c r="O76" s="10"/>
      <c r="P76" s="5" t="s">
        <v>641</v>
      </c>
      <c r="Q76" s="17" t="s">
        <v>294</v>
      </c>
      <c r="R76" s="9"/>
      <c r="S76" s="10"/>
      <c r="T76" s="5" t="s">
        <v>642</v>
      </c>
      <c r="U76" s="17"/>
      <c r="V76" s="9"/>
      <c r="W76" s="10"/>
      <c r="X76" s="17" t="s">
        <v>320</v>
      </c>
      <c r="Y76" s="10"/>
      <c r="Z76" s="19">
        <v>655.95699999999999</v>
      </c>
      <c r="AA76" s="9"/>
      <c r="AB76" s="10"/>
      <c r="AC76" s="19">
        <v>11151</v>
      </c>
      <c r="AD76" s="10"/>
      <c r="AE76" s="18">
        <v>17</v>
      </c>
      <c r="AF76" s="10"/>
      <c r="AG76" s="18">
        <v>3</v>
      </c>
      <c r="AH76" s="9"/>
      <c r="AI76" s="10"/>
      <c r="AJ76" s="18">
        <v>20</v>
      </c>
      <c r="AK76" s="10"/>
      <c r="AL76" s="18">
        <v>1.05</v>
      </c>
      <c r="AM76" s="9"/>
      <c r="AN76" s="10"/>
      <c r="AO76" s="18">
        <f t="shared" si="1"/>
        <v>20</v>
      </c>
      <c r="AP76" s="10"/>
    </row>
    <row r="77" spans="1:42" ht="20" x14ac:dyDescent="0.35">
      <c r="A77" s="30" t="s">
        <v>1035</v>
      </c>
      <c r="B77" s="17" t="s">
        <v>289</v>
      </c>
      <c r="C77" s="10"/>
      <c r="D77" s="17" t="s">
        <v>644</v>
      </c>
      <c r="E77" s="9"/>
      <c r="F77" s="10"/>
      <c r="G77" s="17" t="s">
        <v>549</v>
      </c>
      <c r="H77" s="9"/>
      <c r="I77" s="10"/>
      <c r="J77" s="17" t="s">
        <v>48</v>
      </c>
      <c r="K77" s="9"/>
      <c r="L77" s="10"/>
      <c r="M77" s="17" t="s">
        <v>645</v>
      </c>
      <c r="N77" s="9"/>
      <c r="O77" s="10"/>
      <c r="P77" s="5" t="s">
        <v>646</v>
      </c>
      <c r="Q77" s="17" t="s">
        <v>294</v>
      </c>
      <c r="R77" s="9"/>
      <c r="S77" s="10"/>
      <c r="T77" s="5" t="s">
        <v>294</v>
      </c>
      <c r="U77" s="17"/>
      <c r="V77" s="9"/>
      <c r="W77" s="10"/>
      <c r="X77" s="17" t="s">
        <v>0</v>
      </c>
      <c r="Y77" s="10"/>
      <c r="Z77" s="19">
        <v>1</v>
      </c>
      <c r="AA77" s="9"/>
      <c r="AB77" s="10"/>
      <c r="AC77" s="19">
        <v>150</v>
      </c>
      <c r="AD77" s="10"/>
      <c r="AE77" s="18">
        <v>150</v>
      </c>
      <c r="AF77" s="10"/>
      <c r="AG77" s="18">
        <v>11</v>
      </c>
      <c r="AH77" s="9"/>
      <c r="AI77" s="10"/>
      <c r="AJ77" s="18">
        <v>161</v>
      </c>
      <c r="AK77" s="10"/>
      <c r="AL77" s="18">
        <v>3.85</v>
      </c>
      <c r="AM77" s="9"/>
      <c r="AN77" s="10"/>
      <c r="AO77" s="18">
        <f t="shared" si="1"/>
        <v>161</v>
      </c>
      <c r="AP77" s="10"/>
    </row>
    <row r="78" spans="1:42" ht="30" x14ac:dyDescent="0.35">
      <c r="A78" s="30" t="s">
        <v>1035</v>
      </c>
      <c r="B78" s="17" t="s">
        <v>289</v>
      </c>
      <c r="C78" s="10"/>
      <c r="D78" s="17" t="s">
        <v>647</v>
      </c>
      <c r="E78" s="9"/>
      <c r="F78" s="10"/>
      <c r="G78" s="17" t="s">
        <v>553</v>
      </c>
      <c r="H78" s="9"/>
      <c r="I78" s="10"/>
      <c r="J78" s="17" t="s">
        <v>49</v>
      </c>
      <c r="K78" s="9"/>
      <c r="L78" s="10"/>
      <c r="M78" s="17" t="s">
        <v>648</v>
      </c>
      <c r="N78" s="9"/>
      <c r="O78" s="10"/>
      <c r="P78" s="5" t="s">
        <v>649</v>
      </c>
      <c r="Q78" s="17" t="s">
        <v>294</v>
      </c>
      <c r="R78" s="9"/>
      <c r="S78" s="10"/>
      <c r="T78" s="5" t="s">
        <v>569</v>
      </c>
      <c r="U78" s="17"/>
      <c r="V78" s="9"/>
      <c r="W78" s="10"/>
      <c r="X78" s="17" t="s">
        <v>330</v>
      </c>
      <c r="Y78" s="10"/>
      <c r="Z78" s="19">
        <v>1.0195000000000001</v>
      </c>
      <c r="AA78" s="9"/>
      <c r="AB78" s="10"/>
      <c r="AC78" s="19">
        <v>1200</v>
      </c>
      <c r="AD78" s="10"/>
      <c r="AE78" s="18">
        <v>1177.05</v>
      </c>
      <c r="AF78" s="10"/>
      <c r="AG78" s="18">
        <v>24.5</v>
      </c>
      <c r="AH78" s="9"/>
      <c r="AI78" s="10"/>
      <c r="AJ78" s="18">
        <v>1201.55</v>
      </c>
      <c r="AK78" s="10"/>
      <c r="AL78" s="18">
        <v>35.97</v>
      </c>
      <c r="AM78" s="9"/>
      <c r="AN78" s="10"/>
      <c r="AO78" s="18">
        <f t="shared" si="1"/>
        <v>1201.55</v>
      </c>
      <c r="AP78" s="10"/>
    </row>
    <row r="79" spans="1:42" ht="20" x14ac:dyDescent="0.35">
      <c r="A79" s="30" t="s">
        <v>1035</v>
      </c>
      <c r="B79" s="17" t="s">
        <v>289</v>
      </c>
      <c r="C79" s="10"/>
      <c r="D79" s="17" t="s">
        <v>650</v>
      </c>
      <c r="E79" s="9"/>
      <c r="F79" s="10"/>
      <c r="G79" s="17" t="s">
        <v>557</v>
      </c>
      <c r="H79" s="9"/>
      <c r="I79" s="10"/>
      <c r="J79" s="17" t="s">
        <v>50</v>
      </c>
      <c r="K79" s="9"/>
      <c r="L79" s="10"/>
      <c r="M79" s="17" t="s">
        <v>651</v>
      </c>
      <c r="N79" s="9"/>
      <c r="O79" s="10"/>
      <c r="P79" s="5" t="s">
        <v>652</v>
      </c>
      <c r="Q79" s="17" t="s">
        <v>294</v>
      </c>
      <c r="R79" s="9"/>
      <c r="S79" s="10"/>
      <c r="T79" s="5" t="s">
        <v>653</v>
      </c>
      <c r="U79" s="17"/>
      <c r="V79" s="9"/>
      <c r="W79" s="10"/>
      <c r="X79" s="17" t="s">
        <v>296</v>
      </c>
      <c r="Y79" s="10"/>
      <c r="Z79" s="19">
        <v>655.95699999999999</v>
      </c>
      <c r="AA79" s="9"/>
      <c r="AB79" s="10"/>
      <c r="AC79" s="19">
        <v>215000</v>
      </c>
      <c r="AD79" s="10"/>
      <c r="AE79" s="18">
        <v>327.77</v>
      </c>
      <c r="AF79" s="10"/>
      <c r="AG79" s="18">
        <v>11.5</v>
      </c>
      <c r="AH79" s="9"/>
      <c r="AI79" s="10"/>
      <c r="AJ79" s="18">
        <v>339.27</v>
      </c>
      <c r="AK79" s="10"/>
      <c r="AL79" s="18">
        <v>4.03</v>
      </c>
      <c r="AM79" s="9"/>
      <c r="AN79" s="10"/>
      <c r="AO79" s="18">
        <f t="shared" si="1"/>
        <v>339.27</v>
      </c>
      <c r="AP79" s="10"/>
    </row>
    <row r="80" spans="1:42" ht="40" x14ac:dyDescent="0.35">
      <c r="A80" s="30" t="s">
        <v>1035</v>
      </c>
      <c r="B80" s="17" t="s">
        <v>314</v>
      </c>
      <c r="C80" s="10"/>
      <c r="D80" s="17" t="s">
        <v>654</v>
      </c>
      <c r="E80" s="9"/>
      <c r="F80" s="10"/>
      <c r="G80" s="17" t="s">
        <v>504</v>
      </c>
      <c r="H80" s="9"/>
      <c r="I80" s="10"/>
      <c r="J80" s="17" t="s">
        <v>51</v>
      </c>
      <c r="K80" s="9"/>
      <c r="L80" s="10"/>
      <c r="M80" s="17" t="s">
        <v>655</v>
      </c>
      <c r="N80" s="9"/>
      <c r="O80" s="10"/>
      <c r="P80" s="5" t="s">
        <v>656</v>
      </c>
      <c r="Q80" s="17" t="s">
        <v>294</v>
      </c>
      <c r="R80" s="9"/>
      <c r="S80" s="10"/>
      <c r="T80" s="5" t="s">
        <v>355</v>
      </c>
      <c r="U80" s="17"/>
      <c r="V80" s="9"/>
      <c r="W80" s="10"/>
      <c r="X80" s="17" t="s">
        <v>296</v>
      </c>
      <c r="Y80" s="10"/>
      <c r="Z80" s="19">
        <v>655.95699999999999</v>
      </c>
      <c r="AA80" s="9"/>
      <c r="AB80" s="10"/>
      <c r="AC80" s="19">
        <v>26238</v>
      </c>
      <c r="AD80" s="10"/>
      <c r="AE80" s="18">
        <v>40</v>
      </c>
      <c r="AF80" s="10"/>
      <c r="AG80" s="18">
        <v>3.9</v>
      </c>
      <c r="AH80" s="9"/>
      <c r="AI80" s="10"/>
      <c r="AJ80" s="18">
        <v>43.9</v>
      </c>
      <c r="AK80" s="10"/>
      <c r="AL80" s="18">
        <v>1.37</v>
      </c>
      <c r="AM80" s="9"/>
      <c r="AN80" s="10"/>
      <c r="AO80" s="18">
        <f t="shared" si="1"/>
        <v>43.9</v>
      </c>
      <c r="AP80" s="10"/>
    </row>
    <row r="81" spans="1:42" ht="20" x14ac:dyDescent="0.35">
      <c r="A81" s="30" t="s">
        <v>1035</v>
      </c>
      <c r="B81" s="17" t="s">
        <v>345</v>
      </c>
      <c r="C81" s="10"/>
      <c r="D81" s="17" t="s">
        <v>657</v>
      </c>
      <c r="E81" s="9"/>
      <c r="F81" s="10"/>
      <c r="G81" s="17" t="s">
        <v>508</v>
      </c>
      <c r="H81" s="9"/>
      <c r="I81" s="10"/>
      <c r="J81" s="17" t="s">
        <v>52</v>
      </c>
      <c r="K81" s="9"/>
      <c r="L81" s="10"/>
      <c r="M81" s="17" t="s">
        <v>658</v>
      </c>
      <c r="N81" s="9"/>
      <c r="O81" s="10"/>
      <c r="P81" s="5" t="s">
        <v>659</v>
      </c>
      <c r="Q81" s="17" t="s">
        <v>294</v>
      </c>
      <c r="R81" s="9"/>
      <c r="S81" s="10"/>
      <c r="T81" s="5" t="s">
        <v>530</v>
      </c>
      <c r="U81" s="17"/>
      <c r="V81" s="9"/>
      <c r="W81" s="10"/>
      <c r="X81" s="17" t="s">
        <v>0</v>
      </c>
      <c r="Y81" s="10"/>
      <c r="Z81" s="19">
        <v>1</v>
      </c>
      <c r="AA81" s="9"/>
      <c r="AB81" s="10"/>
      <c r="AC81" s="19">
        <v>529</v>
      </c>
      <c r="AD81" s="10"/>
      <c r="AE81" s="18">
        <v>529</v>
      </c>
      <c r="AF81" s="10"/>
      <c r="AG81" s="18">
        <v>21</v>
      </c>
      <c r="AH81" s="9"/>
      <c r="AI81" s="10"/>
      <c r="AJ81" s="18">
        <v>550</v>
      </c>
      <c r="AK81" s="10"/>
      <c r="AL81" s="18">
        <v>7.35</v>
      </c>
      <c r="AM81" s="9"/>
      <c r="AN81" s="10"/>
      <c r="AO81" s="18">
        <f t="shared" si="1"/>
        <v>550</v>
      </c>
      <c r="AP81" s="10"/>
    </row>
    <row r="82" spans="1:42" ht="20" x14ac:dyDescent="0.35">
      <c r="A82" s="30" t="s">
        <v>1035</v>
      </c>
      <c r="B82" s="17" t="s">
        <v>345</v>
      </c>
      <c r="C82" s="10"/>
      <c r="D82" s="17" t="s">
        <v>660</v>
      </c>
      <c r="E82" s="9"/>
      <c r="F82" s="10"/>
      <c r="G82" s="17" t="s">
        <v>512</v>
      </c>
      <c r="H82" s="9"/>
      <c r="I82" s="10"/>
      <c r="J82" s="17" t="s">
        <v>53</v>
      </c>
      <c r="K82" s="9"/>
      <c r="L82" s="10"/>
      <c r="M82" s="17" t="s">
        <v>661</v>
      </c>
      <c r="N82" s="9"/>
      <c r="O82" s="10"/>
      <c r="P82" s="5" t="s">
        <v>662</v>
      </c>
      <c r="Q82" s="17" t="s">
        <v>294</v>
      </c>
      <c r="R82" s="9"/>
      <c r="S82" s="10"/>
      <c r="T82" s="5" t="s">
        <v>295</v>
      </c>
      <c r="U82" s="17"/>
      <c r="V82" s="9"/>
      <c r="W82" s="10"/>
      <c r="X82" s="17" t="s">
        <v>296</v>
      </c>
      <c r="Y82" s="10"/>
      <c r="Z82" s="19">
        <v>655.95699999999999</v>
      </c>
      <c r="AA82" s="9"/>
      <c r="AB82" s="10"/>
      <c r="AC82" s="19">
        <v>156446</v>
      </c>
      <c r="AD82" s="10"/>
      <c r="AE82" s="18">
        <v>238.5</v>
      </c>
      <c r="AF82" s="10"/>
      <c r="AG82" s="18">
        <v>11.5</v>
      </c>
      <c r="AH82" s="9"/>
      <c r="AI82" s="10"/>
      <c r="AJ82" s="18">
        <v>250</v>
      </c>
      <c r="AK82" s="10"/>
      <c r="AL82" s="18">
        <v>4.03</v>
      </c>
      <c r="AM82" s="9"/>
      <c r="AN82" s="10"/>
      <c r="AO82" s="18">
        <f t="shared" si="1"/>
        <v>250</v>
      </c>
      <c r="AP82" s="10"/>
    </row>
    <row r="83" spans="1:42" ht="20" x14ac:dyDescent="0.35">
      <c r="A83" s="30" t="s">
        <v>1035</v>
      </c>
      <c r="B83" s="17" t="s">
        <v>371</v>
      </c>
      <c r="C83" s="10"/>
      <c r="D83" s="17" t="s">
        <v>663</v>
      </c>
      <c r="E83" s="9"/>
      <c r="F83" s="10"/>
      <c r="G83" s="17" t="s">
        <v>516</v>
      </c>
      <c r="H83" s="9"/>
      <c r="I83" s="10"/>
      <c r="J83" s="17" t="s">
        <v>60</v>
      </c>
      <c r="K83" s="9"/>
      <c r="L83" s="10"/>
      <c r="M83" s="17" t="s">
        <v>664</v>
      </c>
      <c r="N83" s="9"/>
      <c r="O83" s="10"/>
      <c r="P83" s="5" t="s">
        <v>665</v>
      </c>
      <c r="Q83" s="17" t="s">
        <v>294</v>
      </c>
      <c r="R83" s="9"/>
      <c r="S83" s="10"/>
      <c r="T83" s="5" t="s">
        <v>360</v>
      </c>
      <c r="U83" s="17"/>
      <c r="V83" s="9"/>
      <c r="W83" s="10"/>
      <c r="X83" s="17" t="s">
        <v>361</v>
      </c>
      <c r="Y83" s="10"/>
      <c r="Z83" s="19">
        <v>38.89</v>
      </c>
      <c r="AA83" s="9"/>
      <c r="AB83" s="10"/>
      <c r="AC83" s="19">
        <v>3714</v>
      </c>
      <c r="AD83" s="10"/>
      <c r="AE83" s="18">
        <v>95.5</v>
      </c>
      <c r="AF83" s="10"/>
      <c r="AG83" s="18">
        <v>4.5</v>
      </c>
      <c r="AH83" s="9"/>
      <c r="AI83" s="10"/>
      <c r="AJ83" s="18">
        <v>100</v>
      </c>
      <c r="AK83" s="10"/>
      <c r="AL83" s="18">
        <v>2.77</v>
      </c>
      <c r="AM83" s="9"/>
      <c r="AN83" s="10"/>
      <c r="AO83" s="18">
        <f t="shared" si="1"/>
        <v>100</v>
      </c>
      <c r="AP83" s="10"/>
    </row>
    <row r="84" spans="1:42" ht="20" x14ac:dyDescent="0.35">
      <c r="A84" s="30" t="s">
        <v>1079</v>
      </c>
      <c r="B84" s="17" t="s">
        <v>366</v>
      </c>
      <c r="C84" s="10"/>
      <c r="D84" s="17" t="s">
        <v>679</v>
      </c>
      <c r="E84" s="9"/>
      <c r="F84" s="10"/>
      <c r="G84" s="17" t="s">
        <v>553</v>
      </c>
      <c r="H84" s="9"/>
      <c r="I84" s="10"/>
      <c r="J84" s="17" t="s">
        <v>78</v>
      </c>
      <c r="K84" s="9"/>
      <c r="L84" s="10"/>
      <c r="M84" s="17" t="s">
        <v>680</v>
      </c>
      <c r="N84" s="9"/>
      <c r="O84" s="10"/>
      <c r="P84" s="5" t="s">
        <v>681</v>
      </c>
      <c r="Q84" s="17" t="s">
        <v>294</v>
      </c>
      <c r="R84" s="9"/>
      <c r="S84" s="10"/>
      <c r="T84" s="5" t="s">
        <v>294</v>
      </c>
      <c r="U84" s="17"/>
      <c r="V84" s="9"/>
      <c r="W84" s="10"/>
      <c r="X84" s="17" t="s">
        <v>0</v>
      </c>
      <c r="Y84" s="10"/>
      <c r="Z84" s="19">
        <v>1</v>
      </c>
      <c r="AA84" s="9"/>
      <c r="AB84" s="10"/>
      <c r="AC84" s="19">
        <v>200</v>
      </c>
      <c r="AD84" s="10"/>
      <c r="AE84" s="18">
        <v>200</v>
      </c>
      <c r="AF84" s="10"/>
      <c r="AG84" s="18">
        <v>11</v>
      </c>
      <c r="AH84" s="9"/>
      <c r="AI84" s="10"/>
      <c r="AJ84" s="18">
        <v>211</v>
      </c>
      <c r="AK84" s="10"/>
      <c r="AL84" s="18">
        <v>3.85</v>
      </c>
      <c r="AM84" s="9"/>
      <c r="AN84" s="10"/>
      <c r="AO84" s="18">
        <f t="shared" si="1"/>
        <v>211</v>
      </c>
      <c r="AP84" s="10"/>
    </row>
    <row r="85" spans="1:42" ht="20" x14ac:dyDescent="0.35">
      <c r="A85" s="30" t="s">
        <v>1091</v>
      </c>
      <c r="B85" s="17" t="s">
        <v>289</v>
      </c>
      <c r="C85" s="10"/>
      <c r="D85" s="17" t="s">
        <v>687</v>
      </c>
      <c r="E85" s="9"/>
      <c r="F85" s="10"/>
      <c r="G85" s="17" t="s">
        <v>553</v>
      </c>
      <c r="H85" s="9"/>
      <c r="I85" s="10"/>
      <c r="J85" s="17" t="s">
        <v>84</v>
      </c>
      <c r="K85" s="9"/>
      <c r="L85" s="10"/>
      <c r="M85" s="17" t="s">
        <v>688</v>
      </c>
      <c r="N85" s="9"/>
      <c r="O85" s="10"/>
      <c r="P85" s="5" t="s">
        <v>689</v>
      </c>
      <c r="Q85" s="17" t="s">
        <v>294</v>
      </c>
      <c r="R85" s="9"/>
      <c r="S85" s="10"/>
      <c r="T85" s="5" t="s">
        <v>312</v>
      </c>
      <c r="U85" s="17"/>
      <c r="V85" s="9"/>
      <c r="W85" s="10"/>
      <c r="X85" s="17" t="s">
        <v>313</v>
      </c>
      <c r="Y85" s="10"/>
      <c r="Z85" s="19">
        <v>10.5</v>
      </c>
      <c r="AA85" s="9"/>
      <c r="AB85" s="10"/>
      <c r="AC85" s="19">
        <v>2625</v>
      </c>
      <c r="AD85" s="10"/>
      <c r="AE85" s="18">
        <v>250</v>
      </c>
      <c r="AF85" s="10"/>
      <c r="AG85" s="18">
        <v>8</v>
      </c>
      <c r="AH85" s="9"/>
      <c r="AI85" s="10"/>
      <c r="AJ85" s="18">
        <v>258</v>
      </c>
      <c r="AK85" s="10"/>
      <c r="AL85" s="18">
        <v>4.5199999999999996</v>
      </c>
      <c r="AM85" s="9"/>
      <c r="AN85" s="10"/>
      <c r="AO85" s="18">
        <f t="shared" si="1"/>
        <v>258</v>
      </c>
      <c r="AP85" s="10"/>
    </row>
    <row r="86" spans="1:42" ht="20" x14ac:dyDescent="0.35">
      <c r="A86" s="30" t="s">
        <v>1091</v>
      </c>
      <c r="B86" s="17" t="s">
        <v>289</v>
      </c>
      <c r="C86" s="10"/>
      <c r="D86" s="17" t="s">
        <v>690</v>
      </c>
      <c r="E86" s="9"/>
      <c r="F86" s="10"/>
      <c r="G86" s="17" t="s">
        <v>557</v>
      </c>
      <c r="H86" s="9"/>
      <c r="I86" s="10"/>
      <c r="J86" s="17" t="s">
        <v>85</v>
      </c>
      <c r="K86" s="9"/>
      <c r="L86" s="10"/>
      <c r="M86" s="17" t="s">
        <v>691</v>
      </c>
      <c r="N86" s="9"/>
      <c r="O86" s="10"/>
      <c r="P86" s="5" t="s">
        <v>692</v>
      </c>
      <c r="Q86" s="17" t="s">
        <v>294</v>
      </c>
      <c r="R86" s="9"/>
      <c r="S86" s="10"/>
      <c r="T86" s="5" t="s">
        <v>295</v>
      </c>
      <c r="U86" s="17"/>
      <c r="V86" s="9"/>
      <c r="W86" s="10"/>
      <c r="X86" s="17" t="s">
        <v>296</v>
      </c>
      <c r="Y86" s="10"/>
      <c r="Z86" s="19">
        <v>655.95699999999999</v>
      </c>
      <c r="AA86" s="9"/>
      <c r="AB86" s="10"/>
      <c r="AC86" s="19">
        <v>25000</v>
      </c>
      <c r="AD86" s="10"/>
      <c r="AE86" s="18">
        <v>38.11</v>
      </c>
      <c r="AF86" s="10"/>
      <c r="AG86" s="18">
        <v>3.9</v>
      </c>
      <c r="AH86" s="9"/>
      <c r="AI86" s="10"/>
      <c r="AJ86" s="18">
        <v>42.01</v>
      </c>
      <c r="AK86" s="10"/>
      <c r="AL86" s="18">
        <v>1.37</v>
      </c>
      <c r="AM86" s="9"/>
      <c r="AN86" s="10"/>
      <c r="AO86" s="18">
        <f t="shared" si="1"/>
        <v>42.01</v>
      </c>
      <c r="AP86" s="10"/>
    </row>
    <row r="87" spans="1:42" ht="30" x14ac:dyDescent="0.35">
      <c r="A87" s="30" t="s">
        <v>1091</v>
      </c>
      <c r="B87" s="17" t="s">
        <v>307</v>
      </c>
      <c r="C87" s="10"/>
      <c r="D87" s="17" t="s">
        <v>693</v>
      </c>
      <c r="E87" s="9"/>
      <c r="F87" s="10"/>
      <c r="G87" s="17" t="s">
        <v>504</v>
      </c>
      <c r="H87" s="9"/>
      <c r="I87" s="10"/>
      <c r="J87" s="17" t="s">
        <v>87</v>
      </c>
      <c r="K87" s="9"/>
      <c r="L87" s="10"/>
      <c r="M87" s="17" t="s">
        <v>694</v>
      </c>
      <c r="N87" s="9"/>
      <c r="O87" s="10"/>
      <c r="P87" s="5" t="s">
        <v>695</v>
      </c>
      <c r="Q87" s="17" t="s">
        <v>294</v>
      </c>
      <c r="R87" s="9"/>
      <c r="S87" s="10"/>
      <c r="T87" s="5" t="s">
        <v>295</v>
      </c>
      <c r="U87" s="17"/>
      <c r="V87" s="9"/>
      <c r="W87" s="10"/>
      <c r="X87" s="17" t="s">
        <v>296</v>
      </c>
      <c r="Y87" s="10"/>
      <c r="Z87" s="19">
        <v>655.95699999999999</v>
      </c>
      <c r="AA87" s="9"/>
      <c r="AB87" s="10"/>
      <c r="AC87" s="19">
        <v>30000</v>
      </c>
      <c r="AD87" s="10"/>
      <c r="AE87" s="18">
        <v>45.73</v>
      </c>
      <c r="AF87" s="10"/>
      <c r="AG87" s="18">
        <v>3.9</v>
      </c>
      <c r="AH87" s="9"/>
      <c r="AI87" s="10"/>
      <c r="AJ87" s="18">
        <v>49.63</v>
      </c>
      <c r="AK87" s="10"/>
      <c r="AL87" s="18">
        <v>1.37</v>
      </c>
      <c r="AM87" s="9"/>
      <c r="AN87" s="10"/>
      <c r="AO87" s="18">
        <f t="shared" si="1"/>
        <v>49.63</v>
      </c>
      <c r="AP87" s="10"/>
    </row>
    <row r="88" spans="1:42" ht="20" x14ac:dyDescent="0.35">
      <c r="A88" s="30" t="s">
        <v>1091</v>
      </c>
      <c r="B88" s="17" t="s">
        <v>345</v>
      </c>
      <c r="C88" s="10"/>
      <c r="D88" s="17" t="s">
        <v>696</v>
      </c>
      <c r="E88" s="9"/>
      <c r="F88" s="10"/>
      <c r="G88" s="17" t="s">
        <v>508</v>
      </c>
      <c r="H88" s="9"/>
      <c r="I88" s="10"/>
      <c r="J88" s="17" t="s">
        <v>88</v>
      </c>
      <c r="K88" s="9"/>
      <c r="L88" s="10"/>
      <c r="M88" s="17" t="s">
        <v>697</v>
      </c>
      <c r="N88" s="9"/>
      <c r="O88" s="10"/>
      <c r="P88" s="5" t="s">
        <v>698</v>
      </c>
      <c r="Q88" s="17" t="s">
        <v>294</v>
      </c>
      <c r="R88" s="9"/>
      <c r="S88" s="10"/>
      <c r="T88" s="5" t="s">
        <v>699</v>
      </c>
      <c r="U88" s="17"/>
      <c r="V88" s="9"/>
      <c r="W88" s="10"/>
      <c r="X88" s="17" t="s">
        <v>700</v>
      </c>
      <c r="Y88" s="10"/>
      <c r="Z88" s="19">
        <v>3</v>
      </c>
      <c r="AA88" s="9"/>
      <c r="AB88" s="10"/>
      <c r="AC88" s="19">
        <v>200</v>
      </c>
      <c r="AD88" s="10"/>
      <c r="AE88" s="18">
        <v>66.67</v>
      </c>
      <c r="AF88" s="10"/>
      <c r="AG88" s="18">
        <v>4</v>
      </c>
      <c r="AH88" s="9"/>
      <c r="AI88" s="10"/>
      <c r="AJ88" s="18">
        <v>70.67</v>
      </c>
      <c r="AK88" s="10"/>
      <c r="AL88" s="18">
        <v>3.03</v>
      </c>
      <c r="AM88" s="9"/>
      <c r="AN88" s="10"/>
      <c r="AO88" s="18">
        <f t="shared" si="1"/>
        <v>70.67</v>
      </c>
      <c r="AP88" s="10"/>
    </row>
    <row r="89" spans="1:42" ht="30" x14ac:dyDescent="0.35">
      <c r="A89" s="30" t="s">
        <v>1091</v>
      </c>
      <c r="B89" s="17" t="s">
        <v>366</v>
      </c>
      <c r="C89" s="10"/>
      <c r="D89" s="17" t="s">
        <v>701</v>
      </c>
      <c r="E89" s="9"/>
      <c r="F89" s="10"/>
      <c r="G89" s="17" t="s">
        <v>512</v>
      </c>
      <c r="H89" s="9"/>
      <c r="I89" s="10"/>
      <c r="J89" s="17" t="s">
        <v>89</v>
      </c>
      <c r="K89" s="9"/>
      <c r="L89" s="10"/>
      <c r="M89" s="17" t="s">
        <v>702</v>
      </c>
      <c r="N89" s="9"/>
      <c r="O89" s="10"/>
      <c r="P89" s="5" t="s">
        <v>703</v>
      </c>
      <c r="Q89" s="17" t="s">
        <v>294</v>
      </c>
      <c r="R89" s="9"/>
      <c r="S89" s="10"/>
      <c r="T89" s="5" t="s">
        <v>319</v>
      </c>
      <c r="U89" s="17"/>
      <c r="V89" s="9"/>
      <c r="W89" s="10"/>
      <c r="X89" s="17" t="s">
        <v>320</v>
      </c>
      <c r="Y89" s="10"/>
      <c r="Z89" s="19">
        <v>655.95699999999999</v>
      </c>
      <c r="AA89" s="9"/>
      <c r="AB89" s="10"/>
      <c r="AC89" s="19">
        <v>327978</v>
      </c>
      <c r="AD89" s="10"/>
      <c r="AE89" s="18">
        <v>500</v>
      </c>
      <c r="AF89" s="10"/>
      <c r="AG89" s="18">
        <v>11.5</v>
      </c>
      <c r="AH89" s="9"/>
      <c r="AI89" s="10"/>
      <c r="AJ89" s="18">
        <v>511.5</v>
      </c>
      <c r="AK89" s="10"/>
      <c r="AL89" s="18">
        <v>4.03</v>
      </c>
      <c r="AM89" s="9"/>
      <c r="AN89" s="10"/>
      <c r="AO89" s="18">
        <f t="shared" si="1"/>
        <v>511.5</v>
      </c>
      <c r="AP89" s="10"/>
    </row>
    <row r="90" spans="1:42" ht="40" x14ac:dyDescent="0.35">
      <c r="A90" s="30" t="s">
        <v>1107</v>
      </c>
      <c r="B90" s="17" t="s">
        <v>289</v>
      </c>
      <c r="C90" s="10"/>
      <c r="D90" s="17" t="s">
        <v>712</v>
      </c>
      <c r="E90" s="9"/>
      <c r="F90" s="10"/>
      <c r="G90" s="17" t="s">
        <v>524</v>
      </c>
      <c r="H90" s="9"/>
      <c r="I90" s="10"/>
      <c r="J90" s="17" t="s">
        <v>173</v>
      </c>
      <c r="K90" s="9"/>
      <c r="L90" s="10"/>
      <c r="M90" s="17" t="s">
        <v>713</v>
      </c>
      <c r="N90" s="9"/>
      <c r="O90" s="10"/>
      <c r="P90" s="5" t="s">
        <v>714</v>
      </c>
      <c r="Q90" s="17" t="s">
        <v>294</v>
      </c>
      <c r="R90" s="9"/>
      <c r="S90" s="10"/>
      <c r="T90" s="5" t="s">
        <v>355</v>
      </c>
      <c r="U90" s="17"/>
      <c r="V90" s="9"/>
      <c r="W90" s="10"/>
      <c r="X90" s="17" t="s">
        <v>296</v>
      </c>
      <c r="Y90" s="10"/>
      <c r="Z90" s="19">
        <v>655.95699999999999</v>
      </c>
      <c r="AA90" s="9"/>
      <c r="AB90" s="10"/>
      <c r="AC90" s="19">
        <v>100000</v>
      </c>
      <c r="AD90" s="10"/>
      <c r="AE90" s="18">
        <v>152.44999999999999</v>
      </c>
      <c r="AF90" s="10"/>
      <c r="AG90" s="18">
        <v>6.9</v>
      </c>
      <c r="AH90" s="9"/>
      <c r="AI90" s="10"/>
      <c r="AJ90" s="18">
        <v>159.35</v>
      </c>
      <c r="AK90" s="10"/>
      <c r="AL90" s="18">
        <v>2.42</v>
      </c>
      <c r="AM90" s="9"/>
      <c r="AN90" s="10"/>
      <c r="AO90" s="18">
        <f t="shared" si="1"/>
        <v>159.35</v>
      </c>
      <c r="AP90" s="10"/>
    </row>
    <row r="91" spans="1:42" ht="30" x14ac:dyDescent="0.35">
      <c r="A91" s="30" t="s">
        <v>1107</v>
      </c>
      <c r="B91" s="17" t="s">
        <v>289</v>
      </c>
      <c r="C91" s="10"/>
      <c r="D91" s="17" t="s">
        <v>715</v>
      </c>
      <c r="E91" s="9"/>
      <c r="F91" s="10"/>
      <c r="G91" s="17" t="s">
        <v>580</v>
      </c>
      <c r="H91" s="9"/>
      <c r="I91" s="10"/>
      <c r="J91" s="17" t="s">
        <v>174</v>
      </c>
      <c r="K91" s="9"/>
      <c r="L91" s="10"/>
      <c r="M91" s="17" t="s">
        <v>716</v>
      </c>
      <c r="N91" s="9"/>
      <c r="O91" s="10"/>
      <c r="P91" s="5" t="s">
        <v>717</v>
      </c>
      <c r="Q91" s="17" t="s">
        <v>294</v>
      </c>
      <c r="R91" s="9"/>
      <c r="S91" s="10"/>
      <c r="T91" s="5" t="s">
        <v>355</v>
      </c>
      <c r="U91" s="17"/>
      <c r="V91" s="9"/>
      <c r="W91" s="10"/>
      <c r="X91" s="17" t="s">
        <v>296</v>
      </c>
      <c r="Y91" s="10"/>
      <c r="Z91" s="19">
        <v>655.95699999999999</v>
      </c>
      <c r="AA91" s="9"/>
      <c r="AB91" s="10"/>
      <c r="AC91" s="19">
        <v>32000</v>
      </c>
      <c r="AD91" s="10"/>
      <c r="AE91" s="18">
        <v>48.78</v>
      </c>
      <c r="AF91" s="10"/>
      <c r="AG91" s="18">
        <v>3.9</v>
      </c>
      <c r="AH91" s="9"/>
      <c r="AI91" s="10"/>
      <c r="AJ91" s="18">
        <v>52.68</v>
      </c>
      <c r="AK91" s="10"/>
      <c r="AL91" s="18">
        <v>1.37</v>
      </c>
      <c r="AM91" s="9"/>
      <c r="AN91" s="10"/>
      <c r="AO91" s="18">
        <f t="shared" si="1"/>
        <v>52.68</v>
      </c>
      <c r="AP91" s="10"/>
    </row>
    <row r="92" spans="1:42" ht="20" x14ac:dyDescent="0.35">
      <c r="A92" s="30" t="s">
        <v>1107</v>
      </c>
      <c r="B92" s="17" t="s">
        <v>289</v>
      </c>
      <c r="C92" s="10"/>
      <c r="D92" s="17" t="s">
        <v>718</v>
      </c>
      <c r="E92" s="9"/>
      <c r="F92" s="10"/>
      <c r="G92" s="17" t="s">
        <v>584</v>
      </c>
      <c r="H92" s="9"/>
      <c r="I92" s="10"/>
      <c r="J92" s="17" t="s">
        <v>175</v>
      </c>
      <c r="K92" s="9"/>
      <c r="L92" s="10"/>
      <c r="M92" s="17" t="s">
        <v>719</v>
      </c>
      <c r="N92" s="9"/>
      <c r="O92" s="10"/>
      <c r="P92" s="5" t="s">
        <v>720</v>
      </c>
      <c r="Q92" s="17" t="s">
        <v>294</v>
      </c>
      <c r="R92" s="9"/>
      <c r="S92" s="10"/>
      <c r="T92" s="5" t="s">
        <v>355</v>
      </c>
      <c r="U92" s="17"/>
      <c r="V92" s="9"/>
      <c r="W92" s="10"/>
      <c r="X92" s="17" t="s">
        <v>296</v>
      </c>
      <c r="Y92" s="10"/>
      <c r="Z92" s="19">
        <v>655.95699999999999</v>
      </c>
      <c r="AA92" s="9"/>
      <c r="AB92" s="10"/>
      <c r="AC92" s="19">
        <v>65596</v>
      </c>
      <c r="AD92" s="10"/>
      <c r="AE92" s="18">
        <v>100</v>
      </c>
      <c r="AF92" s="10"/>
      <c r="AG92" s="18">
        <v>3.9</v>
      </c>
      <c r="AH92" s="9"/>
      <c r="AI92" s="10"/>
      <c r="AJ92" s="18">
        <v>103.9</v>
      </c>
      <c r="AK92" s="10"/>
      <c r="AL92" s="18">
        <v>1.37</v>
      </c>
      <c r="AM92" s="9"/>
      <c r="AN92" s="10"/>
      <c r="AO92" s="18">
        <f t="shared" si="1"/>
        <v>103.9</v>
      </c>
      <c r="AP92" s="10"/>
    </row>
    <row r="93" spans="1:42" ht="40" x14ac:dyDescent="0.35">
      <c r="A93" s="30" t="s">
        <v>1107</v>
      </c>
      <c r="B93" s="17" t="s">
        <v>307</v>
      </c>
      <c r="C93" s="10"/>
      <c r="D93" s="17" t="s">
        <v>721</v>
      </c>
      <c r="E93" s="9"/>
      <c r="F93" s="10"/>
      <c r="G93" s="17" t="s">
        <v>588</v>
      </c>
      <c r="H93" s="9"/>
      <c r="I93" s="10"/>
      <c r="J93" s="17" t="s">
        <v>176</v>
      </c>
      <c r="K93" s="9"/>
      <c r="L93" s="10"/>
      <c r="M93" s="17" t="s">
        <v>722</v>
      </c>
      <c r="N93" s="9"/>
      <c r="O93" s="10"/>
      <c r="P93" s="5" t="s">
        <v>723</v>
      </c>
      <c r="Q93" s="17" t="s">
        <v>294</v>
      </c>
      <c r="R93" s="9"/>
      <c r="S93" s="10"/>
      <c r="T93" s="5" t="s">
        <v>350</v>
      </c>
      <c r="U93" s="17"/>
      <c r="V93" s="9"/>
      <c r="W93" s="10"/>
      <c r="X93" s="17" t="s">
        <v>296</v>
      </c>
      <c r="Y93" s="10"/>
      <c r="Z93" s="19">
        <v>655.95699999999999</v>
      </c>
      <c r="AA93" s="9"/>
      <c r="AB93" s="10"/>
      <c r="AC93" s="19">
        <v>52477</v>
      </c>
      <c r="AD93" s="10"/>
      <c r="AE93" s="18">
        <v>80</v>
      </c>
      <c r="AF93" s="10"/>
      <c r="AG93" s="18">
        <v>4</v>
      </c>
      <c r="AH93" s="9"/>
      <c r="AI93" s="10"/>
      <c r="AJ93" s="18">
        <v>84</v>
      </c>
      <c r="AK93" s="10"/>
      <c r="AL93" s="18">
        <v>1.4</v>
      </c>
      <c r="AM93" s="9"/>
      <c r="AN93" s="10"/>
      <c r="AO93" s="18">
        <f t="shared" si="1"/>
        <v>84</v>
      </c>
      <c r="AP93" s="10"/>
    </row>
    <row r="94" spans="1:42" ht="20" x14ac:dyDescent="0.35">
      <c r="A94" s="30" t="s">
        <v>1107</v>
      </c>
      <c r="B94" s="17" t="s">
        <v>307</v>
      </c>
      <c r="C94" s="10"/>
      <c r="D94" s="17" t="s">
        <v>724</v>
      </c>
      <c r="E94" s="9"/>
      <c r="F94" s="10"/>
      <c r="G94" s="17" t="s">
        <v>591</v>
      </c>
      <c r="H94" s="9"/>
      <c r="I94" s="10"/>
      <c r="J94" s="17" t="s">
        <v>177</v>
      </c>
      <c r="K94" s="9"/>
      <c r="L94" s="10"/>
      <c r="M94" s="17" t="s">
        <v>725</v>
      </c>
      <c r="N94" s="9"/>
      <c r="O94" s="10"/>
      <c r="P94" s="5" t="s">
        <v>726</v>
      </c>
      <c r="Q94" s="17" t="s">
        <v>294</v>
      </c>
      <c r="R94" s="9"/>
      <c r="S94" s="10"/>
      <c r="T94" s="5" t="s">
        <v>312</v>
      </c>
      <c r="U94" s="17"/>
      <c r="V94" s="9"/>
      <c r="W94" s="10"/>
      <c r="X94" s="17" t="s">
        <v>313</v>
      </c>
      <c r="Y94" s="10"/>
      <c r="Z94" s="19">
        <v>10.4</v>
      </c>
      <c r="AA94" s="9"/>
      <c r="AB94" s="10"/>
      <c r="AC94" s="19">
        <v>2650</v>
      </c>
      <c r="AD94" s="10"/>
      <c r="AE94" s="18">
        <v>254.81</v>
      </c>
      <c r="AF94" s="10"/>
      <c r="AG94" s="18">
        <v>8</v>
      </c>
      <c r="AH94" s="9"/>
      <c r="AI94" s="10"/>
      <c r="AJ94" s="18">
        <v>262.81</v>
      </c>
      <c r="AK94" s="10"/>
      <c r="AL94" s="18">
        <v>5.17</v>
      </c>
      <c r="AM94" s="9"/>
      <c r="AN94" s="10"/>
      <c r="AO94" s="18">
        <f t="shared" si="1"/>
        <v>262.81</v>
      </c>
      <c r="AP94" s="10"/>
    </row>
    <row r="95" spans="1:42" ht="30" x14ac:dyDescent="0.35">
      <c r="A95" s="30" t="s">
        <v>1107</v>
      </c>
      <c r="B95" s="17" t="s">
        <v>345</v>
      </c>
      <c r="C95" s="10"/>
      <c r="D95" s="17" t="s">
        <v>727</v>
      </c>
      <c r="E95" s="9"/>
      <c r="F95" s="10"/>
      <c r="G95" s="17" t="s">
        <v>596</v>
      </c>
      <c r="H95" s="9"/>
      <c r="I95" s="10"/>
      <c r="J95" s="17" t="s">
        <v>178</v>
      </c>
      <c r="K95" s="9"/>
      <c r="L95" s="10"/>
      <c r="M95" s="17" t="s">
        <v>728</v>
      </c>
      <c r="N95" s="9"/>
      <c r="O95" s="10"/>
      <c r="P95" s="5" t="s">
        <v>729</v>
      </c>
      <c r="Q95" s="17" t="s">
        <v>294</v>
      </c>
      <c r="R95" s="9"/>
      <c r="S95" s="10"/>
      <c r="T95" s="5" t="s">
        <v>294</v>
      </c>
      <c r="U95" s="17"/>
      <c r="V95" s="9"/>
      <c r="W95" s="10"/>
      <c r="X95" s="17" t="s">
        <v>0</v>
      </c>
      <c r="Y95" s="10"/>
      <c r="Z95" s="19">
        <v>1</v>
      </c>
      <c r="AA95" s="9"/>
      <c r="AB95" s="10"/>
      <c r="AC95" s="19">
        <v>145</v>
      </c>
      <c r="AD95" s="10"/>
      <c r="AE95" s="18">
        <v>145</v>
      </c>
      <c r="AF95" s="10"/>
      <c r="AG95" s="18">
        <v>11</v>
      </c>
      <c r="AH95" s="9"/>
      <c r="AI95" s="10"/>
      <c r="AJ95" s="18">
        <v>156</v>
      </c>
      <c r="AK95" s="10"/>
      <c r="AL95" s="18">
        <v>3.85</v>
      </c>
      <c r="AM95" s="9"/>
      <c r="AN95" s="10"/>
      <c r="AO95" s="18">
        <f t="shared" si="1"/>
        <v>156</v>
      </c>
      <c r="AP95" s="10"/>
    </row>
    <row r="96" spans="1:42" ht="50" x14ac:dyDescent="0.35">
      <c r="A96" s="30" t="s">
        <v>1107</v>
      </c>
      <c r="B96" s="17" t="s">
        <v>366</v>
      </c>
      <c r="C96" s="10"/>
      <c r="D96" s="17" t="s">
        <v>730</v>
      </c>
      <c r="E96" s="9"/>
      <c r="F96" s="10"/>
      <c r="G96" s="17" t="s">
        <v>600</v>
      </c>
      <c r="H96" s="9"/>
      <c r="I96" s="10"/>
      <c r="J96" s="17" t="s">
        <v>179</v>
      </c>
      <c r="K96" s="9"/>
      <c r="L96" s="10"/>
      <c r="M96" s="17" t="s">
        <v>722</v>
      </c>
      <c r="N96" s="9"/>
      <c r="O96" s="10"/>
      <c r="P96" s="5" t="s">
        <v>731</v>
      </c>
      <c r="Q96" s="17" t="s">
        <v>294</v>
      </c>
      <c r="R96" s="9"/>
      <c r="S96" s="10"/>
      <c r="T96" s="5" t="s">
        <v>442</v>
      </c>
      <c r="U96" s="17"/>
      <c r="V96" s="9"/>
      <c r="W96" s="10"/>
      <c r="X96" s="17" t="s">
        <v>296</v>
      </c>
      <c r="Y96" s="10"/>
      <c r="Z96" s="19">
        <v>655.95699999999999</v>
      </c>
      <c r="AA96" s="9"/>
      <c r="AB96" s="10"/>
      <c r="AC96" s="19">
        <v>23680</v>
      </c>
      <c r="AD96" s="10"/>
      <c r="AE96" s="18">
        <v>36.1</v>
      </c>
      <c r="AF96" s="10"/>
      <c r="AG96" s="18">
        <v>3.9</v>
      </c>
      <c r="AH96" s="9"/>
      <c r="AI96" s="10"/>
      <c r="AJ96" s="18">
        <v>40</v>
      </c>
      <c r="AK96" s="10"/>
      <c r="AL96" s="18">
        <v>1.37</v>
      </c>
      <c r="AM96" s="9"/>
      <c r="AN96" s="10"/>
      <c r="AO96" s="18">
        <f t="shared" si="1"/>
        <v>40</v>
      </c>
      <c r="AP96" s="10"/>
    </row>
    <row r="97" spans="1:42" ht="20" x14ac:dyDescent="0.35">
      <c r="A97" s="30" t="s">
        <v>1113</v>
      </c>
      <c r="B97" s="17" t="s">
        <v>289</v>
      </c>
      <c r="C97" s="10"/>
      <c r="D97" s="17" t="s">
        <v>733</v>
      </c>
      <c r="E97" s="9"/>
      <c r="F97" s="10"/>
      <c r="G97" s="17" t="s">
        <v>734</v>
      </c>
      <c r="H97" s="9"/>
      <c r="I97" s="10"/>
      <c r="J97" s="17" t="s">
        <v>223</v>
      </c>
      <c r="K97" s="9"/>
      <c r="L97" s="10"/>
      <c r="M97" s="17" t="s">
        <v>735</v>
      </c>
      <c r="N97" s="9"/>
      <c r="O97" s="10"/>
      <c r="P97" s="5" t="s">
        <v>736</v>
      </c>
      <c r="Q97" s="17" t="s">
        <v>294</v>
      </c>
      <c r="R97" s="9"/>
      <c r="S97" s="10"/>
      <c r="T97" s="5" t="s">
        <v>350</v>
      </c>
      <c r="U97" s="17"/>
      <c r="V97" s="9"/>
      <c r="W97" s="10"/>
      <c r="X97" s="17" t="s">
        <v>296</v>
      </c>
      <c r="Y97" s="10"/>
      <c r="Z97" s="19">
        <v>655.95699999999999</v>
      </c>
      <c r="AA97" s="9"/>
      <c r="AB97" s="10"/>
      <c r="AC97" s="19">
        <v>30000</v>
      </c>
      <c r="AD97" s="10"/>
      <c r="AE97" s="18">
        <v>45.73</v>
      </c>
      <c r="AF97" s="10"/>
      <c r="AG97" s="18">
        <v>3.9</v>
      </c>
      <c r="AH97" s="9"/>
      <c r="AI97" s="10"/>
      <c r="AJ97" s="18">
        <v>49.63</v>
      </c>
      <c r="AK97" s="10"/>
      <c r="AL97" s="18">
        <v>1.37</v>
      </c>
      <c r="AM97" s="9"/>
      <c r="AN97" s="10"/>
      <c r="AO97" s="18">
        <f t="shared" si="1"/>
        <v>49.63</v>
      </c>
      <c r="AP97" s="10"/>
    </row>
    <row r="98" spans="1:42" ht="20" x14ac:dyDescent="0.35">
      <c r="A98" s="30" t="s">
        <v>1113</v>
      </c>
      <c r="B98" s="17" t="s">
        <v>289</v>
      </c>
      <c r="C98" s="10"/>
      <c r="D98" s="17" t="s">
        <v>737</v>
      </c>
      <c r="E98" s="9"/>
      <c r="F98" s="10"/>
      <c r="G98" s="17" t="s">
        <v>738</v>
      </c>
      <c r="H98" s="9"/>
      <c r="I98" s="10"/>
      <c r="J98" s="17" t="s">
        <v>224</v>
      </c>
      <c r="K98" s="9"/>
      <c r="L98" s="10"/>
      <c r="M98" s="17" t="s">
        <v>739</v>
      </c>
      <c r="N98" s="9"/>
      <c r="O98" s="10"/>
      <c r="P98" s="5" t="s">
        <v>740</v>
      </c>
      <c r="Q98" s="17" t="s">
        <v>294</v>
      </c>
      <c r="R98" s="9"/>
      <c r="S98" s="10"/>
      <c r="T98" s="5" t="s">
        <v>294</v>
      </c>
      <c r="U98" s="17"/>
      <c r="V98" s="9"/>
      <c r="W98" s="10"/>
      <c r="X98" s="17" t="s">
        <v>0</v>
      </c>
      <c r="Y98" s="10"/>
      <c r="Z98" s="19">
        <v>1</v>
      </c>
      <c r="AA98" s="9"/>
      <c r="AB98" s="10"/>
      <c r="AC98" s="19">
        <v>120</v>
      </c>
      <c r="AD98" s="10"/>
      <c r="AE98" s="18">
        <v>120</v>
      </c>
      <c r="AF98" s="10"/>
      <c r="AG98" s="18">
        <v>11</v>
      </c>
      <c r="AH98" s="9"/>
      <c r="AI98" s="10"/>
      <c r="AJ98" s="18">
        <v>131</v>
      </c>
      <c r="AK98" s="10"/>
      <c r="AL98" s="18">
        <v>3.85</v>
      </c>
      <c r="AM98" s="9"/>
      <c r="AN98" s="10"/>
      <c r="AO98" s="18">
        <f t="shared" si="1"/>
        <v>131</v>
      </c>
      <c r="AP98" s="10"/>
    </row>
    <row r="99" spans="1:42" ht="20" x14ac:dyDescent="0.35">
      <c r="A99" s="30" t="s">
        <v>1113</v>
      </c>
      <c r="B99" s="17" t="s">
        <v>289</v>
      </c>
      <c r="C99" s="10"/>
      <c r="D99" s="17" t="s">
        <v>741</v>
      </c>
      <c r="E99" s="9"/>
      <c r="F99" s="10"/>
      <c r="G99" s="17" t="s">
        <v>742</v>
      </c>
      <c r="H99" s="9"/>
      <c r="I99" s="10"/>
      <c r="J99" s="17" t="s">
        <v>225</v>
      </c>
      <c r="K99" s="9"/>
      <c r="L99" s="10"/>
      <c r="M99" s="17" t="s">
        <v>739</v>
      </c>
      <c r="N99" s="9"/>
      <c r="O99" s="10"/>
      <c r="P99" s="5" t="s">
        <v>743</v>
      </c>
      <c r="Q99" s="17" t="s">
        <v>294</v>
      </c>
      <c r="R99" s="9"/>
      <c r="S99" s="10"/>
      <c r="T99" s="5" t="s">
        <v>294</v>
      </c>
      <c r="U99" s="17"/>
      <c r="V99" s="9"/>
      <c r="W99" s="10"/>
      <c r="X99" s="17" t="s">
        <v>0</v>
      </c>
      <c r="Y99" s="10"/>
      <c r="Z99" s="19">
        <v>1</v>
      </c>
      <c r="AA99" s="9"/>
      <c r="AB99" s="10"/>
      <c r="AC99" s="19">
        <v>50</v>
      </c>
      <c r="AD99" s="10"/>
      <c r="AE99" s="18">
        <v>50</v>
      </c>
      <c r="AF99" s="10"/>
      <c r="AG99" s="18">
        <v>3.9</v>
      </c>
      <c r="AH99" s="9"/>
      <c r="AI99" s="10"/>
      <c r="AJ99" s="18">
        <v>53.9</v>
      </c>
      <c r="AK99" s="10"/>
      <c r="AL99" s="18">
        <v>1.37</v>
      </c>
      <c r="AM99" s="9"/>
      <c r="AN99" s="10"/>
      <c r="AO99" s="18">
        <f t="shared" si="1"/>
        <v>53.9</v>
      </c>
      <c r="AP99" s="10"/>
    </row>
    <row r="100" spans="1:42" ht="20" x14ac:dyDescent="0.35">
      <c r="A100" s="30" t="s">
        <v>1113</v>
      </c>
      <c r="B100" s="17" t="s">
        <v>307</v>
      </c>
      <c r="C100" s="10"/>
      <c r="D100" s="17" t="s">
        <v>744</v>
      </c>
      <c r="E100" s="9"/>
      <c r="F100" s="10"/>
      <c r="G100" s="17" t="s">
        <v>745</v>
      </c>
      <c r="H100" s="9"/>
      <c r="I100" s="10"/>
      <c r="J100" s="17" t="s">
        <v>228</v>
      </c>
      <c r="K100" s="9"/>
      <c r="L100" s="10"/>
      <c r="M100" s="17" t="s">
        <v>746</v>
      </c>
      <c r="N100" s="9"/>
      <c r="O100" s="10"/>
      <c r="P100" s="5" t="s">
        <v>747</v>
      </c>
      <c r="Q100" s="17" t="s">
        <v>294</v>
      </c>
      <c r="R100" s="9"/>
      <c r="S100" s="10"/>
      <c r="T100" s="5" t="s">
        <v>295</v>
      </c>
      <c r="U100" s="17"/>
      <c r="V100" s="9"/>
      <c r="W100" s="10"/>
      <c r="X100" s="17" t="s">
        <v>296</v>
      </c>
      <c r="Y100" s="10"/>
      <c r="Z100" s="19">
        <v>655.95699999999999</v>
      </c>
      <c r="AA100" s="9"/>
      <c r="AB100" s="10"/>
      <c r="AC100" s="19">
        <v>78715</v>
      </c>
      <c r="AD100" s="10"/>
      <c r="AE100" s="18">
        <v>120</v>
      </c>
      <c r="AF100" s="10"/>
      <c r="AG100" s="18">
        <v>7</v>
      </c>
      <c r="AH100" s="9"/>
      <c r="AI100" s="10"/>
      <c r="AJ100" s="18">
        <v>127</v>
      </c>
      <c r="AK100" s="10"/>
      <c r="AL100" s="18">
        <v>2.4500000000000002</v>
      </c>
      <c r="AM100" s="9"/>
      <c r="AN100" s="10"/>
      <c r="AO100" s="18">
        <f t="shared" si="1"/>
        <v>127</v>
      </c>
      <c r="AP100" s="10"/>
    </row>
    <row r="101" spans="1:42" ht="20" x14ac:dyDescent="0.35">
      <c r="A101" s="30" t="s">
        <v>1113</v>
      </c>
      <c r="B101" s="17" t="s">
        <v>307</v>
      </c>
      <c r="C101" s="10"/>
      <c r="D101" s="17" t="s">
        <v>748</v>
      </c>
      <c r="E101" s="9"/>
      <c r="F101" s="10"/>
      <c r="G101" s="17" t="s">
        <v>749</v>
      </c>
      <c r="H101" s="9"/>
      <c r="I101" s="10"/>
      <c r="J101" s="17" t="s">
        <v>229</v>
      </c>
      <c r="K101" s="9"/>
      <c r="L101" s="10"/>
      <c r="M101" s="17" t="s">
        <v>750</v>
      </c>
      <c r="N101" s="9"/>
      <c r="O101" s="10"/>
      <c r="P101" s="5" t="s">
        <v>751</v>
      </c>
      <c r="Q101" s="17" t="s">
        <v>294</v>
      </c>
      <c r="R101" s="9"/>
      <c r="S101" s="10"/>
      <c r="T101" s="5" t="s">
        <v>295</v>
      </c>
      <c r="U101" s="17"/>
      <c r="V101" s="9"/>
      <c r="W101" s="10"/>
      <c r="X101" s="17" t="s">
        <v>296</v>
      </c>
      <c r="Y101" s="10"/>
      <c r="Z101" s="19">
        <v>655.95699999999999</v>
      </c>
      <c r="AA101" s="9"/>
      <c r="AB101" s="10"/>
      <c r="AC101" s="19">
        <v>26238</v>
      </c>
      <c r="AD101" s="10"/>
      <c r="AE101" s="18">
        <v>40</v>
      </c>
      <c r="AF101" s="10"/>
      <c r="AG101" s="18">
        <v>3.9</v>
      </c>
      <c r="AH101" s="9"/>
      <c r="AI101" s="10"/>
      <c r="AJ101" s="18">
        <v>43.9</v>
      </c>
      <c r="AK101" s="10"/>
      <c r="AL101" s="18">
        <v>1.37</v>
      </c>
      <c r="AM101" s="9"/>
      <c r="AN101" s="10"/>
      <c r="AO101" s="18">
        <f t="shared" si="1"/>
        <v>43.9</v>
      </c>
      <c r="AP101" s="10"/>
    </row>
    <row r="102" spans="1:42" ht="20" x14ac:dyDescent="0.35">
      <c r="A102" s="30" t="s">
        <v>1113</v>
      </c>
      <c r="B102" s="17" t="s">
        <v>307</v>
      </c>
      <c r="C102" s="10"/>
      <c r="D102" s="17" t="s">
        <v>752</v>
      </c>
      <c r="E102" s="9"/>
      <c r="F102" s="10"/>
      <c r="G102" s="17" t="s">
        <v>753</v>
      </c>
      <c r="H102" s="9"/>
      <c r="I102" s="10"/>
      <c r="J102" s="17" t="s">
        <v>230</v>
      </c>
      <c r="K102" s="9"/>
      <c r="L102" s="10"/>
      <c r="M102" s="17" t="s">
        <v>754</v>
      </c>
      <c r="N102" s="9"/>
      <c r="O102" s="10"/>
      <c r="P102" s="5" t="s">
        <v>755</v>
      </c>
      <c r="Q102" s="17" t="s">
        <v>294</v>
      </c>
      <c r="R102" s="9"/>
      <c r="S102" s="10"/>
      <c r="T102" s="5" t="s">
        <v>294</v>
      </c>
      <c r="U102" s="17"/>
      <c r="V102" s="9"/>
      <c r="W102" s="10"/>
      <c r="X102" s="17" t="s">
        <v>0</v>
      </c>
      <c r="Y102" s="10"/>
      <c r="Z102" s="19">
        <v>1</v>
      </c>
      <c r="AA102" s="9"/>
      <c r="AB102" s="10"/>
      <c r="AC102" s="19">
        <v>20</v>
      </c>
      <c r="AD102" s="10"/>
      <c r="AE102" s="18">
        <v>20</v>
      </c>
      <c r="AF102" s="10"/>
      <c r="AG102" s="18">
        <v>3.9</v>
      </c>
      <c r="AH102" s="9"/>
      <c r="AI102" s="10"/>
      <c r="AJ102" s="18">
        <v>23.9</v>
      </c>
      <c r="AK102" s="10"/>
      <c r="AL102" s="18">
        <v>1.37</v>
      </c>
      <c r="AM102" s="9"/>
      <c r="AN102" s="10"/>
      <c r="AO102" s="18">
        <f t="shared" si="1"/>
        <v>23.9</v>
      </c>
      <c r="AP102" s="10"/>
    </row>
    <row r="103" spans="1:42" ht="20" x14ac:dyDescent="0.35">
      <c r="A103" s="30" t="s">
        <v>1113</v>
      </c>
      <c r="B103" s="17" t="s">
        <v>307</v>
      </c>
      <c r="C103" s="10"/>
      <c r="D103" s="17" t="s">
        <v>756</v>
      </c>
      <c r="E103" s="9"/>
      <c r="F103" s="10"/>
      <c r="G103" s="17" t="s">
        <v>757</v>
      </c>
      <c r="H103" s="9"/>
      <c r="I103" s="10"/>
      <c r="J103" s="17" t="s">
        <v>231</v>
      </c>
      <c r="K103" s="9"/>
      <c r="L103" s="10"/>
      <c r="M103" s="17" t="s">
        <v>758</v>
      </c>
      <c r="N103" s="9"/>
      <c r="O103" s="10"/>
      <c r="P103" s="5" t="s">
        <v>759</v>
      </c>
      <c r="Q103" s="17" t="s">
        <v>294</v>
      </c>
      <c r="R103" s="9"/>
      <c r="S103" s="10"/>
      <c r="T103" s="5" t="s">
        <v>294</v>
      </c>
      <c r="U103" s="17"/>
      <c r="V103" s="9"/>
      <c r="W103" s="10"/>
      <c r="X103" s="17" t="s">
        <v>0</v>
      </c>
      <c r="Y103" s="10"/>
      <c r="Z103" s="19">
        <v>1</v>
      </c>
      <c r="AA103" s="9"/>
      <c r="AB103" s="10"/>
      <c r="AC103" s="19">
        <v>16.100000000000001</v>
      </c>
      <c r="AD103" s="10"/>
      <c r="AE103" s="18">
        <v>16.100000000000001</v>
      </c>
      <c r="AF103" s="10"/>
      <c r="AG103" s="18">
        <v>3.9</v>
      </c>
      <c r="AH103" s="9"/>
      <c r="AI103" s="10"/>
      <c r="AJ103" s="18">
        <v>20</v>
      </c>
      <c r="AK103" s="10"/>
      <c r="AL103" s="18">
        <v>1.37</v>
      </c>
      <c r="AM103" s="9"/>
      <c r="AN103" s="10"/>
      <c r="AO103" s="18">
        <f t="shared" si="1"/>
        <v>20</v>
      </c>
      <c r="AP103" s="10"/>
    </row>
    <row r="104" spans="1:42" ht="30" x14ac:dyDescent="0.35">
      <c r="A104" s="30" t="s">
        <v>1113</v>
      </c>
      <c r="B104" s="17" t="s">
        <v>314</v>
      </c>
      <c r="C104" s="10"/>
      <c r="D104" s="17" t="s">
        <v>760</v>
      </c>
      <c r="E104" s="9"/>
      <c r="F104" s="10"/>
      <c r="G104" s="17" t="s">
        <v>761</v>
      </c>
      <c r="H104" s="9"/>
      <c r="I104" s="10"/>
      <c r="J104" s="17" t="s">
        <v>233</v>
      </c>
      <c r="K104" s="9"/>
      <c r="L104" s="10"/>
      <c r="M104" s="17" t="s">
        <v>762</v>
      </c>
      <c r="N104" s="9"/>
      <c r="O104" s="10"/>
      <c r="P104" s="5" t="s">
        <v>763</v>
      </c>
      <c r="Q104" s="17" t="s">
        <v>294</v>
      </c>
      <c r="R104" s="9"/>
      <c r="S104" s="10"/>
      <c r="T104" s="5" t="s">
        <v>355</v>
      </c>
      <c r="U104" s="17"/>
      <c r="V104" s="9"/>
      <c r="W104" s="10"/>
      <c r="X104" s="17" t="s">
        <v>296</v>
      </c>
      <c r="Y104" s="10"/>
      <c r="Z104" s="19">
        <v>655.95699999999999</v>
      </c>
      <c r="AA104" s="9"/>
      <c r="AB104" s="10"/>
      <c r="AC104" s="19">
        <v>57134</v>
      </c>
      <c r="AD104" s="10"/>
      <c r="AE104" s="18">
        <v>87.1</v>
      </c>
      <c r="AF104" s="10"/>
      <c r="AG104" s="18">
        <v>3.9</v>
      </c>
      <c r="AH104" s="9"/>
      <c r="AI104" s="10"/>
      <c r="AJ104" s="18">
        <v>91</v>
      </c>
      <c r="AK104" s="10"/>
      <c r="AL104" s="18">
        <v>1.37</v>
      </c>
      <c r="AM104" s="9"/>
      <c r="AN104" s="10"/>
      <c r="AO104" s="18">
        <f t="shared" si="1"/>
        <v>91</v>
      </c>
      <c r="AP104" s="10"/>
    </row>
    <row r="105" spans="1:42" ht="20" x14ac:dyDescent="0.35">
      <c r="A105" s="30" t="s">
        <v>1113</v>
      </c>
      <c r="B105" s="17" t="s">
        <v>314</v>
      </c>
      <c r="C105" s="10"/>
      <c r="D105" s="17" t="s">
        <v>764</v>
      </c>
      <c r="E105" s="9"/>
      <c r="F105" s="10"/>
      <c r="G105" s="17" t="s">
        <v>765</v>
      </c>
      <c r="H105" s="9"/>
      <c r="I105" s="10"/>
      <c r="J105" s="17" t="s">
        <v>234</v>
      </c>
      <c r="K105" s="9"/>
      <c r="L105" s="10"/>
      <c r="M105" s="17" t="s">
        <v>766</v>
      </c>
      <c r="N105" s="9"/>
      <c r="O105" s="10"/>
      <c r="P105" s="5" t="s">
        <v>767</v>
      </c>
      <c r="Q105" s="17" t="s">
        <v>294</v>
      </c>
      <c r="R105" s="9"/>
      <c r="S105" s="10"/>
      <c r="T105" s="5" t="s">
        <v>294</v>
      </c>
      <c r="U105" s="17"/>
      <c r="V105" s="9"/>
      <c r="W105" s="10"/>
      <c r="X105" s="17" t="s">
        <v>0</v>
      </c>
      <c r="Y105" s="10"/>
      <c r="Z105" s="19">
        <v>1</v>
      </c>
      <c r="AA105" s="9"/>
      <c r="AB105" s="10"/>
      <c r="AC105" s="19">
        <v>300</v>
      </c>
      <c r="AD105" s="10"/>
      <c r="AE105" s="18">
        <v>300</v>
      </c>
      <c r="AF105" s="10"/>
      <c r="AG105" s="18">
        <v>15</v>
      </c>
      <c r="AH105" s="9"/>
      <c r="AI105" s="10"/>
      <c r="AJ105" s="18">
        <v>315</v>
      </c>
      <c r="AK105" s="10"/>
      <c r="AL105" s="18">
        <v>5.25</v>
      </c>
      <c r="AM105" s="9"/>
      <c r="AN105" s="10"/>
      <c r="AO105" s="18">
        <f t="shared" si="1"/>
        <v>315</v>
      </c>
      <c r="AP105" s="10"/>
    </row>
    <row r="106" spans="1:42" ht="20" x14ac:dyDescent="0.35">
      <c r="A106" s="30" t="s">
        <v>1113</v>
      </c>
      <c r="B106" s="17" t="s">
        <v>345</v>
      </c>
      <c r="C106" s="10"/>
      <c r="D106" s="17" t="s">
        <v>768</v>
      </c>
      <c r="E106" s="9"/>
      <c r="F106" s="10"/>
      <c r="G106" s="17" t="s">
        <v>769</v>
      </c>
      <c r="H106" s="9"/>
      <c r="I106" s="10"/>
      <c r="J106" s="17" t="s">
        <v>242</v>
      </c>
      <c r="K106" s="9"/>
      <c r="L106" s="10"/>
      <c r="M106" s="17" t="s">
        <v>770</v>
      </c>
      <c r="N106" s="9"/>
      <c r="O106" s="10"/>
      <c r="P106" s="5" t="s">
        <v>771</v>
      </c>
      <c r="Q106" s="17" t="s">
        <v>294</v>
      </c>
      <c r="R106" s="9"/>
      <c r="S106" s="10"/>
      <c r="T106" s="5" t="s">
        <v>295</v>
      </c>
      <c r="U106" s="17"/>
      <c r="V106" s="9"/>
      <c r="W106" s="10"/>
      <c r="X106" s="17" t="s">
        <v>296</v>
      </c>
      <c r="Y106" s="10"/>
      <c r="Z106" s="19">
        <v>655.95699999999999</v>
      </c>
      <c r="AA106" s="9"/>
      <c r="AB106" s="10"/>
      <c r="AC106" s="19">
        <v>32798</v>
      </c>
      <c r="AD106" s="10"/>
      <c r="AE106" s="18">
        <v>50</v>
      </c>
      <c r="AF106" s="10"/>
      <c r="AG106" s="18">
        <v>3.9</v>
      </c>
      <c r="AH106" s="9"/>
      <c r="AI106" s="10"/>
      <c r="AJ106" s="18">
        <v>53.9</v>
      </c>
      <c r="AK106" s="10"/>
      <c r="AL106" s="18">
        <v>1.37</v>
      </c>
      <c r="AM106" s="9"/>
      <c r="AN106" s="10"/>
      <c r="AO106" s="18">
        <f t="shared" si="1"/>
        <v>53.9</v>
      </c>
      <c r="AP106" s="10"/>
    </row>
    <row r="107" spans="1:42" ht="20" x14ac:dyDescent="0.35">
      <c r="A107" s="30" t="s">
        <v>1113</v>
      </c>
      <c r="B107" s="17" t="s">
        <v>366</v>
      </c>
      <c r="C107" s="10"/>
      <c r="D107" s="17" t="s">
        <v>772</v>
      </c>
      <c r="E107" s="9"/>
      <c r="F107" s="10"/>
      <c r="G107" s="17" t="s">
        <v>773</v>
      </c>
      <c r="H107" s="9"/>
      <c r="I107" s="10"/>
      <c r="J107" s="17" t="s">
        <v>243</v>
      </c>
      <c r="K107" s="9"/>
      <c r="L107" s="10"/>
      <c r="M107" s="17" t="s">
        <v>774</v>
      </c>
      <c r="N107" s="9"/>
      <c r="O107" s="10"/>
      <c r="P107" s="5" t="s">
        <v>775</v>
      </c>
      <c r="Q107" s="17" t="s">
        <v>294</v>
      </c>
      <c r="R107" s="9"/>
      <c r="S107" s="10"/>
      <c r="T107" s="5" t="s">
        <v>294</v>
      </c>
      <c r="U107" s="17"/>
      <c r="V107" s="9"/>
      <c r="W107" s="10"/>
      <c r="X107" s="17" t="s">
        <v>0</v>
      </c>
      <c r="Y107" s="10"/>
      <c r="Z107" s="19">
        <v>1</v>
      </c>
      <c r="AA107" s="9"/>
      <c r="AB107" s="10"/>
      <c r="AC107" s="19">
        <v>450</v>
      </c>
      <c r="AD107" s="10"/>
      <c r="AE107" s="18">
        <v>450</v>
      </c>
      <c r="AF107" s="10"/>
      <c r="AG107" s="18">
        <v>19</v>
      </c>
      <c r="AH107" s="9"/>
      <c r="AI107" s="10"/>
      <c r="AJ107" s="18">
        <v>469</v>
      </c>
      <c r="AK107" s="10"/>
      <c r="AL107" s="18">
        <v>6.65</v>
      </c>
      <c r="AM107" s="9"/>
      <c r="AN107" s="10"/>
      <c r="AO107" s="18">
        <f t="shared" si="1"/>
        <v>469</v>
      </c>
      <c r="AP107" s="10"/>
    </row>
    <row r="108" spans="1:42" ht="40" x14ac:dyDescent="0.35">
      <c r="A108" s="30" t="s">
        <v>1113</v>
      </c>
      <c r="B108" s="17" t="s">
        <v>776</v>
      </c>
      <c r="C108" s="10"/>
      <c r="D108" s="17" t="s">
        <v>777</v>
      </c>
      <c r="E108" s="9"/>
      <c r="F108" s="10"/>
      <c r="G108" s="17" t="s">
        <v>778</v>
      </c>
      <c r="H108" s="9"/>
      <c r="I108" s="10"/>
      <c r="J108" s="17" t="s">
        <v>254</v>
      </c>
      <c r="K108" s="9"/>
      <c r="L108" s="10"/>
      <c r="M108" s="17" t="s">
        <v>779</v>
      </c>
      <c r="N108" s="9"/>
      <c r="O108" s="10"/>
      <c r="P108" s="5" t="s">
        <v>780</v>
      </c>
      <c r="Q108" s="17" t="s">
        <v>294</v>
      </c>
      <c r="R108" s="9"/>
      <c r="S108" s="10"/>
      <c r="T108" s="5" t="s">
        <v>781</v>
      </c>
      <c r="U108" s="17"/>
      <c r="V108" s="9"/>
      <c r="W108" s="10"/>
      <c r="X108" s="17" t="s">
        <v>0</v>
      </c>
      <c r="Y108" s="10"/>
      <c r="Z108" s="19">
        <v>1</v>
      </c>
      <c r="AA108" s="9"/>
      <c r="AB108" s="10"/>
      <c r="AC108" s="19">
        <v>400</v>
      </c>
      <c r="AD108" s="10"/>
      <c r="AE108" s="18">
        <v>400</v>
      </c>
      <c r="AF108" s="10"/>
      <c r="AG108" s="18">
        <v>12</v>
      </c>
      <c r="AH108" s="9"/>
      <c r="AI108" s="10"/>
      <c r="AJ108" s="18">
        <v>412</v>
      </c>
      <c r="AK108" s="10"/>
      <c r="AL108" s="18">
        <v>4.2</v>
      </c>
      <c r="AM108" s="9"/>
      <c r="AN108" s="10"/>
      <c r="AO108" s="18">
        <f t="shared" si="1"/>
        <v>412</v>
      </c>
      <c r="AP108" s="10"/>
    </row>
    <row r="109" spans="1:42" x14ac:dyDescent="0.35">
      <c r="A109" s="30" t="s">
        <v>1113</v>
      </c>
      <c r="B109" s="17" t="s">
        <v>776</v>
      </c>
      <c r="C109" s="10"/>
      <c r="D109" s="17" t="s">
        <v>782</v>
      </c>
      <c r="E109" s="9"/>
      <c r="F109" s="10"/>
      <c r="G109" s="17" t="s">
        <v>783</v>
      </c>
      <c r="H109" s="9"/>
      <c r="I109" s="10"/>
      <c r="J109" s="17" t="s">
        <v>255</v>
      </c>
      <c r="K109" s="9"/>
      <c r="L109" s="10"/>
      <c r="M109" s="17" t="s">
        <v>784</v>
      </c>
      <c r="N109" s="9"/>
      <c r="O109" s="10"/>
      <c r="P109" s="5" t="s">
        <v>785</v>
      </c>
      <c r="Q109" s="17" t="s">
        <v>294</v>
      </c>
      <c r="R109" s="9"/>
      <c r="S109" s="10"/>
      <c r="T109" s="5" t="s">
        <v>653</v>
      </c>
      <c r="U109" s="17"/>
      <c r="V109" s="9"/>
      <c r="W109" s="10"/>
      <c r="X109" s="17" t="s">
        <v>296</v>
      </c>
      <c r="Y109" s="10"/>
      <c r="Z109" s="19">
        <v>655.95699999999999</v>
      </c>
      <c r="AA109" s="9"/>
      <c r="AB109" s="10"/>
      <c r="AC109" s="19">
        <v>75000</v>
      </c>
      <c r="AD109" s="10"/>
      <c r="AE109" s="18">
        <v>114.34</v>
      </c>
      <c r="AF109" s="10"/>
      <c r="AG109" s="18">
        <v>7</v>
      </c>
      <c r="AH109" s="9"/>
      <c r="AI109" s="10"/>
      <c r="AJ109" s="18">
        <v>121.34</v>
      </c>
      <c r="AK109" s="10"/>
      <c r="AL109" s="18">
        <v>2.4500000000000002</v>
      </c>
      <c r="AM109" s="9"/>
      <c r="AN109" s="10"/>
      <c r="AO109" s="18">
        <f t="shared" si="1"/>
        <v>121.34</v>
      </c>
      <c r="AP109" s="10"/>
    </row>
    <row r="110" spans="1:42" ht="50" x14ac:dyDescent="0.35">
      <c r="A110" s="30" t="s">
        <v>1113</v>
      </c>
      <c r="B110" s="17" t="s">
        <v>776</v>
      </c>
      <c r="C110" s="10"/>
      <c r="D110" s="17" t="s">
        <v>786</v>
      </c>
      <c r="E110" s="9"/>
      <c r="F110" s="10"/>
      <c r="G110" s="17" t="s">
        <v>787</v>
      </c>
      <c r="H110" s="9"/>
      <c r="I110" s="10"/>
      <c r="J110" s="17" t="s">
        <v>256</v>
      </c>
      <c r="K110" s="9"/>
      <c r="L110" s="10"/>
      <c r="M110" s="17" t="s">
        <v>788</v>
      </c>
      <c r="N110" s="9"/>
      <c r="O110" s="10"/>
      <c r="P110" s="5" t="s">
        <v>789</v>
      </c>
      <c r="Q110" s="17" t="s">
        <v>294</v>
      </c>
      <c r="R110" s="9"/>
      <c r="S110" s="10"/>
      <c r="T110" s="5" t="s">
        <v>355</v>
      </c>
      <c r="U110" s="17"/>
      <c r="V110" s="9"/>
      <c r="W110" s="10"/>
      <c r="X110" s="17" t="s">
        <v>296</v>
      </c>
      <c r="Y110" s="10"/>
      <c r="Z110" s="19">
        <v>655.95699999999999</v>
      </c>
      <c r="AA110" s="9"/>
      <c r="AB110" s="10"/>
      <c r="AC110" s="19">
        <v>370944</v>
      </c>
      <c r="AD110" s="10"/>
      <c r="AE110" s="18">
        <v>565.5</v>
      </c>
      <c r="AF110" s="10"/>
      <c r="AG110" s="18">
        <v>14.5</v>
      </c>
      <c r="AH110" s="9"/>
      <c r="AI110" s="10"/>
      <c r="AJ110" s="18">
        <v>580</v>
      </c>
      <c r="AK110" s="10"/>
      <c r="AL110" s="18">
        <v>5.08</v>
      </c>
      <c r="AM110" s="9"/>
      <c r="AN110" s="10"/>
      <c r="AO110" s="18">
        <f t="shared" si="1"/>
        <v>580</v>
      </c>
      <c r="AP110" s="10"/>
    </row>
    <row r="111" spans="1:42" ht="20" x14ac:dyDescent="0.35">
      <c r="A111" s="30" t="s">
        <v>1113</v>
      </c>
      <c r="B111" s="17" t="s">
        <v>776</v>
      </c>
      <c r="C111" s="10"/>
      <c r="D111" s="17" t="s">
        <v>790</v>
      </c>
      <c r="E111" s="9"/>
      <c r="F111" s="10"/>
      <c r="G111" s="17" t="s">
        <v>791</v>
      </c>
      <c r="H111" s="9"/>
      <c r="I111" s="10"/>
      <c r="J111" s="17" t="s">
        <v>257</v>
      </c>
      <c r="K111" s="9"/>
      <c r="L111" s="10"/>
      <c r="M111" s="17" t="s">
        <v>792</v>
      </c>
      <c r="N111" s="9"/>
      <c r="O111" s="10"/>
      <c r="P111" s="5" t="s">
        <v>793</v>
      </c>
      <c r="Q111" s="17" t="s">
        <v>294</v>
      </c>
      <c r="R111" s="9"/>
      <c r="S111" s="10"/>
      <c r="T111" s="5" t="s">
        <v>295</v>
      </c>
      <c r="U111" s="17"/>
      <c r="V111" s="9"/>
      <c r="W111" s="10"/>
      <c r="X111" s="17" t="s">
        <v>296</v>
      </c>
      <c r="Y111" s="10"/>
      <c r="Z111" s="19">
        <v>655.95699999999999</v>
      </c>
      <c r="AA111" s="9"/>
      <c r="AB111" s="10"/>
      <c r="AC111" s="19">
        <v>26238</v>
      </c>
      <c r="AD111" s="10"/>
      <c r="AE111" s="18">
        <v>40</v>
      </c>
      <c r="AF111" s="10"/>
      <c r="AG111" s="18">
        <v>3.9</v>
      </c>
      <c r="AH111" s="9"/>
      <c r="AI111" s="10"/>
      <c r="AJ111" s="18">
        <v>43.9</v>
      </c>
      <c r="AK111" s="10"/>
      <c r="AL111" s="18">
        <v>1.37</v>
      </c>
      <c r="AM111" s="9"/>
      <c r="AN111" s="10"/>
      <c r="AO111" s="18">
        <f t="shared" si="1"/>
        <v>43.9</v>
      </c>
      <c r="AP111" s="10"/>
    </row>
    <row r="112" spans="1:42" ht="20" x14ac:dyDescent="0.35">
      <c r="A112" s="30" t="s">
        <v>1142</v>
      </c>
      <c r="B112" s="17" t="s">
        <v>307</v>
      </c>
      <c r="C112" s="10"/>
      <c r="D112" s="17" t="s">
        <v>817</v>
      </c>
      <c r="E112" s="9"/>
      <c r="F112" s="10"/>
      <c r="G112" s="17" t="s">
        <v>549</v>
      </c>
      <c r="H112" s="9"/>
      <c r="I112" s="10"/>
      <c r="J112" s="17" t="s">
        <v>222</v>
      </c>
      <c r="K112" s="9"/>
      <c r="L112" s="10"/>
      <c r="M112" s="17" t="s">
        <v>818</v>
      </c>
      <c r="N112" s="9"/>
      <c r="O112" s="10"/>
      <c r="P112" s="5" t="s">
        <v>819</v>
      </c>
      <c r="Q112" s="17" t="s">
        <v>294</v>
      </c>
      <c r="R112" s="9"/>
      <c r="S112" s="10"/>
      <c r="T112" s="5" t="s">
        <v>295</v>
      </c>
      <c r="U112" s="17"/>
      <c r="V112" s="9"/>
      <c r="W112" s="10"/>
      <c r="X112" s="17" t="s">
        <v>296</v>
      </c>
      <c r="Y112" s="10"/>
      <c r="Z112" s="19">
        <v>655.95699999999999</v>
      </c>
      <c r="AA112" s="9"/>
      <c r="AB112" s="10"/>
      <c r="AC112" s="19">
        <v>327978</v>
      </c>
      <c r="AD112" s="10"/>
      <c r="AE112" s="18">
        <v>500</v>
      </c>
      <c r="AF112" s="10"/>
      <c r="AG112" s="18">
        <v>11.5</v>
      </c>
      <c r="AH112" s="9"/>
      <c r="AI112" s="10"/>
      <c r="AJ112" s="18">
        <v>511.5</v>
      </c>
      <c r="AK112" s="10"/>
      <c r="AL112" s="18">
        <v>4.03</v>
      </c>
      <c r="AM112" s="9"/>
      <c r="AN112" s="10"/>
      <c r="AO112" s="18">
        <f t="shared" si="1"/>
        <v>511.5</v>
      </c>
      <c r="AP112" s="10"/>
    </row>
    <row r="113" spans="1:42" ht="20" x14ac:dyDescent="0.35">
      <c r="A113" s="30" t="s">
        <v>1153</v>
      </c>
      <c r="B113" s="17" t="s">
        <v>307</v>
      </c>
      <c r="C113" s="10"/>
      <c r="D113" s="17" t="s">
        <v>824</v>
      </c>
      <c r="E113" s="9"/>
      <c r="F113" s="10"/>
      <c r="G113" s="17" t="s">
        <v>545</v>
      </c>
      <c r="H113" s="9"/>
      <c r="I113" s="10"/>
      <c r="J113" s="17" t="s">
        <v>61</v>
      </c>
      <c r="K113" s="9"/>
      <c r="L113" s="10"/>
      <c r="M113" s="17" t="s">
        <v>825</v>
      </c>
      <c r="N113" s="9"/>
      <c r="O113" s="10"/>
      <c r="P113" s="5" t="s">
        <v>826</v>
      </c>
      <c r="Q113" s="17" t="s">
        <v>294</v>
      </c>
      <c r="R113" s="9"/>
      <c r="S113" s="10"/>
      <c r="T113" s="5" t="s">
        <v>394</v>
      </c>
      <c r="U113" s="17"/>
      <c r="V113" s="9"/>
      <c r="W113" s="10"/>
      <c r="X113" s="17" t="s">
        <v>395</v>
      </c>
      <c r="Y113" s="10"/>
      <c r="Z113" s="19">
        <v>491.88</v>
      </c>
      <c r="AA113" s="9"/>
      <c r="AB113" s="10"/>
      <c r="AC113" s="19">
        <v>47220</v>
      </c>
      <c r="AD113" s="10"/>
      <c r="AE113" s="18">
        <v>96</v>
      </c>
      <c r="AF113" s="10"/>
      <c r="AG113" s="18">
        <v>4</v>
      </c>
      <c r="AH113" s="9"/>
      <c r="AI113" s="10"/>
      <c r="AJ113" s="18">
        <v>100</v>
      </c>
      <c r="AK113" s="10"/>
      <c r="AL113" s="18">
        <v>1.4</v>
      </c>
      <c r="AM113" s="9"/>
      <c r="AN113" s="10"/>
      <c r="AO113" s="18">
        <f t="shared" si="1"/>
        <v>100</v>
      </c>
      <c r="AP113" s="10"/>
    </row>
    <row r="114" spans="1:42" ht="20" x14ac:dyDescent="0.35">
      <c r="A114" s="30" t="s">
        <v>1153</v>
      </c>
      <c r="B114" s="17" t="s">
        <v>307</v>
      </c>
      <c r="C114" s="10"/>
      <c r="D114" s="17" t="s">
        <v>827</v>
      </c>
      <c r="E114" s="9"/>
      <c r="F114" s="10"/>
      <c r="G114" s="17" t="s">
        <v>549</v>
      </c>
      <c r="H114" s="9"/>
      <c r="I114" s="10"/>
      <c r="J114" s="17" t="s">
        <v>62</v>
      </c>
      <c r="K114" s="9"/>
      <c r="L114" s="10"/>
      <c r="M114" s="17" t="s">
        <v>828</v>
      </c>
      <c r="N114" s="9"/>
      <c r="O114" s="10"/>
      <c r="P114" s="5" t="s">
        <v>829</v>
      </c>
      <c r="Q114" s="17" t="s">
        <v>294</v>
      </c>
      <c r="R114" s="9"/>
      <c r="S114" s="10"/>
      <c r="T114" s="5" t="s">
        <v>319</v>
      </c>
      <c r="U114" s="17"/>
      <c r="V114" s="9"/>
      <c r="W114" s="10"/>
      <c r="X114" s="17" t="s">
        <v>320</v>
      </c>
      <c r="Y114" s="10"/>
      <c r="Z114" s="19">
        <v>655.95699999999999</v>
      </c>
      <c r="AA114" s="9"/>
      <c r="AB114" s="10"/>
      <c r="AC114" s="19">
        <v>176124</v>
      </c>
      <c r="AD114" s="10"/>
      <c r="AE114" s="18">
        <v>268.5</v>
      </c>
      <c r="AF114" s="10"/>
      <c r="AG114" s="18">
        <v>11.5</v>
      </c>
      <c r="AH114" s="9"/>
      <c r="AI114" s="10"/>
      <c r="AJ114" s="18">
        <v>280</v>
      </c>
      <c r="AK114" s="10"/>
      <c r="AL114" s="18">
        <v>4.03</v>
      </c>
      <c r="AM114" s="9"/>
      <c r="AN114" s="10"/>
      <c r="AO114" s="18">
        <f t="shared" si="1"/>
        <v>280</v>
      </c>
      <c r="AP114" s="10"/>
    </row>
    <row r="115" spans="1:42" ht="40" x14ac:dyDescent="0.35">
      <c r="A115" s="30" t="s">
        <v>1153</v>
      </c>
      <c r="B115" s="17" t="s">
        <v>314</v>
      </c>
      <c r="C115" s="10"/>
      <c r="D115" s="17" t="s">
        <v>830</v>
      </c>
      <c r="E115" s="9"/>
      <c r="F115" s="10"/>
      <c r="G115" s="17" t="s">
        <v>553</v>
      </c>
      <c r="H115" s="9"/>
      <c r="I115" s="10"/>
      <c r="J115" s="17" t="s">
        <v>65</v>
      </c>
      <c r="K115" s="9"/>
      <c r="L115" s="10"/>
      <c r="M115" s="17" t="s">
        <v>831</v>
      </c>
      <c r="N115" s="9"/>
      <c r="O115" s="10"/>
      <c r="P115" s="5" t="s">
        <v>832</v>
      </c>
      <c r="Q115" s="17" t="s">
        <v>294</v>
      </c>
      <c r="R115" s="9"/>
      <c r="S115" s="10"/>
      <c r="T115" s="5" t="s">
        <v>319</v>
      </c>
      <c r="U115" s="17"/>
      <c r="V115" s="9"/>
      <c r="W115" s="10"/>
      <c r="X115" s="17" t="s">
        <v>320</v>
      </c>
      <c r="Y115" s="10"/>
      <c r="Z115" s="19">
        <v>655.95699999999999</v>
      </c>
      <c r="AA115" s="9"/>
      <c r="AB115" s="10"/>
      <c r="AC115" s="19">
        <v>127912</v>
      </c>
      <c r="AD115" s="10"/>
      <c r="AE115" s="18">
        <v>195</v>
      </c>
      <c r="AF115" s="10"/>
      <c r="AG115" s="18">
        <v>7</v>
      </c>
      <c r="AH115" s="9"/>
      <c r="AI115" s="10"/>
      <c r="AJ115" s="18">
        <v>202</v>
      </c>
      <c r="AK115" s="10"/>
      <c r="AL115" s="18">
        <v>2.4500000000000002</v>
      </c>
      <c r="AM115" s="9"/>
      <c r="AN115" s="10"/>
      <c r="AO115" s="18">
        <f t="shared" si="1"/>
        <v>202</v>
      </c>
      <c r="AP115" s="10"/>
    </row>
    <row r="116" spans="1:42" ht="40" x14ac:dyDescent="0.35">
      <c r="A116" s="30" t="s">
        <v>1153</v>
      </c>
      <c r="B116" s="17" t="s">
        <v>314</v>
      </c>
      <c r="C116" s="10"/>
      <c r="D116" s="17" t="s">
        <v>833</v>
      </c>
      <c r="E116" s="9"/>
      <c r="F116" s="10"/>
      <c r="G116" s="17" t="s">
        <v>557</v>
      </c>
      <c r="H116" s="9"/>
      <c r="I116" s="10"/>
      <c r="J116" s="17" t="s">
        <v>66</v>
      </c>
      <c r="K116" s="9"/>
      <c r="L116" s="10"/>
      <c r="M116" s="17" t="s">
        <v>831</v>
      </c>
      <c r="N116" s="9"/>
      <c r="O116" s="10"/>
      <c r="P116" s="5" t="s">
        <v>832</v>
      </c>
      <c r="Q116" s="17" t="s">
        <v>294</v>
      </c>
      <c r="R116" s="9"/>
      <c r="S116" s="10"/>
      <c r="T116" s="5" t="s">
        <v>319</v>
      </c>
      <c r="U116" s="17"/>
      <c r="V116" s="9"/>
      <c r="W116" s="10"/>
      <c r="X116" s="17" t="s">
        <v>320</v>
      </c>
      <c r="Y116" s="10"/>
      <c r="Z116" s="19">
        <v>655.95699999999999</v>
      </c>
      <c r="AA116" s="9"/>
      <c r="AB116" s="10"/>
      <c r="AC116" s="19">
        <v>65596</v>
      </c>
      <c r="AD116" s="10"/>
      <c r="AE116" s="18">
        <v>100</v>
      </c>
      <c r="AF116" s="10"/>
      <c r="AG116" s="18">
        <v>4</v>
      </c>
      <c r="AH116" s="9"/>
      <c r="AI116" s="10"/>
      <c r="AJ116" s="18">
        <v>104</v>
      </c>
      <c r="AK116" s="10"/>
      <c r="AL116" s="18">
        <v>1.4</v>
      </c>
      <c r="AM116" s="9"/>
      <c r="AN116" s="10"/>
      <c r="AO116" s="18">
        <f t="shared" si="1"/>
        <v>104</v>
      </c>
      <c r="AP116" s="10"/>
    </row>
    <row r="117" spans="1:42" ht="40" x14ac:dyDescent="0.35">
      <c r="A117" s="30" t="s">
        <v>1153</v>
      </c>
      <c r="B117" s="17" t="s">
        <v>314</v>
      </c>
      <c r="C117" s="10"/>
      <c r="D117" s="17" t="s">
        <v>834</v>
      </c>
      <c r="E117" s="9"/>
      <c r="F117" s="10"/>
      <c r="G117" s="17" t="s">
        <v>504</v>
      </c>
      <c r="H117" s="9"/>
      <c r="I117" s="10"/>
      <c r="J117" s="17" t="s">
        <v>67</v>
      </c>
      <c r="K117" s="9"/>
      <c r="L117" s="10"/>
      <c r="M117" s="17" t="s">
        <v>831</v>
      </c>
      <c r="N117" s="9"/>
      <c r="O117" s="10"/>
      <c r="P117" s="5" t="s">
        <v>835</v>
      </c>
      <c r="Q117" s="17" t="s">
        <v>294</v>
      </c>
      <c r="R117" s="9"/>
      <c r="S117" s="10"/>
      <c r="T117" s="5" t="s">
        <v>294</v>
      </c>
      <c r="U117" s="17"/>
      <c r="V117" s="9"/>
      <c r="W117" s="10"/>
      <c r="X117" s="17" t="s">
        <v>0</v>
      </c>
      <c r="Y117" s="10"/>
      <c r="Z117" s="19">
        <v>1</v>
      </c>
      <c r="AA117" s="9"/>
      <c r="AB117" s="10"/>
      <c r="AC117" s="19">
        <v>50</v>
      </c>
      <c r="AD117" s="10"/>
      <c r="AE117" s="18">
        <v>50</v>
      </c>
      <c r="AF117" s="10"/>
      <c r="AG117" s="18">
        <v>3.9</v>
      </c>
      <c r="AH117" s="9"/>
      <c r="AI117" s="10"/>
      <c r="AJ117" s="18">
        <v>53.9</v>
      </c>
      <c r="AK117" s="10"/>
      <c r="AL117" s="18">
        <v>1.37</v>
      </c>
      <c r="AM117" s="9"/>
      <c r="AN117" s="10"/>
      <c r="AO117" s="18">
        <f t="shared" si="1"/>
        <v>53.9</v>
      </c>
      <c r="AP117" s="10"/>
    </row>
    <row r="118" spans="1:42" ht="20" x14ac:dyDescent="0.35">
      <c r="A118" s="30" t="s">
        <v>1153</v>
      </c>
      <c r="B118" s="17" t="s">
        <v>314</v>
      </c>
      <c r="C118" s="10"/>
      <c r="D118" s="17" t="s">
        <v>836</v>
      </c>
      <c r="E118" s="9"/>
      <c r="F118" s="10"/>
      <c r="G118" s="17" t="s">
        <v>508</v>
      </c>
      <c r="H118" s="9"/>
      <c r="I118" s="10"/>
      <c r="J118" s="17" t="s">
        <v>68</v>
      </c>
      <c r="K118" s="9"/>
      <c r="L118" s="10"/>
      <c r="M118" s="17" t="s">
        <v>837</v>
      </c>
      <c r="N118" s="9"/>
      <c r="O118" s="10"/>
      <c r="P118" s="5" t="s">
        <v>838</v>
      </c>
      <c r="Q118" s="17" t="s">
        <v>294</v>
      </c>
      <c r="R118" s="9"/>
      <c r="S118" s="10"/>
      <c r="T118" s="5" t="s">
        <v>394</v>
      </c>
      <c r="U118" s="17"/>
      <c r="V118" s="9"/>
      <c r="W118" s="10"/>
      <c r="X118" s="17" t="s">
        <v>395</v>
      </c>
      <c r="Y118" s="10"/>
      <c r="Z118" s="19">
        <v>491.97</v>
      </c>
      <c r="AA118" s="9"/>
      <c r="AB118" s="10"/>
      <c r="AC118" s="19">
        <v>398496</v>
      </c>
      <c r="AD118" s="10"/>
      <c r="AE118" s="18">
        <v>810</v>
      </c>
      <c r="AF118" s="10"/>
      <c r="AG118" s="18">
        <v>14.5</v>
      </c>
      <c r="AH118" s="9"/>
      <c r="AI118" s="10"/>
      <c r="AJ118" s="18">
        <v>824.5</v>
      </c>
      <c r="AK118" s="10"/>
      <c r="AL118" s="18">
        <v>5.08</v>
      </c>
      <c r="AM118" s="9"/>
      <c r="AN118" s="10"/>
      <c r="AO118" s="18">
        <f t="shared" si="1"/>
        <v>824.5</v>
      </c>
      <c r="AP118" s="10"/>
    </row>
    <row r="119" spans="1:42" ht="30" x14ac:dyDescent="0.35">
      <c r="A119" s="30" t="s">
        <v>1153</v>
      </c>
      <c r="B119" s="17" t="s">
        <v>314</v>
      </c>
      <c r="C119" s="10"/>
      <c r="D119" s="17" t="s">
        <v>839</v>
      </c>
      <c r="E119" s="9"/>
      <c r="F119" s="10"/>
      <c r="G119" s="17" t="s">
        <v>512</v>
      </c>
      <c r="H119" s="9"/>
      <c r="I119" s="10"/>
      <c r="J119" s="17" t="s">
        <v>69</v>
      </c>
      <c r="K119" s="9"/>
      <c r="L119" s="10"/>
      <c r="M119" s="17" t="s">
        <v>840</v>
      </c>
      <c r="N119" s="9"/>
      <c r="O119" s="10"/>
      <c r="P119" s="5" t="s">
        <v>841</v>
      </c>
      <c r="Q119" s="17" t="s">
        <v>294</v>
      </c>
      <c r="R119" s="9"/>
      <c r="S119" s="10"/>
      <c r="T119" s="5" t="s">
        <v>295</v>
      </c>
      <c r="U119" s="17"/>
      <c r="V119" s="9"/>
      <c r="W119" s="10"/>
      <c r="X119" s="17" t="s">
        <v>296</v>
      </c>
      <c r="Y119" s="10"/>
      <c r="Z119" s="19">
        <v>655.95699999999999</v>
      </c>
      <c r="AA119" s="9"/>
      <c r="AB119" s="10"/>
      <c r="AC119" s="19">
        <v>303708</v>
      </c>
      <c r="AD119" s="10"/>
      <c r="AE119" s="18">
        <v>463</v>
      </c>
      <c r="AF119" s="10"/>
      <c r="AG119" s="18">
        <v>11.5</v>
      </c>
      <c r="AH119" s="9"/>
      <c r="AI119" s="10"/>
      <c r="AJ119" s="18">
        <v>474.5</v>
      </c>
      <c r="AK119" s="10"/>
      <c r="AL119" s="18">
        <v>4.03</v>
      </c>
      <c r="AM119" s="9"/>
      <c r="AN119" s="10"/>
      <c r="AO119" s="18">
        <f t="shared" si="1"/>
        <v>474.5</v>
      </c>
      <c r="AP119" s="10"/>
    </row>
    <row r="120" spans="1:42" ht="20" x14ac:dyDescent="0.35">
      <c r="A120" s="30" t="s">
        <v>1153</v>
      </c>
      <c r="B120" s="17" t="s">
        <v>345</v>
      </c>
      <c r="C120" s="10"/>
      <c r="D120" s="17" t="s">
        <v>842</v>
      </c>
      <c r="E120" s="9"/>
      <c r="F120" s="10"/>
      <c r="G120" s="17" t="s">
        <v>516</v>
      </c>
      <c r="H120" s="9"/>
      <c r="I120" s="10"/>
      <c r="J120" s="17" t="s">
        <v>70</v>
      </c>
      <c r="K120" s="9"/>
      <c r="L120" s="10"/>
      <c r="M120" s="17" t="s">
        <v>843</v>
      </c>
      <c r="N120" s="9"/>
      <c r="O120" s="10"/>
      <c r="P120" s="5" t="s">
        <v>844</v>
      </c>
      <c r="Q120" s="17" t="s">
        <v>294</v>
      </c>
      <c r="R120" s="9"/>
      <c r="S120" s="10"/>
      <c r="T120" s="5" t="s">
        <v>394</v>
      </c>
      <c r="U120" s="17"/>
      <c r="V120" s="9"/>
      <c r="W120" s="10"/>
      <c r="X120" s="17" t="s">
        <v>395</v>
      </c>
      <c r="Y120" s="10"/>
      <c r="Z120" s="19">
        <v>491.88</v>
      </c>
      <c r="AA120" s="9"/>
      <c r="AB120" s="10"/>
      <c r="AC120" s="19">
        <v>24594</v>
      </c>
      <c r="AD120" s="10"/>
      <c r="AE120" s="18">
        <v>50</v>
      </c>
      <c r="AF120" s="10"/>
      <c r="AG120" s="18">
        <v>3.9</v>
      </c>
      <c r="AH120" s="9"/>
      <c r="AI120" s="10"/>
      <c r="AJ120" s="18">
        <v>53.9</v>
      </c>
      <c r="AK120" s="10"/>
      <c r="AL120" s="18">
        <v>1.37</v>
      </c>
      <c r="AM120" s="9"/>
      <c r="AN120" s="10"/>
      <c r="AO120" s="18">
        <f t="shared" si="1"/>
        <v>53.9</v>
      </c>
      <c r="AP120" s="10"/>
    </row>
    <row r="121" spans="1:42" ht="20" x14ac:dyDescent="0.35">
      <c r="A121" s="30" t="s">
        <v>1153</v>
      </c>
      <c r="B121" s="17" t="s">
        <v>366</v>
      </c>
      <c r="C121" s="10"/>
      <c r="D121" s="17" t="s">
        <v>845</v>
      </c>
      <c r="E121" s="9"/>
      <c r="F121" s="10"/>
      <c r="G121" s="17" t="s">
        <v>520</v>
      </c>
      <c r="H121" s="9"/>
      <c r="I121" s="10"/>
      <c r="J121" s="17" t="s">
        <v>71</v>
      </c>
      <c r="K121" s="9"/>
      <c r="L121" s="10"/>
      <c r="M121" s="17" t="s">
        <v>846</v>
      </c>
      <c r="N121" s="9"/>
      <c r="O121" s="10"/>
      <c r="P121" s="5" t="s">
        <v>847</v>
      </c>
      <c r="Q121" s="17" t="s">
        <v>294</v>
      </c>
      <c r="R121" s="9"/>
      <c r="S121" s="10"/>
      <c r="T121" s="5" t="s">
        <v>530</v>
      </c>
      <c r="U121" s="17"/>
      <c r="V121" s="9"/>
      <c r="W121" s="10"/>
      <c r="X121" s="17" t="s">
        <v>0</v>
      </c>
      <c r="Y121" s="10"/>
      <c r="Z121" s="19">
        <v>1</v>
      </c>
      <c r="AA121" s="9"/>
      <c r="AB121" s="10"/>
      <c r="AC121" s="19">
        <v>775</v>
      </c>
      <c r="AD121" s="10"/>
      <c r="AE121" s="18">
        <v>775</v>
      </c>
      <c r="AF121" s="10"/>
      <c r="AG121" s="18">
        <v>25</v>
      </c>
      <c r="AH121" s="9"/>
      <c r="AI121" s="10"/>
      <c r="AJ121" s="18">
        <v>800</v>
      </c>
      <c r="AK121" s="10"/>
      <c r="AL121" s="18">
        <v>8.75</v>
      </c>
      <c r="AM121" s="9"/>
      <c r="AN121" s="10"/>
      <c r="AO121" s="18">
        <f t="shared" si="1"/>
        <v>800</v>
      </c>
      <c r="AP121" s="10"/>
    </row>
    <row r="122" spans="1:42" x14ac:dyDescent="0.35">
      <c r="A122" s="30" t="s">
        <v>1179</v>
      </c>
      <c r="B122" s="17" t="s">
        <v>314</v>
      </c>
      <c r="C122" s="10"/>
      <c r="D122" s="17" t="s">
        <v>854</v>
      </c>
      <c r="E122" s="9"/>
      <c r="F122" s="10"/>
      <c r="G122" s="17" t="s">
        <v>541</v>
      </c>
      <c r="H122" s="9"/>
      <c r="I122" s="10"/>
      <c r="J122" s="17" t="s">
        <v>171</v>
      </c>
      <c r="K122" s="9"/>
      <c r="L122" s="10"/>
      <c r="M122" s="17" t="s">
        <v>855</v>
      </c>
      <c r="N122" s="9"/>
      <c r="O122" s="10"/>
      <c r="P122" s="5" t="s">
        <v>856</v>
      </c>
      <c r="Q122" s="17" t="s">
        <v>294</v>
      </c>
      <c r="R122" s="9"/>
      <c r="S122" s="10"/>
      <c r="T122" s="5" t="s">
        <v>295</v>
      </c>
      <c r="U122" s="17" t="s">
        <v>170</v>
      </c>
      <c r="V122" s="9"/>
      <c r="W122" s="10"/>
      <c r="X122" s="17" t="s">
        <v>296</v>
      </c>
      <c r="Y122" s="10"/>
      <c r="Z122" s="19">
        <v>655.95699999999999</v>
      </c>
      <c r="AA122" s="9"/>
      <c r="AB122" s="10"/>
      <c r="AC122" s="19">
        <v>25000</v>
      </c>
      <c r="AD122" s="10"/>
      <c r="AE122" s="18">
        <v>38.11</v>
      </c>
      <c r="AF122" s="10"/>
      <c r="AG122" s="18">
        <v>3.9</v>
      </c>
      <c r="AH122" s="9"/>
      <c r="AI122" s="10"/>
      <c r="AJ122" s="18">
        <v>42.01</v>
      </c>
      <c r="AK122" s="10"/>
      <c r="AL122" s="18">
        <v>1.37</v>
      </c>
      <c r="AM122" s="9"/>
      <c r="AN122" s="10"/>
      <c r="AO122" s="18">
        <f t="shared" si="1"/>
        <v>42.01</v>
      </c>
      <c r="AP122" s="10"/>
    </row>
    <row r="123" spans="1:42" ht="20" x14ac:dyDescent="0.35">
      <c r="A123" s="30" t="s">
        <v>1179</v>
      </c>
      <c r="B123" s="17" t="s">
        <v>314</v>
      </c>
      <c r="C123" s="10"/>
      <c r="D123" s="17" t="s">
        <v>857</v>
      </c>
      <c r="E123" s="9"/>
      <c r="F123" s="10"/>
      <c r="G123" s="17" t="s">
        <v>545</v>
      </c>
      <c r="H123" s="9"/>
      <c r="I123" s="10"/>
      <c r="J123" s="17" t="s">
        <v>172</v>
      </c>
      <c r="K123" s="9"/>
      <c r="L123" s="10"/>
      <c r="M123" s="17" t="s">
        <v>858</v>
      </c>
      <c r="N123" s="9"/>
      <c r="O123" s="10"/>
      <c r="P123" s="5" t="s">
        <v>859</v>
      </c>
      <c r="Q123" s="17" t="s">
        <v>294</v>
      </c>
      <c r="R123" s="9"/>
      <c r="S123" s="10"/>
      <c r="T123" s="5" t="s">
        <v>569</v>
      </c>
      <c r="U123" s="17" t="s">
        <v>170</v>
      </c>
      <c r="V123" s="9"/>
      <c r="W123" s="10"/>
      <c r="X123" s="17" t="s">
        <v>330</v>
      </c>
      <c r="Y123" s="10"/>
      <c r="Z123" s="19">
        <v>1.0172000000000001</v>
      </c>
      <c r="AA123" s="9"/>
      <c r="AB123" s="10"/>
      <c r="AC123" s="19">
        <v>240</v>
      </c>
      <c r="AD123" s="10"/>
      <c r="AE123" s="18">
        <v>235.94</v>
      </c>
      <c r="AF123" s="10"/>
      <c r="AG123" s="18">
        <v>11.5</v>
      </c>
      <c r="AH123" s="9"/>
      <c r="AI123" s="10"/>
      <c r="AJ123" s="18">
        <v>247.44</v>
      </c>
      <c r="AK123" s="10"/>
      <c r="AL123" s="18">
        <v>9.5399999999999991</v>
      </c>
      <c r="AM123" s="9"/>
      <c r="AN123" s="10"/>
      <c r="AO123" s="18">
        <f t="shared" si="1"/>
        <v>247.44</v>
      </c>
      <c r="AP123" s="10"/>
    </row>
    <row r="124" spans="1:42" ht="20" x14ac:dyDescent="0.35">
      <c r="A124" s="30" t="s">
        <v>1184</v>
      </c>
      <c r="B124" s="17" t="s">
        <v>314</v>
      </c>
      <c r="C124" s="10"/>
      <c r="D124" s="17" t="s">
        <v>861</v>
      </c>
      <c r="E124" s="9"/>
      <c r="F124" s="10"/>
      <c r="G124" s="17" t="s">
        <v>604</v>
      </c>
      <c r="H124" s="9"/>
      <c r="I124" s="10"/>
      <c r="J124" s="17" t="s">
        <v>285</v>
      </c>
      <c r="K124" s="9"/>
      <c r="L124" s="10"/>
      <c r="M124" s="17" t="s">
        <v>862</v>
      </c>
      <c r="N124" s="9"/>
      <c r="O124" s="10"/>
      <c r="P124" s="5" t="s">
        <v>863</v>
      </c>
      <c r="Q124" s="17" t="s">
        <v>294</v>
      </c>
      <c r="R124" s="9"/>
      <c r="S124" s="10"/>
      <c r="T124" s="5" t="s">
        <v>864</v>
      </c>
      <c r="U124" s="17"/>
      <c r="V124" s="9"/>
      <c r="W124" s="10"/>
      <c r="X124" s="17" t="s">
        <v>0</v>
      </c>
      <c r="Y124" s="10"/>
      <c r="Z124" s="19">
        <v>1</v>
      </c>
      <c r="AA124" s="9"/>
      <c r="AB124" s="10"/>
      <c r="AC124" s="19">
        <v>1000</v>
      </c>
      <c r="AD124" s="10"/>
      <c r="AE124" s="18">
        <v>1000</v>
      </c>
      <c r="AF124" s="10"/>
      <c r="AG124" s="18">
        <v>31</v>
      </c>
      <c r="AH124" s="9"/>
      <c r="AI124" s="10"/>
      <c r="AJ124" s="18">
        <v>1031</v>
      </c>
      <c r="AK124" s="10"/>
      <c r="AL124" s="18">
        <v>10.85</v>
      </c>
      <c r="AM124" s="9"/>
      <c r="AN124" s="10"/>
      <c r="AO124" s="18">
        <f t="shared" si="1"/>
        <v>1031</v>
      </c>
      <c r="AP124" s="10"/>
    </row>
    <row r="125" spans="1:42" ht="20" x14ac:dyDescent="0.35">
      <c r="A125" s="30" t="s">
        <v>1201</v>
      </c>
      <c r="B125" s="17" t="s">
        <v>345</v>
      </c>
      <c r="C125" s="10"/>
      <c r="D125" s="17" t="s">
        <v>868</v>
      </c>
      <c r="E125" s="9"/>
      <c r="F125" s="10"/>
      <c r="G125" s="17" t="s">
        <v>541</v>
      </c>
      <c r="H125" s="9"/>
      <c r="I125" s="10"/>
      <c r="J125" s="17" t="s">
        <v>195</v>
      </c>
      <c r="K125" s="9"/>
      <c r="L125" s="10"/>
      <c r="M125" s="17" t="s">
        <v>869</v>
      </c>
      <c r="N125" s="9"/>
      <c r="O125" s="10"/>
      <c r="P125" s="5" t="s">
        <v>870</v>
      </c>
      <c r="Q125" s="17" t="s">
        <v>294</v>
      </c>
      <c r="R125" s="9"/>
      <c r="S125" s="10"/>
      <c r="T125" s="5" t="s">
        <v>295</v>
      </c>
      <c r="U125" s="17"/>
      <c r="V125" s="9"/>
      <c r="W125" s="10"/>
      <c r="X125" s="17" t="s">
        <v>296</v>
      </c>
      <c r="Y125" s="10"/>
      <c r="Z125" s="19">
        <v>655.95699999999999</v>
      </c>
      <c r="AA125" s="9"/>
      <c r="AB125" s="10"/>
      <c r="AC125" s="19">
        <v>163989</v>
      </c>
      <c r="AD125" s="10"/>
      <c r="AE125" s="18">
        <v>250</v>
      </c>
      <c r="AF125" s="10"/>
      <c r="AG125" s="18">
        <v>11.5</v>
      </c>
      <c r="AH125" s="9"/>
      <c r="AI125" s="10"/>
      <c r="AJ125" s="18">
        <v>261.5</v>
      </c>
      <c r="AK125" s="10"/>
      <c r="AL125" s="18">
        <v>4.03</v>
      </c>
      <c r="AM125" s="9"/>
      <c r="AN125" s="10"/>
      <c r="AO125" s="18">
        <f t="shared" si="1"/>
        <v>261.5</v>
      </c>
      <c r="AP125" s="10"/>
    </row>
    <row r="126" spans="1:42" ht="20" x14ac:dyDescent="0.35">
      <c r="A126" s="30" t="s">
        <v>1205</v>
      </c>
      <c r="B126" s="17" t="s">
        <v>289</v>
      </c>
      <c r="C126" s="10"/>
      <c r="D126" s="17" t="s">
        <v>877</v>
      </c>
      <c r="E126" s="9"/>
      <c r="F126" s="10"/>
      <c r="G126" s="17" t="s">
        <v>596</v>
      </c>
      <c r="H126" s="9"/>
      <c r="I126" s="10"/>
      <c r="J126" s="17" t="s">
        <v>182</v>
      </c>
      <c r="K126" s="9"/>
      <c r="L126" s="10"/>
      <c r="M126" s="17" t="s">
        <v>878</v>
      </c>
      <c r="N126" s="9"/>
      <c r="O126" s="10"/>
      <c r="P126" s="5" t="s">
        <v>879</v>
      </c>
      <c r="Q126" s="17" t="s">
        <v>294</v>
      </c>
      <c r="R126" s="9"/>
      <c r="S126" s="10"/>
      <c r="T126" s="5" t="s">
        <v>294</v>
      </c>
      <c r="U126" s="17" t="s">
        <v>880</v>
      </c>
      <c r="V126" s="9"/>
      <c r="W126" s="10"/>
      <c r="X126" s="17" t="s">
        <v>0</v>
      </c>
      <c r="Y126" s="10"/>
      <c r="Z126" s="19">
        <v>1</v>
      </c>
      <c r="AA126" s="9"/>
      <c r="AB126" s="10"/>
      <c r="AC126" s="19">
        <v>1000</v>
      </c>
      <c r="AD126" s="10"/>
      <c r="AE126" s="18">
        <v>1000</v>
      </c>
      <c r="AF126" s="10"/>
      <c r="AG126" s="18">
        <v>31</v>
      </c>
      <c r="AH126" s="9"/>
      <c r="AI126" s="10"/>
      <c r="AJ126" s="18">
        <v>1031</v>
      </c>
      <c r="AK126" s="10"/>
      <c r="AL126" s="18">
        <v>10.85</v>
      </c>
      <c r="AM126" s="9"/>
      <c r="AN126" s="10"/>
      <c r="AO126" s="18">
        <f t="shared" si="1"/>
        <v>1031</v>
      </c>
      <c r="AP126" s="10"/>
    </row>
    <row r="127" spans="1:42" ht="20" x14ac:dyDescent="0.35">
      <c r="A127" s="30" t="s">
        <v>1205</v>
      </c>
      <c r="B127" s="17" t="s">
        <v>289</v>
      </c>
      <c r="C127" s="10"/>
      <c r="D127" s="17" t="s">
        <v>881</v>
      </c>
      <c r="E127" s="9"/>
      <c r="F127" s="10"/>
      <c r="G127" s="17" t="s">
        <v>600</v>
      </c>
      <c r="H127" s="9"/>
      <c r="I127" s="10"/>
      <c r="J127" s="17" t="s">
        <v>183</v>
      </c>
      <c r="K127" s="9"/>
      <c r="L127" s="10"/>
      <c r="M127" s="17" t="s">
        <v>882</v>
      </c>
      <c r="N127" s="9"/>
      <c r="O127" s="10"/>
      <c r="P127" s="5" t="s">
        <v>883</v>
      </c>
      <c r="Q127" s="17" t="s">
        <v>294</v>
      </c>
      <c r="R127" s="9"/>
      <c r="S127" s="10"/>
      <c r="T127" s="5" t="s">
        <v>884</v>
      </c>
      <c r="U127" s="17" t="s">
        <v>880</v>
      </c>
      <c r="V127" s="9"/>
      <c r="W127" s="10"/>
      <c r="X127" s="17" t="s">
        <v>885</v>
      </c>
      <c r="Y127" s="10"/>
      <c r="Z127" s="19">
        <v>152.43960000000001</v>
      </c>
      <c r="AA127" s="9"/>
      <c r="AB127" s="10"/>
      <c r="AC127" s="19">
        <v>150153</v>
      </c>
      <c r="AD127" s="10"/>
      <c r="AE127" s="18">
        <v>985</v>
      </c>
      <c r="AF127" s="10"/>
      <c r="AG127" s="18">
        <v>15</v>
      </c>
      <c r="AH127" s="9"/>
      <c r="AI127" s="10"/>
      <c r="AJ127" s="18">
        <v>1000</v>
      </c>
      <c r="AK127" s="10"/>
      <c r="AL127" s="18">
        <v>15.31</v>
      </c>
      <c r="AM127" s="9"/>
      <c r="AN127" s="10"/>
      <c r="AO127" s="18">
        <f t="shared" si="1"/>
        <v>1000</v>
      </c>
      <c r="AP127" s="10"/>
    </row>
    <row r="128" spans="1:42" x14ac:dyDescent="0.35">
      <c r="A128" s="30" t="s">
        <v>1205</v>
      </c>
      <c r="B128" s="17" t="s">
        <v>289</v>
      </c>
      <c r="C128" s="10"/>
      <c r="D128" s="17" t="s">
        <v>886</v>
      </c>
      <c r="E128" s="9"/>
      <c r="F128" s="10"/>
      <c r="G128" s="17" t="s">
        <v>604</v>
      </c>
      <c r="H128" s="9"/>
      <c r="I128" s="10"/>
      <c r="J128" s="17" t="s">
        <v>184</v>
      </c>
      <c r="K128" s="9"/>
      <c r="L128" s="10"/>
      <c r="M128" s="17" t="s">
        <v>887</v>
      </c>
      <c r="N128" s="9"/>
      <c r="O128" s="10"/>
      <c r="P128" s="5" t="s">
        <v>888</v>
      </c>
      <c r="Q128" s="17" t="s">
        <v>294</v>
      </c>
      <c r="R128" s="9"/>
      <c r="S128" s="10"/>
      <c r="T128" s="5" t="s">
        <v>884</v>
      </c>
      <c r="U128" s="17" t="s">
        <v>880</v>
      </c>
      <c r="V128" s="9"/>
      <c r="W128" s="10"/>
      <c r="X128" s="17" t="s">
        <v>885</v>
      </c>
      <c r="Y128" s="10"/>
      <c r="Z128" s="19">
        <v>152.43899999999999</v>
      </c>
      <c r="AA128" s="9"/>
      <c r="AB128" s="10"/>
      <c r="AC128" s="19">
        <v>25000</v>
      </c>
      <c r="AD128" s="10"/>
      <c r="AE128" s="18">
        <v>164</v>
      </c>
      <c r="AF128" s="10"/>
      <c r="AG128" s="18">
        <v>6</v>
      </c>
      <c r="AH128" s="9"/>
      <c r="AI128" s="10"/>
      <c r="AJ128" s="18">
        <v>170</v>
      </c>
      <c r="AK128" s="10"/>
      <c r="AL128" s="18">
        <v>3.77</v>
      </c>
      <c r="AM128" s="9"/>
      <c r="AN128" s="10"/>
      <c r="AO128" s="18">
        <f t="shared" si="1"/>
        <v>170</v>
      </c>
      <c r="AP128" s="10"/>
    </row>
    <row r="129" spans="1:42" ht="20" x14ac:dyDescent="0.35">
      <c r="A129" s="30" t="s">
        <v>1205</v>
      </c>
      <c r="B129" s="17" t="s">
        <v>314</v>
      </c>
      <c r="C129" s="10"/>
      <c r="D129" s="17" t="s">
        <v>889</v>
      </c>
      <c r="E129" s="9"/>
      <c r="F129" s="10"/>
      <c r="G129" s="17" t="s">
        <v>608</v>
      </c>
      <c r="H129" s="9"/>
      <c r="I129" s="10"/>
      <c r="J129" s="17" t="s">
        <v>189</v>
      </c>
      <c r="K129" s="9"/>
      <c r="L129" s="10"/>
      <c r="M129" s="17" t="s">
        <v>890</v>
      </c>
      <c r="N129" s="9"/>
      <c r="O129" s="10"/>
      <c r="P129" s="5" t="s">
        <v>891</v>
      </c>
      <c r="Q129" s="17" t="s">
        <v>294</v>
      </c>
      <c r="R129" s="9"/>
      <c r="S129" s="10"/>
      <c r="T129" s="5" t="s">
        <v>295</v>
      </c>
      <c r="U129" s="17" t="s">
        <v>880</v>
      </c>
      <c r="V129" s="9"/>
      <c r="W129" s="10"/>
      <c r="X129" s="17" t="s">
        <v>296</v>
      </c>
      <c r="Y129" s="10"/>
      <c r="Z129" s="19">
        <v>655.95699999999999</v>
      </c>
      <c r="AA129" s="9"/>
      <c r="AB129" s="10"/>
      <c r="AC129" s="19">
        <v>20335</v>
      </c>
      <c r="AD129" s="10"/>
      <c r="AE129" s="18">
        <v>31</v>
      </c>
      <c r="AF129" s="10"/>
      <c r="AG129" s="18">
        <v>3.9</v>
      </c>
      <c r="AH129" s="9"/>
      <c r="AI129" s="10"/>
      <c r="AJ129" s="18">
        <v>34.9</v>
      </c>
      <c r="AK129" s="10"/>
      <c r="AL129" s="18">
        <v>1.37</v>
      </c>
      <c r="AM129" s="9"/>
      <c r="AN129" s="10"/>
      <c r="AO129" s="18">
        <f t="shared" si="1"/>
        <v>34.9</v>
      </c>
      <c r="AP129" s="10"/>
    </row>
    <row r="130" spans="1:42" ht="20" x14ac:dyDescent="0.35">
      <c r="A130" s="30" t="s">
        <v>1205</v>
      </c>
      <c r="B130" s="17" t="s">
        <v>366</v>
      </c>
      <c r="C130" s="10"/>
      <c r="D130" s="17" t="s">
        <v>892</v>
      </c>
      <c r="E130" s="9"/>
      <c r="F130" s="10"/>
      <c r="G130" s="17" t="s">
        <v>612</v>
      </c>
      <c r="H130" s="9"/>
      <c r="I130" s="10"/>
      <c r="J130" s="17" t="s">
        <v>190</v>
      </c>
      <c r="K130" s="9"/>
      <c r="L130" s="10"/>
      <c r="M130" s="17" t="s">
        <v>893</v>
      </c>
      <c r="N130" s="9"/>
      <c r="O130" s="10"/>
      <c r="P130" s="5" t="s">
        <v>894</v>
      </c>
      <c r="Q130" s="17" t="s">
        <v>294</v>
      </c>
      <c r="R130" s="9"/>
      <c r="S130" s="10"/>
      <c r="T130" s="5" t="s">
        <v>884</v>
      </c>
      <c r="U130" s="17" t="s">
        <v>880</v>
      </c>
      <c r="V130" s="9"/>
      <c r="W130" s="10"/>
      <c r="X130" s="17" t="s">
        <v>885</v>
      </c>
      <c r="Y130" s="10"/>
      <c r="Z130" s="19">
        <v>158.02780000000001</v>
      </c>
      <c r="AA130" s="9"/>
      <c r="AB130" s="10"/>
      <c r="AC130" s="19">
        <v>200000</v>
      </c>
      <c r="AD130" s="10"/>
      <c r="AE130" s="18">
        <v>1265.5999999999999</v>
      </c>
      <c r="AF130" s="10"/>
      <c r="AG130" s="18">
        <v>19</v>
      </c>
      <c r="AH130" s="9"/>
      <c r="AI130" s="10"/>
      <c r="AJ130" s="18">
        <v>1284.5999999999999</v>
      </c>
      <c r="AK130" s="10"/>
      <c r="AL130" s="18">
        <v>20.37</v>
      </c>
      <c r="AM130" s="9"/>
      <c r="AN130" s="10"/>
      <c r="AO130" s="18">
        <f t="shared" si="1"/>
        <v>1284.5999999999999</v>
      </c>
      <c r="AP130" s="10"/>
    </row>
    <row r="131" spans="1:42" ht="20" x14ac:dyDescent="0.35">
      <c r="A131" s="30" t="s">
        <v>1214</v>
      </c>
      <c r="B131" s="17" t="s">
        <v>307</v>
      </c>
      <c r="C131" s="10"/>
      <c r="D131" s="17" t="s">
        <v>902</v>
      </c>
      <c r="E131" s="9"/>
      <c r="F131" s="10"/>
      <c r="G131" s="17" t="s">
        <v>557</v>
      </c>
      <c r="H131" s="9"/>
      <c r="I131" s="10"/>
      <c r="J131" s="17" t="s">
        <v>82</v>
      </c>
      <c r="K131" s="9"/>
      <c r="L131" s="10"/>
      <c r="M131" s="17" t="s">
        <v>903</v>
      </c>
      <c r="N131" s="9"/>
      <c r="O131" s="10"/>
      <c r="P131" s="5" t="s">
        <v>904</v>
      </c>
      <c r="Q131" s="17" t="s">
        <v>294</v>
      </c>
      <c r="R131" s="9"/>
      <c r="S131" s="10"/>
      <c r="T131" s="5" t="s">
        <v>295</v>
      </c>
      <c r="U131" s="17"/>
      <c r="V131" s="9"/>
      <c r="W131" s="10"/>
      <c r="X131" s="17" t="s">
        <v>296</v>
      </c>
      <c r="Y131" s="10"/>
      <c r="Z131" s="19">
        <v>655.95699999999999</v>
      </c>
      <c r="AA131" s="9"/>
      <c r="AB131" s="10"/>
      <c r="AC131" s="19">
        <v>104953</v>
      </c>
      <c r="AD131" s="10"/>
      <c r="AE131" s="18">
        <v>160</v>
      </c>
      <c r="AF131" s="10"/>
      <c r="AG131" s="18">
        <v>7</v>
      </c>
      <c r="AH131" s="9"/>
      <c r="AI131" s="10"/>
      <c r="AJ131" s="18">
        <v>167</v>
      </c>
      <c r="AK131" s="10"/>
      <c r="AL131" s="18">
        <v>2.4500000000000002</v>
      </c>
      <c r="AM131" s="9"/>
      <c r="AN131" s="10"/>
      <c r="AO131" s="18">
        <f t="shared" si="1"/>
        <v>167</v>
      </c>
      <c r="AP131" s="10"/>
    </row>
    <row r="132" spans="1:42" ht="20" x14ac:dyDescent="0.35">
      <c r="A132" s="30" t="s">
        <v>1231</v>
      </c>
      <c r="B132" s="17" t="s">
        <v>366</v>
      </c>
      <c r="C132" s="10"/>
      <c r="D132" s="17" t="s">
        <v>906</v>
      </c>
      <c r="E132" s="9"/>
      <c r="F132" s="10"/>
      <c r="G132" s="17" t="s">
        <v>533</v>
      </c>
      <c r="H132" s="9"/>
      <c r="I132" s="10"/>
      <c r="J132" s="17" t="s">
        <v>202</v>
      </c>
      <c r="K132" s="9"/>
      <c r="L132" s="10"/>
      <c r="M132" s="17" t="s">
        <v>907</v>
      </c>
      <c r="N132" s="9"/>
      <c r="O132" s="10"/>
      <c r="P132" s="5" t="s">
        <v>908</v>
      </c>
      <c r="Q132" s="17" t="s">
        <v>294</v>
      </c>
      <c r="R132" s="9"/>
      <c r="S132" s="10"/>
      <c r="T132" s="5" t="s">
        <v>294</v>
      </c>
      <c r="U132" s="17"/>
      <c r="V132" s="9"/>
      <c r="W132" s="10"/>
      <c r="X132" s="17" t="s">
        <v>0</v>
      </c>
      <c r="Y132" s="10"/>
      <c r="Z132" s="19">
        <v>1</v>
      </c>
      <c r="AA132" s="9"/>
      <c r="AB132" s="10"/>
      <c r="AC132" s="19">
        <v>1.1000000000000001</v>
      </c>
      <c r="AD132" s="10"/>
      <c r="AE132" s="18">
        <v>1.1000000000000001</v>
      </c>
      <c r="AF132" s="10"/>
      <c r="AG132" s="18">
        <v>3.9</v>
      </c>
      <c r="AH132" s="9"/>
      <c r="AI132" s="10"/>
      <c r="AJ132" s="18">
        <v>5</v>
      </c>
      <c r="AK132" s="10"/>
      <c r="AL132" s="18">
        <v>1.37</v>
      </c>
      <c r="AM132" s="9"/>
      <c r="AN132" s="10"/>
      <c r="AO132" s="18">
        <f t="shared" si="1"/>
        <v>5</v>
      </c>
      <c r="AP132" s="10"/>
    </row>
    <row r="133" spans="1:42" ht="20" x14ac:dyDescent="0.35">
      <c r="A133" s="30" t="s">
        <v>1231</v>
      </c>
      <c r="B133" s="17" t="s">
        <v>366</v>
      </c>
      <c r="C133" s="10"/>
      <c r="D133" s="17" t="s">
        <v>909</v>
      </c>
      <c r="E133" s="9"/>
      <c r="F133" s="10"/>
      <c r="G133" s="17" t="s">
        <v>537</v>
      </c>
      <c r="H133" s="9"/>
      <c r="I133" s="10"/>
      <c r="J133" s="17" t="s">
        <v>204</v>
      </c>
      <c r="K133" s="9"/>
      <c r="L133" s="10"/>
      <c r="M133" s="17" t="s">
        <v>910</v>
      </c>
      <c r="N133" s="9"/>
      <c r="O133" s="10"/>
      <c r="P133" s="5" t="s">
        <v>911</v>
      </c>
      <c r="Q133" s="17" t="s">
        <v>294</v>
      </c>
      <c r="R133" s="9"/>
      <c r="S133" s="10"/>
      <c r="T133" s="5" t="s">
        <v>319</v>
      </c>
      <c r="U133" s="17"/>
      <c r="V133" s="9"/>
      <c r="W133" s="10"/>
      <c r="X133" s="17" t="s">
        <v>320</v>
      </c>
      <c r="Y133" s="10"/>
      <c r="Z133" s="19">
        <v>655.95699999999999</v>
      </c>
      <c r="AA133" s="9"/>
      <c r="AB133" s="10"/>
      <c r="AC133" s="19">
        <v>30240</v>
      </c>
      <c r="AD133" s="10"/>
      <c r="AE133" s="18">
        <v>46.1</v>
      </c>
      <c r="AF133" s="10"/>
      <c r="AG133" s="18">
        <v>3.9</v>
      </c>
      <c r="AH133" s="9"/>
      <c r="AI133" s="10"/>
      <c r="AJ133" s="18">
        <v>50</v>
      </c>
      <c r="AK133" s="10"/>
      <c r="AL133" s="18">
        <v>1.37</v>
      </c>
      <c r="AM133" s="9"/>
      <c r="AN133" s="10"/>
      <c r="AO133" s="18">
        <f t="shared" si="1"/>
        <v>50</v>
      </c>
      <c r="AP133" s="10"/>
    </row>
    <row r="134" spans="1:42" x14ac:dyDescent="0.35">
      <c r="A134" s="30" t="s">
        <v>1231</v>
      </c>
      <c r="B134" s="17" t="s">
        <v>371</v>
      </c>
      <c r="C134" s="10"/>
      <c r="D134" s="17" t="s">
        <v>912</v>
      </c>
      <c r="E134" s="9"/>
      <c r="F134" s="10"/>
      <c r="G134" s="17" t="s">
        <v>541</v>
      </c>
      <c r="H134" s="9"/>
      <c r="I134" s="10"/>
      <c r="J134" s="17" t="s">
        <v>205</v>
      </c>
      <c r="K134" s="9"/>
      <c r="L134" s="10"/>
      <c r="M134" s="17" t="s">
        <v>913</v>
      </c>
      <c r="N134" s="9"/>
      <c r="O134" s="10"/>
      <c r="P134" s="5" t="s">
        <v>914</v>
      </c>
      <c r="Q134" s="17" t="s">
        <v>294</v>
      </c>
      <c r="R134" s="9"/>
      <c r="S134" s="10"/>
      <c r="T134" s="5" t="s">
        <v>312</v>
      </c>
      <c r="U134" s="17"/>
      <c r="V134" s="9"/>
      <c r="W134" s="10"/>
      <c r="X134" s="17" t="s">
        <v>313</v>
      </c>
      <c r="Y134" s="10"/>
      <c r="Z134" s="19">
        <v>10.25</v>
      </c>
      <c r="AA134" s="9"/>
      <c r="AB134" s="10"/>
      <c r="AC134" s="19">
        <v>2480.5</v>
      </c>
      <c r="AD134" s="10"/>
      <c r="AE134" s="18">
        <v>242</v>
      </c>
      <c r="AF134" s="10"/>
      <c r="AG134" s="18">
        <v>8</v>
      </c>
      <c r="AH134" s="9"/>
      <c r="AI134" s="10"/>
      <c r="AJ134" s="18">
        <v>250</v>
      </c>
      <c r="AK134" s="10"/>
      <c r="AL134" s="18">
        <v>5.79</v>
      </c>
      <c r="AM134" s="9"/>
      <c r="AN134" s="10"/>
      <c r="AO134" s="18">
        <f t="shared" si="1"/>
        <v>250</v>
      </c>
      <c r="AP134" s="10"/>
    </row>
    <row r="135" spans="1:42" ht="40" x14ac:dyDescent="0.35">
      <c r="A135" s="30" t="s">
        <v>1239</v>
      </c>
      <c r="B135" s="17" t="s">
        <v>289</v>
      </c>
      <c r="C135" s="10"/>
      <c r="D135" s="17" t="s">
        <v>918</v>
      </c>
      <c r="E135" s="9"/>
      <c r="F135" s="10"/>
      <c r="G135" s="17" t="s">
        <v>545</v>
      </c>
      <c r="H135" s="9"/>
      <c r="I135" s="10"/>
      <c r="J135" s="17" t="s">
        <v>209</v>
      </c>
      <c r="K135" s="9"/>
      <c r="L135" s="10"/>
      <c r="M135" s="17" t="s">
        <v>919</v>
      </c>
      <c r="N135" s="9"/>
      <c r="O135" s="10"/>
      <c r="P135" s="5" t="s">
        <v>920</v>
      </c>
      <c r="Q135" s="17" t="s">
        <v>294</v>
      </c>
      <c r="R135" s="9"/>
      <c r="S135" s="10"/>
      <c r="T135" s="5" t="s">
        <v>319</v>
      </c>
      <c r="U135" s="17"/>
      <c r="V135" s="9"/>
      <c r="W135" s="10"/>
      <c r="X135" s="17" t="s">
        <v>320</v>
      </c>
      <c r="Y135" s="10"/>
      <c r="Z135" s="19">
        <v>655.95699999999999</v>
      </c>
      <c r="AA135" s="9"/>
      <c r="AB135" s="10"/>
      <c r="AC135" s="19">
        <v>126600</v>
      </c>
      <c r="AD135" s="10"/>
      <c r="AE135" s="18">
        <v>193</v>
      </c>
      <c r="AF135" s="10"/>
      <c r="AG135" s="18">
        <v>7</v>
      </c>
      <c r="AH135" s="9"/>
      <c r="AI135" s="10"/>
      <c r="AJ135" s="18">
        <v>200</v>
      </c>
      <c r="AK135" s="10"/>
      <c r="AL135" s="18">
        <v>2.4500000000000002</v>
      </c>
      <c r="AM135" s="9"/>
      <c r="AN135" s="10"/>
      <c r="AO135" s="18">
        <f t="shared" si="1"/>
        <v>200</v>
      </c>
      <c r="AP135" s="10"/>
    </row>
    <row r="136" spans="1:42" x14ac:dyDescent="0.35">
      <c r="A136" s="30" t="s">
        <v>1239</v>
      </c>
      <c r="B136" s="17" t="s">
        <v>307</v>
      </c>
      <c r="C136" s="10"/>
      <c r="D136" s="17" t="s">
        <v>921</v>
      </c>
      <c r="E136" s="9"/>
      <c r="F136" s="10"/>
      <c r="G136" s="17" t="s">
        <v>549</v>
      </c>
      <c r="H136" s="9"/>
      <c r="I136" s="10"/>
      <c r="J136" s="17" t="s">
        <v>210</v>
      </c>
      <c r="K136" s="9"/>
      <c r="L136" s="10"/>
      <c r="M136" s="17" t="s">
        <v>922</v>
      </c>
      <c r="N136" s="9"/>
      <c r="O136" s="10"/>
      <c r="P136" s="5" t="s">
        <v>856</v>
      </c>
      <c r="Q136" s="17" t="s">
        <v>294</v>
      </c>
      <c r="R136" s="9"/>
      <c r="S136" s="10"/>
      <c r="T136" s="5" t="s">
        <v>295</v>
      </c>
      <c r="U136" s="17"/>
      <c r="V136" s="9"/>
      <c r="W136" s="10"/>
      <c r="X136" s="17" t="s">
        <v>296</v>
      </c>
      <c r="Y136" s="10"/>
      <c r="Z136" s="19">
        <v>655.95699999999999</v>
      </c>
      <c r="AA136" s="9"/>
      <c r="AB136" s="10"/>
      <c r="AC136" s="19">
        <v>597905</v>
      </c>
      <c r="AD136" s="10"/>
      <c r="AE136" s="18">
        <v>911.5</v>
      </c>
      <c r="AF136" s="10"/>
      <c r="AG136" s="18">
        <v>14.5</v>
      </c>
      <c r="AH136" s="9"/>
      <c r="AI136" s="10"/>
      <c r="AJ136" s="18">
        <v>926</v>
      </c>
      <c r="AK136" s="10"/>
      <c r="AL136" s="18">
        <v>5.08</v>
      </c>
      <c r="AM136" s="9"/>
      <c r="AN136" s="10"/>
      <c r="AO136" s="18">
        <f t="shared" si="1"/>
        <v>926</v>
      </c>
      <c r="AP136" s="10"/>
    </row>
    <row r="137" spans="1:42" ht="20" x14ac:dyDescent="0.35">
      <c r="A137" s="30" t="s">
        <v>1239</v>
      </c>
      <c r="B137" s="17" t="s">
        <v>366</v>
      </c>
      <c r="C137" s="10"/>
      <c r="D137" s="17" t="s">
        <v>923</v>
      </c>
      <c r="E137" s="9"/>
      <c r="F137" s="10"/>
      <c r="G137" s="17" t="s">
        <v>553</v>
      </c>
      <c r="H137" s="9"/>
      <c r="I137" s="10"/>
      <c r="J137" s="17" t="s">
        <v>211</v>
      </c>
      <c r="K137" s="9"/>
      <c r="L137" s="10"/>
      <c r="M137" s="17" t="s">
        <v>924</v>
      </c>
      <c r="N137" s="9"/>
      <c r="O137" s="10"/>
      <c r="P137" s="5" t="s">
        <v>925</v>
      </c>
      <c r="Q137" s="17" t="s">
        <v>294</v>
      </c>
      <c r="R137" s="9"/>
      <c r="S137" s="10"/>
      <c r="T137" s="5" t="s">
        <v>295</v>
      </c>
      <c r="U137" s="17"/>
      <c r="V137" s="9"/>
      <c r="W137" s="10"/>
      <c r="X137" s="17" t="s">
        <v>296</v>
      </c>
      <c r="Y137" s="10"/>
      <c r="Z137" s="19">
        <v>655.95699999999999</v>
      </c>
      <c r="AA137" s="9"/>
      <c r="AB137" s="10"/>
      <c r="AC137" s="19">
        <v>100361</v>
      </c>
      <c r="AD137" s="10"/>
      <c r="AE137" s="18">
        <v>153</v>
      </c>
      <c r="AF137" s="10"/>
      <c r="AG137" s="18">
        <v>7</v>
      </c>
      <c r="AH137" s="9"/>
      <c r="AI137" s="10"/>
      <c r="AJ137" s="18">
        <v>160</v>
      </c>
      <c r="AK137" s="10"/>
      <c r="AL137" s="18">
        <v>2.4500000000000002</v>
      </c>
      <c r="AM137" s="9"/>
      <c r="AN137" s="10"/>
      <c r="AO137" s="18">
        <f t="shared" ref="AO137:AO140" si="2">+AJ137</f>
        <v>160</v>
      </c>
      <c r="AP137" s="10"/>
    </row>
    <row r="138" spans="1:42" ht="30" x14ac:dyDescent="0.35">
      <c r="A138" s="30" t="s">
        <v>1244</v>
      </c>
      <c r="B138" s="17" t="s">
        <v>289</v>
      </c>
      <c r="C138" s="10"/>
      <c r="D138" s="17" t="s">
        <v>930</v>
      </c>
      <c r="E138" s="9"/>
      <c r="F138" s="10"/>
      <c r="G138" s="17" t="s">
        <v>549</v>
      </c>
      <c r="H138" s="9"/>
      <c r="I138" s="10"/>
      <c r="J138" s="17" t="s">
        <v>193</v>
      </c>
      <c r="K138" s="9"/>
      <c r="L138" s="10"/>
      <c r="M138" s="17" t="s">
        <v>931</v>
      </c>
      <c r="N138" s="9"/>
      <c r="O138" s="10"/>
      <c r="P138" s="5" t="s">
        <v>932</v>
      </c>
      <c r="Q138" s="17" t="s">
        <v>294</v>
      </c>
      <c r="R138" s="9"/>
      <c r="S138" s="10"/>
      <c r="T138" s="5" t="s">
        <v>294</v>
      </c>
      <c r="U138" s="17"/>
      <c r="V138" s="9"/>
      <c r="W138" s="10"/>
      <c r="X138" s="17" t="s">
        <v>0</v>
      </c>
      <c r="Y138" s="10"/>
      <c r="Z138" s="19">
        <v>1</v>
      </c>
      <c r="AA138" s="9"/>
      <c r="AB138" s="10"/>
      <c r="AC138" s="19">
        <v>650</v>
      </c>
      <c r="AD138" s="10"/>
      <c r="AE138" s="18">
        <v>650</v>
      </c>
      <c r="AF138" s="10"/>
      <c r="AG138" s="18">
        <v>23</v>
      </c>
      <c r="AH138" s="9"/>
      <c r="AI138" s="10"/>
      <c r="AJ138" s="18">
        <v>673</v>
      </c>
      <c r="AK138" s="10"/>
      <c r="AL138" s="18">
        <v>8.0500000000000007</v>
      </c>
      <c r="AM138" s="9"/>
      <c r="AN138" s="10"/>
      <c r="AO138" s="18">
        <f t="shared" si="2"/>
        <v>673</v>
      </c>
      <c r="AP138" s="10"/>
    </row>
    <row r="139" spans="1:42" ht="20" x14ac:dyDescent="0.35">
      <c r="A139" s="30" t="s">
        <v>1244</v>
      </c>
      <c r="B139" s="17" t="s">
        <v>366</v>
      </c>
      <c r="C139" s="10"/>
      <c r="D139" s="17" t="s">
        <v>933</v>
      </c>
      <c r="E139" s="9"/>
      <c r="F139" s="10"/>
      <c r="G139" s="17" t="s">
        <v>553</v>
      </c>
      <c r="H139" s="9"/>
      <c r="I139" s="10"/>
      <c r="J139" s="17" t="s">
        <v>194</v>
      </c>
      <c r="K139" s="9"/>
      <c r="L139" s="10"/>
      <c r="M139" s="17" t="s">
        <v>934</v>
      </c>
      <c r="N139" s="9"/>
      <c r="O139" s="10"/>
      <c r="P139" s="5" t="s">
        <v>935</v>
      </c>
      <c r="Q139" s="17" t="s">
        <v>294</v>
      </c>
      <c r="R139" s="9"/>
      <c r="S139" s="10"/>
      <c r="T139" s="5" t="s">
        <v>294</v>
      </c>
      <c r="U139" s="17"/>
      <c r="V139" s="9"/>
      <c r="W139" s="10"/>
      <c r="X139" s="17" t="s">
        <v>0</v>
      </c>
      <c r="Y139" s="10"/>
      <c r="Z139" s="19">
        <v>1</v>
      </c>
      <c r="AA139" s="9"/>
      <c r="AB139" s="10"/>
      <c r="AC139" s="19">
        <v>830</v>
      </c>
      <c r="AD139" s="10"/>
      <c r="AE139" s="18">
        <v>830</v>
      </c>
      <c r="AF139" s="10"/>
      <c r="AG139" s="18">
        <v>28</v>
      </c>
      <c r="AH139" s="9"/>
      <c r="AI139" s="10"/>
      <c r="AJ139" s="18">
        <v>858</v>
      </c>
      <c r="AK139" s="10"/>
      <c r="AL139" s="18">
        <v>9.8000000000000007</v>
      </c>
      <c r="AM139" s="9"/>
      <c r="AN139" s="10"/>
      <c r="AO139" s="18">
        <f t="shared" si="2"/>
        <v>858</v>
      </c>
      <c r="AP139" s="10"/>
    </row>
    <row r="140" spans="1:42" ht="40" x14ac:dyDescent="0.35">
      <c r="A140" s="30" t="s">
        <v>1251</v>
      </c>
      <c r="B140" s="17" t="s">
        <v>366</v>
      </c>
      <c r="C140" s="10"/>
      <c r="D140" s="17" t="s">
        <v>937</v>
      </c>
      <c r="E140" s="9"/>
      <c r="F140" s="10"/>
      <c r="G140" s="17" t="s">
        <v>533</v>
      </c>
      <c r="H140" s="9"/>
      <c r="I140" s="10"/>
      <c r="J140" s="17" t="s">
        <v>180</v>
      </c>
      <c r="K140" s="9"/>
      <c r="L140" s="10"/>
      <c r="M140" s="17" t="s">
        <v>938</v>
      </c>
      <c r="N140" s="9"/>
      <c r="O140" s="10"/>
      <c r="P140" s="5" t="s">
        <v>939</v>
      </c>
      <c r="Q140" s="17" t="s">
        <v>294</v>
      </c>
      <c r="R140" s="9"/>
      <c r="S140" s="10"/>
      <c r="T140" s="5" t="s">
        <v>294</v>
      </c>
      <c r="U140" s="17"/>
      <c r="V140" s="9"/>
      <c r="W140" s="10"/>
      <c r="X140" s="17" t="s">
        <v>0</v>
      </c>
      <c r="Y140" s="10"/>
      <c r="Z140" s="19">
        <v>1</v>
      </c>
      <c r="AA140" s="9"/>
      <c r="AB140" s="10"/>
      <c r="AC140" s="19">
        <v>1.1000000000000001</v>
      </c>
      <c r="AD140" s="10"/>
      <c r="AE140" s="18">
        <v>1.1000000000000001</v>
      </c>
      <c r="AF140" s="10"/>
      <c r="AG140" s="18">
        <v>3.9</v>
      </c>
      <c r="AH140" s="9"/>
      <c r="AI140" s="10"/>
      <c r="AJ140" s="18">
        <v>5</v>
      </c>
      <c r="AK140" s="10"/>
      <c r="AL140" s="18">
        <v>1.37</v>
      </c>
      <c r="AM140" s="9"/>
      <c r="AN140" s="10"/>
      <c r="AO140" s="18">
        <f t="shared" si="2"/>
        <v>5</v>
      </c>
      <c r="AP140" s="10"/>
    </row>
  </sheetData>
  <mergeCells count="2037">
    <mergeCell ref="AJ140:AK140"/>
    <mergeCell ref="AL140:AN140"/>
    <mergeCell ref="AO140:AP140"/>
    <mergeCell ref="U140:W140"/>
    <mergeCell ref="X140:Y140"/>
    <mergeCell ref="Z140:AB140"/>
    <mergeCell ref="AC140:AD140"/>
    <mergeCell ref="AE140:AF140"/>
    <mergeCell ref="AG140:AI140"/>
    <mergeCell ref="B140:C140"/>
    <mergeCell ref="D140:F140"/>
    <mergeCell ref="G140:I140"/>
    <mergeCell ref="J140:L140"/>
    <mergeCell ref="M140:O140"/>
    <mergeCell ref="Q140:S140"/>
    <mergeCell ref="AC139:AD139"/>
    <mergeCell ref="AE139:AF139"/>
    <mergeCell ref="AG139:AI139"/>
    <mergeCell ref="AJ139:AK139"/>
    <mergeCell ref="AL139:AN139"/>
    <mergeCell ref="AO139:AP139"/>
    <mergeCell ref="AO138:AP138"/>
    <mergeCell ref="B139:C139"/>
    <mergeCell ref="D139:F139"/>
    <mergeCell ref="G139:I139"/>
    <mergeCell ref="J139:L139"/>
    <mergeCell ref="M139:O139"/>
    <mergeCell ref="Q139:S139"/>
    <mergeCell ref="U139:W139"/>
    <mergeCell ref="X139:Y139"/>
    <mergeCell ref="Z139:AB139"/>
    <mergeCell ref="Z138:AB138"/>
    <mergeCell ref="AC138:AD138"/>
    <mergeCell ref="AE138:AF138"/>
    <mergeCell ref="AG138:AI138"/>
    <mergeCell ref="AJ138:AK138"/>
    <mergeCell ref="AL138:AN138"/>
    <mergeCell ref="AL137:AN137"/>
    <mergeCell ref="AO137:AP137"/>
    <mergeCell ref="B138:C138"/>
    <mergeCell ref="D138:F138"/>
    <mergeCell ref="G138:I138"/>
    <mergeCell ref="J138:L138"/>
    <mergeCell ref="M138:O138"/>
    <mergeCell ref="Q138:S138"/>
    <mergeCell ref="U138:W138"/>
    <mergeCell ref="X138:Y138"/>
    <mergeCell ref="X137:Y137"/>
    <mergeCell ref="Z137:AB137"/>
    <mergeCell ref="AC137:AD137"/>
    <mergeCell ref="AE137:AF137"/>
    <mergeCell ref="AG137:AI137"/>
    <mergeCell ref="AJ137:AK137"/>
    <mergeCell ref="AJ136:AK136"/>
    <mergeCell ref="AL136:AN136"/>
    <mergeCell ref="AO136:AP136"/>
    <mergeCell ref="B137:C137"/>
    <mergeCell ref="D137:F137"/>
    <mergeCell ref="G137:I137"/>
    <mergeCell ref="J137:L137"/>
    <mergeCell ref="M137:O137"/>
    <mergeCell ref="Q137:S137"/>
    <mergeCell ref="U137:W137"/>
    <mergeCell ref="U136:W136"/>
    <mergeCell ref="X136:Y136"/>
    <mergeCell ref="Z136:AB136"/>
    <mergeCell ref="AC136:AD136"/>
    <mergeCell ref="AE136:AF136"/>
    <mergeCell ref="AG136:AI136"/>
    <mergeCell ref="B136:C136"/>
    <mergeCell ref="D136:F136"/>
    <mergeCell ref="G136:I136"/>
    <mergeCell ref="J136:L136"/>
    <mergeCell ref="M136:O136"/>
    <mergeCell ref="Q136:S136"/>
    <mergeCell ref="AC135:AD135"/>
    <mergeCell ref="AE135:AF135"/>
    <mergeCell ref="AG135:AI135"/>
    <mergeCell ref="AJ135:AK135"/>
    <mergeCell ref="AL135:AN135"/>
    <mergeCell ref="AO135:AP135"/>
    <mergeCell ref="AO134:AP134"/>
    <mergeCell ref="B135:C135"/>
    <mergeCell ref="D135:F135"/>
    <mergeCell ref="G135:I135"/>
    <mergeCell ref="J135:L135"/>
    <mergeCell ref="M135:O135"/>
    <mergeCell ref="Q135:S135"/>
    <mergeCell ref="U135:W135"/>
    <mergeCell ref="X135:Y135"/>
    <mergeCell ref="Z135:AB135"/>
    <mergeCell ref="Z134:AB134"/>
    <mergeCell ref="AC134:AD134"/>
    <mergeCell ref="AE134:AF134"/>
    <mergeCell ref="AG134:AI134"/>
    <mergeCell ref="AJ134:AK134"/>
    <mergeCell ref="AL134:AN134"/>
    <mergeCell ref="AL133:AN133"/>
    <mergeCell ref="AO133:AP133"/>
    <mergeCell ref="B134:C134"/>
    <mergeCell ref="D134:F134"/>
    <mergeCell ref="G134:I134"/>
    <mergeCell ref="J134:L134"/>
    <mergeCell ref="M134:O134"/>
    <mergeCell ref="Q134:S134"/>
    <mergeCell ref="U134:W134"/>
    <mergeCell ref="X134:Y134"/>
    <mergeCell ref="X133:Y133"/>
    <mergeCell ref="Z133:AB133"/>
    <mergeCell ref="AC133:AD133"/>
    <mergeCell ref="AE133:AF133"/>
    <mergeCell ref="AG133:AI133"/>
    <mergeCell ref="AJ133:AK133"/>
    <mergeCell ref="AJ132:AK132"/>
    <mergeCell ref="AL132:AN132"/>
    <mergeCell ref="AO132:AP132"/>
    <mergeCell ref="B133:C133"/>
    <mergeCell ref="D133:F133"/>
    <mergeCell ref="G133:I133"/>
    <mergeCell ref="J133:L133"/>
    <mergeCell ref="M133:O133"/>
    <mergeCell ref="Q133:S133"/>
    <mergeCell ref="U133:W133"/>
    <mergeCell ref="U132:W132"/>
    <mergeCell ref="X132:Y132"/>
    <mergeCell ref="Z132:AB132"/>
    <mergeCell ref="AC132:AD132"/>
    <mergeCell ref="AE132:AF132"/>
    <mergeCell ref="AG132:AI132"/>
    <mergeCell ref="B132:C132"/>
    <mergeCell ref="D132:F132"/>
    <mergeCell ref="G132:I132"/>
    <mergeCell ref="J132:L132"/>
    <mergeCell ref="M132:O132"/>
    <mergeCell ref="Q132:S132"/>
    <mergeCell ref="AC131:AD131"/>
    <mergeCell ref="AE131:AF131"/>
    <mergeCell ref="AG131:AI131"/>
    <mergeCell ref="AJ131:AK131"/>
    <mergeCell ref="AL131:AN131"/>
    <mergeCell ref="AO131:AP131"/>
    <mergeCell ref="AO130:AP130"/>
    <mergeCell ref="B131:C131"/>
    <mergeCell ref="D131:F131"/>
    <mergeCell ref="G131:I131"/>
    <mergeCell ref="J131:L131"/>
    <mergeCell ref="M131:O131"/>
    <mergeCell ref="Q131:S131"/>
    <mergeCell ref="U131:W131"/>
    <mergeCell ref="X131:Y131"/>
    <mergeCell ref="Z131:AB131"/>
    <mergeCell ref="Z130:AB130"/>
    <mergeCell ref="AC130:AD130"/>
    <mergeCell ref="AE130:AF130"/>
    <mergeCell ref="AG130:AI130"/>
    <mergeCell ref="AJ130:AK130"/>
    <mergeCell ref="AL130:AN130"/>
    <mergeCell ref="AL129:AN129"/>
    <mergeCell ref="AO129:AP129"/>
    <mergeCell ref="B130:C130"/>
    <mergeCell ref="D130:F130"/>
    <mergeCell ref="G130:I130"/>
    <mergeCell ref="J130:L130"/>
    <mergeCell ref="M130:O130"/>
    <mergeCell ref="Q130:S130"/>
    <mergeCell ref="U130:W130"/>
    <mergeCell ref="X130:Y130"/>
    <mergeCell ref="X129:Y129"/>
    <mergeCell ref="Z129:AB129"/>
    <mergeCell ref="AC129:AD129"/>
    <mergeCell ref="AE129:AF129"/>
    <mergeCell ref="AG129:AI129"/>
    <mergeCell ref="AJ129:AK129"/>
    <mergeCell ref="AJ128:AK128"/>
    <mergeCell ref="AL128:AN128"/>
    <mergeCell ref="AO128:AP128"/>
    <mergeCell ref="B129:C129"/>
    <mergeCell ref="D129:F129"/>
    <mergeCell ref="G129:I129"/>
    <mergeCell ref="J129:L129"/>
    <mergeCell ref="M129:O129"/>
    <mergeCell ref="Q129:S129"/>
    <mergeCell ref="U129:W129"/>
    <mergeCell ref="U128:W128"/>
    <mergeCell ref="X128:Y128"/>
    <mergeCell ref="Z128:AB128"/>
    <mergeCell ref="AC128:AD128"/>
    <mergeCell ref="AE128:AF128"/>
    <mergeCell ref="AG128:AI128"/>
    <mergeCell ref="B128:C128"/>
    <mergeCell ref="D128:F128"/>
    <mergeCell ref="G128:I128"/>
    <mergeCell ref="J128:L128"/>
    <mergeCell ref="M128:O128"/>
    <mergeCell ref="Q128:S128"/>
    <mergeCell ref="AC127:AD127"/>
    <mergeCell ref="AE127:AF127"/>
    <mergeCell ref="AG127:AI127"/>
    <mergeCell ref="AJ127:AK127"/>
    <mergeCell ref="AL127:AN127"/>
    <mergeCell ref="AO127:AP127"/>
    <mergeCell ref="AO126:AP126"/>
    <mergeCell ref="B127:C127"/>
    <mergeCell ref="D127:F127"/>
    <mergeCell ref="G127:I127"/>
    <mergeCell ref="J127:L127"/>
    <mergeCell ref="M127:O127"/>
    <mergeCell ref="Q127:S127"/>
    <mergeCell ref="U127:W127"/>
    <mergeCell ref="X127:Y127"/>
    <mergeCell ref="Z127:AB127"/>
    <mergeCell ref="Z126:AB126"/>
    <mergeCell ref="AC126:AD126"/>
    <mergeCell ref="AE126:AF126"/>
    <mergeCell ref="AG126:AI126"/>
    <mergeCell ref="AJ126:AK126"/>
    <mergeCell ref="AL126:AN126"/>
    <mergeCell ref="AL125:AN125"/>
    <mergeCell ref="AO125:AP125"/>
    <mergeCell ref="B126:C126"/>
    <mergeCell ref="D126:F126"/>
    <mergeCell ref="G126:I126"/>
    <mergeCell ref="J126:L126"/>
    <mergeCell ref="M126:O126"/>
    <mergeCell ref="Q126:S126"/>
    <mergeCell ref="U126:W126"/>
    <mergeCell ref="X126:Y126"/>
    <mergeCell ref="X125:Y125"/>
    <mergeCell ref="Z125:AB125"/>
    <mergeCell ref="AC125:AD125"/>
    <mergeCell ref="AE125:AF125"/>
    <mergeCell ref="AG125:AI125"/>
    <mergeCell ref="AJ125:AK125"/>
    <mergeCell ref="AJ124:AK124"/>
    <mergeCell ref="AL124:AN124"/>
    <mergeCell ref="AO124:AP124"/>
    <mergeCell ref="B125:C125"/>
    <mergeCell ref="D125:F125"/>
    <mergeCell ref="G125:I125"/>
    <mergeCell ref="J125:L125"/>
    <mergeCell ref="M125:O125"/>
    <mergeCell ref="Q125:S125"/>
    <mergeCell ref="U125:W125"/>
    <mergeCell ref="U124:W124"/>
    <mergeCell ref="X124:Y124"/>
    <mergeCell ref="Z124:AB124"/>
    <mergeCell ref="AC124:AD124"/>
    <mergeCell ref="AE124:AF124"/>
    <mergeCell ref="AG124:AI124"/>
    <mergeCell ref="B124:C124"/>
    <mergeCell ref="D124:F124"/>
    <mergeCell ref="G124:I124"/>
    <mergeCell ref="J124:L124"/>
    <mergeCell ref="M124:O124"/>
    <mergeCell ref="Q124:S124"/>
    <mergeCell ref="AC123:AD123"/>
    <mergeCell ref="AE123:AF123"/>
    <mergeCell ref="AG123:AI123"/>
    <mergeCell ref="AJ123:AK123"/>
    <mergeCell ref="AL123:AN123"/>
    <mergeCell ref="AO123:AP123"/>
    <mergeCell ref="AO122:AP122"/>
    <mergeCell ref="B123:C123"/>
    <mergeCell ref="D123:F123"/>
    <mergeCell ref="G123:I123"/>
    <mergeCell ref="J123:L123"/>
    <mergeCell ref="M123:O123"/>
    <mergeCell ref="Q123:S123"/>
    <mergeCell ref="U123:W123"/>
    <mergeCell ref="X123:Y123"/>
    <mergeCell ref="Z123:AB123"/>
    <mergeCell ref="Z122:AB122"/>
    <mergeCell ref="AC122:AD122"/>
    <mergeCell ref="AE122:AF122"/>
    <mergeCell ref="AG122:AI122"/>
    <mergeCell ref="AJ122:AK122"/>
    <mergeCell ref="AL122:AN122"/>
    <mergeCell ref="AL121:AN121"/>
    <mergeCell ref="AO121:AP121"/>
    <mergeCell ref="B122:C122"/>
    <mergeCell ref="D122:F122"/>
    <mergeCell ref="G122:I122"/>
    <mergeCell ref="J122:L122"/>
    <mergeCell ref="M122:O122"/>
    <mergeCell ref="Q122:S122"/>
    <mergeCell ref="U122:W122"/>
    <mergeCell ref="X122:Y122"/>
    <mergeCell ref="X121:Y121"/>
    <mergeCell ref="Z121:AB121"/>
    <mergeCell ref="AC121:AD121"/>
    <mergeCell ref="AE121:AF121"/>
    <mergeCell ref="AG121:AI121"/>
    <mergeCell ref="AJ121:AK121"/>
    <mergeCell ref="AJ120:AK120"/>
    <mergeCell ref="AL120:AN120"/>
    <mergeCell ref="AO120:AP120"/>
    <mergeCell ref="B121:C121"/>
    <mergeCell ref="D121:F121"/>
    <mergeCell ref="G121:I121"/>
    <mergeCell ref="J121:L121"/>
    <mergeCell ref="M121:O121"/>
    <mergeCell ref="Q121:S121"/>
    <mergeCell ref="U121:W121"/>
    <mergeCell ref="U120:W120"/>
    <mergeCell ref="X120:Y120"/>
    <mergeCell ref="Z120:AB120"/>
    <mergeCell ref="AC120:AD120"/>
    <mergeCell ref="AE120:AF120"/>
    <mergeCell ref="AG120:AI120"/>
    <mergeCell ref="B120:C120"/>
    <mergeCell ref="D120:F120"/>
    <mergeCell ref="G120:I120"/>
    <mergeCell ref="J120:L120"/>
    <mergeCell ref="M120:O120"/>
    <mergeCell ref="Q120:S120"/>
    <mergeCell ref="AC119:AD119"/>
    <mergeCell ref="AE119:AF119"/>
    <mergeCell ref="AG119:AI119"/>
    <mergeCell ref="AJ119:AK119"/>
    <mergeCell ref="AL119:AN119"/>
    <mergeCell ref="AO119:AP119"/>
    <mergeCell ref="AO118:AP118"/>
    <mergeCell ref="B119:C119"/>
    <mergeCell ref="D119:F119"/>
    <mergeCell ref="G119:I119"/>
    <mergeCell ref="J119:L119"/>
    <mergeCell ref="M119:O119"/>
    <mergeCell ref="Q119:S119"/>
    <mergeCell ref="U119:W119"/>
    <mergeCell ref="X119:Y119"/>
    <mergeCell ref="Z119:AB119"/>
    <mergeCell ref="Z118:AB118"/>
    <mergeCell ref="AC118:AD118"/>
    <mergeCell ref="AE118:AF118"/>
    <mergeCell ref="AG118:AI118"/>
    <mergeCell ref="AJ118:AK118"/>
    <mergeCell ref="AL118:AN118"/>
    <mergeCell ref="AL117:AN117"/>
    <mergeCell ref="AO117:AP117"/>
    <mergeCell ref="B118:C118"/>
    <mergeCell ref="D118:F118"/>
    <mergeCell ref="G118:I118"/>
    <mergeCell ref="J118:L118"/>
    <mergeCell ref="M118:O118"/>
    <mergeCell ref="Q118:S118"/>
    <mergeCell ref="U118:W118"/>
    <mergeCell ref="X118:Y118"/>
    <mergeCell ref="X117:Y117"/>
    <mergeCell ref="Z117:AB117"/>
    <mergeCell ref="AC117:AD117"/>
    <mergeCell ref="AE117:AF117"/>
    <mergeCell ref="AG117:AI117"/>
    <mergeCell ref="AJ117:AK117"/>
    <mergeCell ref="AJ116:AK116"/>
    <mergeCell ref="AL116:AN116"/>
    <mergeCell ref="AO116:AP116"/>
    <mergeCell ref="B117:C117"/>
    <mergeCell ref="D117:F117"/>
    <mergeCell ref="G117:I117"/>
    <mergeCell ref="J117:L117"/>
    <mergeCell ref="M117:O117"/>
    <mergeCell ref="Q117:S117"/>
    <mergeCell ref="U117:W117"/>
    <mergeCell ref="U116:W116"/>
    <mergeCell ref="X116:Y116"/>
    <mergeCell ref="Z116:AB116"/>
    <mergeCell ref="AC116:AD116"/>
    <mergeCell ref="AE116:AF116"/>
    <mergeCell ref="AG116:AI116"/>
    <mergeCell ref="B116:C116"/>
    <mergeCell ref="D116:F116"/>
    <mergeCell ref="G116:I116"/>
    <mergeCell ref="J116:L116"/>
    <mergeCell ref="M116:O116"/>
    <mergeCell ref="Q116:S116"/>
    <mergeCell ref="AC115:AD115"/>
    <mergeCell ref="AE115:AF115"/>
    <mergeCell ref="AG115:AI115"/>
    <mergeCell ref="AJ115:AK115"/>
    <mergeCell ref="AL115:AN115"/>
    <mergeCell ref="AO115:AP115"/>
    <mergeCell ref="AO114:AP114"/>
    <mergeCell ref="B115:C115"/>
    <mergeCell ref="D115:F115"/>
    <mergeCell ref="G115:I115"/>
    <mergeCell ref="J115:L115"/>
    <mergeCell ref="M115:O115"/>
    <mergeCell ref="Q115:S115"/>
    <mergeCell ref="U115:W115"/>
    <mergeCell ref="X115:Y115"/>
    <mergeCell ref="Z115:AB115"/>
    <mergeCell ref="Z114:AB114"/>
    <mergeCell ref="AC114:AD114"/>
    <mergeCell ref="AE114:AF114"/>
    <mergeCell ref="AG114:AI114"/>
    <mergeCell ref="AJ114:AK114"/>
    <mergeCell ref="AL114:AN114"/>
    <mergeCell ref="AL113:AN113"/>
    <mergeCell ref="AO113:AP113"/>
    <mergeCell ref="B114:C114"/>
    <mergeCell ref="D114:F114"/>
    <mergeCell ref="G114:I114"/>
    <mergeCell ref="J114:L114"/>
    <mergeCell ref="M114:O114"/>
    <mergeCell ref="Q114:S114"/>
    <mergeCell ref="U114:W114"/>
    <mergeCell ref="X114:Y114"/>
    <mergeCell ref="X113:Y113"/>
    <mergeCell ref="Z113:AB113"/>
    <mergeCell ref="AC113:AD113"/>
    <mergeCell ref="AE113:AF113"/>
    <mergeCell ref="AG113:AI113"/>
    <mergeCell ref="AJ113:AK113"/>
    <mergeCell ref="AJ112:AK112"/>
    <mergeCell ref="AL112:AN112"/>
    <mergeCell ref="AO112:AP112"/>
    <mergeCell ref="B113:C113"/>
    <mergeCell ref="D113:F113"/>
    <mergeCell ref="G113:I113"/>
    <mergeCell ref="J113:L113"/>
    <mergeCell ref="M113:O113"/>
    <mergeCell ref="Q113:S113"/>
    <mergeCell ref="U113:W113"/>
    <mergeCell ref="U112:W112"/>
    <mergeCell ref="X112:Y112"/>
    <mergeCell ref="Z112:AB112"/>
    <mergeCell ref="AC112:AD112"/>
    <mergeCell ref="AE112:AF112"/>
    <mergeCell ref="AG112:AI112"/>
    <mergeCell ref="B112:C112"/>
    <mergeCell ref="D112:F112"/>
    <mergeCell ref="G112:I112"/>
    <mergeCell ref="J112:L112"/>
    <mergeCell ref="M112:O112"/>
    <mergeCell ref="Q112:S112"/>
    <mergeCell ref="AC111:AD111"/>
    <mergeCell ref="AE111:AF111"/>
    <mergeCell ref="AG111:AI111"/>
    <mergeCell ref="AJ111:AK111"/>
    <mergeCell ref="AL111:AN111"/>
    <mergeCell ref="AO111:AP111"/>
    <mergeCell ref="AO110:AP110"/>
    <mergeCell ref="B111:C111"/>
    <mergeCell ref="D111:F111"/>
    <mergeCell ref="G111:I111"/>
    <mergeCell ref="J111:L111"/>
    <mergeCell ref="M111:O111"/>
    <mergeCell ref="Q111:S111"/>
    <mergeCell ref="U111:W111"/>
    <mergeCell ref="X111:Y111"/>
    <mergeCell ref="Z111:AB111"/>
    <mergeCell ref="Z110:AB110"/>
    <mergeCell ref="AC110:AD110"/>
    <mergeCell ref="AE110:AF110"/>
    <mergeCell ref="AG110:AI110"/>
    <mergeCell ref="AJ110:AK110"/>
    <mergeCell ref="AL110:AN110"/>
    <mergeCell ref="AL109:AN109"/>
    <mergeCell ref="AO109:AP109"/>
    <mergeCell ref="B110:C110"/>
    <mergeCell ref="D110:F110"/>
    <mergeCell ref="G110:I110"/>
    <mergeCell ref="J110:L110"/>
    <mergeCell ref="M110:O110"/>
    <mergeCell ref="Q110:S110"/>
    <mergeCell ref="U110:W110"/>
    <mergeCell ref="X110:Y110"/>
    <mergeCell ref="X109:Y109"/>
    <mergeCell ref="Z109:AB109"/>
    <mergeCell ref="AC109:AD109"/>
    <mergeCell ref="AE109:AF109"/>
    <mergeCell ref="AG109:AI109"/>
    <mergeCell ref="AJ109:AK109"/>
    <mergeCell ref="AJ108:AK108"/>
    <mergeCell ref="AL108:AN108"/>
    <mergeCell ref="AO108:AP108"/>
    <mergeCell ref="B109:C109"/>
    <mergeCell ref="D109:F109"/>
    <mergeCell ref="G109:I109"/>
    <mergeCell ref="J109:L109"/>
    <mergeCell ref="M109:O109"/>
    <mergeCell ref="Q109:S109"/>
    <mergeCell ref="U109:W109"/>
    <mergeCell ref="U108:W108"/>
    <mergeCell ref="X108:Y108"/>
    <mergeCell ref="Z108:AB108"/>
    <mergeCell ref="AC108:AD108"/>
    <mergeCell ref="AE108:AF108"/>
    <mergeCell ref="AG108:AI108"/>
    <mergeCell ref="B108:C108"/>
    <mergeCell ref="D108:F108"/>
    <mergeCell ref="G108:I108"/>
    <mergeCell ref="J108:L108"/>
    <mergeCell ref="M108:O108"/>
    <mergeCell ref="Q108:S108"/>
    <mergeCell ref="AC107:AD107"/>
    <mergeCell ref="AE107:AF107"/>
    <mergeCell ref="AG107:AI107"/>
    <mergeCell ref="AJ107:AK107"/>
    <mergeCell ref="AL107:AN107"/>
    <mergeCell ref="AO107:AP107"/>
    <mergeCell ref="AO106:AP106"/>
    <mergeCell ref="B107:C107"/>
    <mergeCell ref="D107:F107"/>
    <mergeCell ref="G107:I107"/>
    <mergeCell ref="J107:L107"/>
    <mergeCell ref="M107:O107"/>
    <mergeCell ref="Q107:S107"/>
    <mergeCell ref="U107:W107"/>
    <mergeCell ref="X107:Y107"/>
    <mergeCell ref="Z107:AB107"/>
    <mergeCell ref="Z106:AB106"/>
    <mergeCell ref="AC106:AD106"/>
    <mergeCell ref="AE106:AF106"/>
    <mergeCell ref="AG106:AI106"/>
    <mergeCell ref="AJ106:AK106"/>
    <mergeCell ref="AL106:AN106"/>
    <mergeCell ref="AL105:AN105"/>
    <mergeCell ref="AO105:AP105"/>
    <mergeCell ref="B106:C106"/>
    <mergeCell ref="D106:F106"/>
    <mergeCell ref="G106:I106"/>
    <mergeCell ref="J106:L106"/>
    <mergeCell ref="M106:O106"/>
    <mergeCell ref="Q106:S106"/>
    <mergeCell ref="U106:W106"/>
    <mergeCell ref="X106:Y106"/>
    <mergeCell ref="X105:Y105"/>
    <mergeCell ref="Z105:AB105"/>
    <mergeCell ref="AC105:AD105"/>
    <mergeCell ref="AE105:AF105"/>
    <mergeCell ref="AG105:AI105"/>
    <mergeCell ref="AJ105:AK105"/>
    <mergeCell ref="AJ104:AK104"/>
    <mergeCell ref="AL104:AN104"/>
    <mergeCell ref="AO104:AP104"/>
    <mergeCell ref="B105:C105"/>
    <mergeCell ref="D105:F105"/>
    <mergeCell ref="G105:I105"/>
    <mergeCell ref="J105:L105"/>
    <mergeCell ref="M105:O105"/>
    <mergeCell ref="Q105:S105"/>
    <mergeCell ref="U105:W105"/>
    <mergeCell ref="U104:W104"/>
    <mergeCell ref="X104:Y104"/>
    <mergeCell ref="Z104:AB104"/>
    <mergeCell ref="AC104:AD104"/>
    <mergeCell ref="AE104:AF104"/>
    <mergeCell ref="AG104:AI104"/>
    <mergeCell ref="B104:C104"/>
    <mergeCell ref="D104:F104"/>
    <mergeCell ref="G104:I104"/>
    <mergeCell ref="J104:L104"/>
    <mergeCell ref="M104:O104"/>
    <mergeCell ref="Q104:S104"/>
    <mergeCell ref="AC103:AD103"/>
    <mergeCell ref="AE103:AF103"/>
    <mergeCell ref="AG103:AI103"/>
    <mergeCell ref="AJ103:AK103"/>
    <mergeCell ref="AL103:AN103"/>
    <mergeCell ref="AO103:AP103"/>
    <mergeCell ref="AO102:AP102"/>
    <mergeCell ref="B103:C103"/>
    <mergeCell ref="D103:F103"/>
    <mergeCell ref="G103:I103"/>
    <mergeCell ref="J103:L103"/>
    <mergeCell ref="M103:O103"/>
    <mergeCell ref="Q103:S103"/>
    <mergeCell ref="U103:W103"/>
    <mergeCell ref="X103:Y103"/>
    <mergeCell ref="Z103:AB103"/>
    <mergeCell ref="Z102:AB102"/>
    <mergeCell ref="AC102:AD102"/>
    <mergeCell ref="AE102:AF102"/>
    <mergeCell ref="AG102:AI102"/>
    <mergeCell ref="AJ102:AK102"/>
    <mergeCell ref="AL102:AN102"/>
    <mergeCell ref="AL101:AN101"/>
    <mergeCell ref="AO101:AP101"/>
    <mergeCell ref="B102:C102"/>
    <mergeCell ref="D102:F102"/>
    <mergeCell ref="G102:I102"/>
    <mergeCell ref="J102:L102"/>
    <mergeCell ref="M102:O102"/>
    <mergeCell ref="Q102:S102"/>
    <mergeCell ref="U102:W102"/>
    <mergeCell ref="X102:Y102"/>
    <mergeCell ref="X101:Y101"/>
    <mergeCell ref="Z101:AB101"/>
    <mergeCell ref="AC101:AD101"/>
    <mergeCell ref="AE101:AF101"/>
    <mergeCell ref="AG101:AI101"/>
    <mergeCell ref="AJ101:AK101"/>
    <mergeCell ref="AJ100:AK100"/>
    <mergeCell ref="AL100:AN100"/>
    <mergeCell ref="AO100:AP100"/>
    <mergeCell ref="B101:C101"/>
    <mergeCell ref="D101:F101"/>
    <mergeCell ref="G101:I101"/>
    <mergeCell ref="J101:L101"/>
    <mergeCell ref="M101:O101"/>
    <mergeCell ref="Q101:S101"/>
    <mergeCell ref="U101:W101"/>
    <mergeCell ref="U100:W100"/>
    <mergeCell ref="X100:Y100"/>
    <mergeCell ref="Z100:AB100"/>
    <mergeCell ref="AC100:AD100"/>
    <mergeCell ref="AE100:AF100"/>
    <mergeCell ref="AG100:AI100"/>
    <mergeCell ref="B100:C100"/>
    <mergeCell ref="D100:F100"/>
    <mergeCell ref="G100:I100"/>
    <mergeCell ref="J100:L100"/>
    <mergeCell ref="M100:O100"/>
    <mergeCell ref="Q100:S100"/>
    <mergeCell ref="AC99:AD99"/>
    <mergeCell ref="AE99:AF99"/>
    <mergeCell ref="AG99:AI99"/>
    <mergeCell ref="AJ99:AK99"/>
    <mergeCell ref="AL99:AN99"/>
    <mergeCell ref="AO99:AP99"/>
    <mergeCell ref="AO98:AP98"/>
    <mergeCell ref="B99:C99"/>
    <mergeCell ref="D99:F99"/>
    <mergeCell ref="G99:I99"/>
    <mergeCell ref="J99:L99"/>
    <mergeCell ref="M99:O99"/>
    <mergeCell ref="Q99:S99"/>
    <mergeCell ref="U99:W99"/>
    <mergeCell ref="X99:Y99"/>
    <mergeCell ref="Z99:AB99"/>
    <mergeCell ref="Z98:AB98"/>
    <mergeCell ref="AC98:AD98"/>
    <mergeCell ref="AE98:AF98"/>
    <mergeCell ref="AG98:AI98"/>
    <mergeCell ref="AJ98:AK98"/>
    <mergeCell ref="AL98:AN98"/>
    <mergeCell ref="AL97:AN97"/>
    <mergeCell ref="AO97:AP97"/>
    <mergeCell ref="B98:C98"/>
    <mergeCell ref="D98:F98"/>
    <mergeCell ref="G98:I98"/>
    <mergeCell ref="J98:L98"/>
    <mergeCell ref="M98:O98"/>
    <mergeCell ref="Q98:S98"/>
    <mergeCell ref="U98:W98"/>
    <mergeCell ref="X98:Y98"/>
    <mergeCell ref="X97:Y97"/>
    <mergeCell ref="Z97:AB97"/>
    <mergeCell ref="AC97:AD97"/>
    <mergeCell ref="AE97:AF97"/>
    <mergeCell ref="AG97:AI97"/>
    <mergeCell ref="AJ97:AK97"/>
    <mergeCell ref="AJ96:AK96"/>
    <mergeCell ref="AL96:AN96"/>
    <mergeCell ref="AO96:AP96"/>
    <mergeCell ref="B97:C97"/>
    <mergeCell ref="D97:F97"/>
    <mergeCell ref="G97:I97"/>
    <mergeCell ref="J97:L97"/>
    <mergeCell ref="M97:O97"/>
    <mergeCell ref="Q97:S97"/>
    <mergeCell ref="U97:W97"/>
    <mergeCell ref="U96:W96"/>
    <mergeCell ref="X96:Y96"/>
    <mergeCell ref="Z96:AB96"/>
    <mergeCell ref="AC96:AD96"/>
    <mergeCell ref="AE96:AF96"/>
    <mergeCell ref="AG96:AI96"/>
    <mergeCell ref="B96:C96"/>
    <mergeCell ref="D96:F96"/>
    <mergeCell ref="G96:I96"/>
    <mergeCell ref="J96:L96"/>
    <mergeCell ref="M96:O96"/>
    <mergeCell ref="Q96:S96"/>
    <mergeCell ref="AC95:AD95"/>
    <mergeCell ref="AE95:AF95"/>
    <mergeCell ref="AG95:AI95"/>
    <mergeCell ref="AJ95:AK95"/>
    <mergeCell ref="AL95:AN95"/>
    <mergeCell ref="AO95:AP95"/>
    <mergeCell ref="AO94:AP94"/>
    <mergeCell ref="B95:C95"/>
    <mergeCell ref="D95:F95"/>
    <mergeCell ref="G95:I95"/>
    <mergeCell ref="J95:L95"/>
    <mergeCell ref="M95:O95"/>
    <mergeCell ref="Q95:S95"/>
    <mergeCell ref="U95:W95"/>
    <mergeCell ref="X95:Y95"/>
    <mergeCell ref="Z95:AB95"/>
    <mergeCell ref="Z94:AB94"/>
    <mergeCell ref="AC94:AD94"/>
    <mergeCell ref="AE94:AF94"/>
    <mergeCell ref="AG94:AI94"/>
    <mergeCell ref="AJ94:AK94"/>
    <mergeCell ref="AL94:AN94"/>
    <mergeCell ref="AL93:AN93"/>
    <mergeCell ref="AO93:AP93"/>
    <mergeCell ref="B94:C94"/>
    <mergeCell ref="D94:F94"/>
    <mergeCell ref="G94:I94"/>
    <mergeCell ref="J94:L94"/>
    <mergeCell ref="M94:O94"/>
    <mergeCell ref="Q94:S94"/>
    <mergeCell ref="U94:W94"/>
    <mergeCell ref="X94:Y94"/>
    <mergeCell ref="X93:Y93"/>
    <mergeCell ref="Z93:AB93"/>
    <mergeCell ref="AC93:AD93"/>
    <mergeCell ref="AE93:AF93"/>
    <mergeCell ref="AG93:AI93"/>
    <mergeCell ref="AJ93:AK93"/>
    <mergeCell ref="AJ92:AK92"/>
    <mergeCell ref="AL92:AN92"/>
    <mergeCell ref="AO92:AP92"/>
    <mergeCell ref="B93:C93"/>
    <mergeCell ref="D93:F93"/>
    <mergeCell ref="G93:I93"/>
    <mergeCell ref="J93:L93"/>
    <mergeCell ref="M93:O93"/>
    <mergeCell ref="Q93:S93"/>
    <mergeCell ref="U93:W93"/>
    <mergeCell ref="U92:W92"/>
    <mergeCell ref="X92:Y92"/>
    <mergeCell ref="Z92:AB92"/>
    <mergeCell ref="AC92:AD92"/>
    <mergeCell ref="AE92:AF92"/>
    <mergeCell ref="AG92:AI92"/>
    <mergeCell ref="B92:C92"/>
    <mergeCell ref="D92:F92"/>
    <mergeCell ref="G92:I92"/>
    <mergeCell ref="J92:L92"/>
    <mergeCell ref="M92:O92"/>
    <mergeCell ref="Q92:S92"/>
    <mergeCell ref="AC91:AD91"/>
    <mergeCell ref="AE91:AF91"/>
    <mergeCell ref="AG91:AI91"/>
    <mergeCell ref="AJ91:AK91"/>
    <mergeCell ref="AL91:AN91"/>
    <mergeCell ref="AO91:AP91"/>
    <mergeCell ref="AO90:AP90"/>
    <mergeCell ref="B91:C91"/>
    <mergeCell ref="D91:F91"/>
    <mergeCell ref="G91:I91"/>
    <mergeCell ref="J91:L91"/>
    <mergeCell ref="M91:O91"/>
    <mergeCell ref="Q91:S91"/>
    <mergeCell ref="U91:W91"/>
    <mergeCell ref="X91:Y91"/>
    <mergeCell ref="Z91:AB91"/>
    <mergeCell ref="Z90:AB90"/>
    <mergeCell ref="AC90:AD90"/>
    <mergeCell ref="AE90:AF90"/>
    <mergeCell ref="AG90:AI90"/>
    <mergeCell ref="AJ90:AK90"/>
    <mergeCell ref="AL90:AN90"/>
    <mergeCell ref="AL89:AN89"/>
    <mergeCell ref="AO89:AP89"/>
    <mergeCell ref="B90:C90"/>
    <mergeCell ref="D90:F90"/>
    <mergeCell ref="G90:I90"/>
    <mergeCell ref="J90:L90"/>
    <mergeCell ref="M90:O90"/>
    <mergeCell ref="Q90:S90"/>
    <mergeCell ref="U90:W90"/>
    <mergeCell ref="X90:Y90"/>
    <mergeCell ref="X89:Y89"/>
    <mergeCell ref="Z89:AB89"/>
    <mergeCell ref="AC89:AD89"/>
    <mergeCell ref="AE89:AF89"/>
    <mergeCell ref="AG89:AI89"/>
    <mergeCell ref="AJ89:AK89"/>
    <mergeCell ref="AJ88:AK88"/>
    <mergeCell ref="AL88:AN88"/>
    <mergeCell ref="AO88:AP88"/>
    <mergeCell ref="B89:C89"/>
    <mergeCell ref="D89:F89"/>
    <mergeCell ref="G89:I89"/>
    <mergeCell ref="J89:L89"/>
    <mergeCell ref="M89:O89"/>
    <mergeCell ref="Q89:S89"/>
    <mergeCell ref="U89:W89"/>
    <mergeCell ref="U88:W88"/>
    <mergeCell ref="X88:Y88"/>
    <mergeCell ref="Z88:AB88"/>
    <mergeCell ref="AC88:AD88"/>
    <mergeCell ref="AE88:AF88"/>
    <mergeCell ref="AG88:AI88"/>
    <mergeCell ref="B88:C88"/>
    <mergeCell ref="D88:F88"/>
    <mergeCell ref="G88:I88"/>
    <mergeCell ref="J88:L88"/>
    <mergeCell ref="M88:O88"/>
    <mergeCell ref="Q88:S88"/>
    <mergeCell ref="AC87:AD87"/>
    <mergeCell ref="AE87:AF87"/>
    <mergeCell ref="AG87:AI87"/>
    <mergeCell ref="AJ87:AK87"/>
    <mergeCell ref="AL87:AN87"/>
    <mergeCell ref="AO87:AP87"/>
    <mergeCell ref="AO86:AP86"/>
    <mergeCell ref="B87:C87"/>
    <mergeCell ref="D87:F87"/>
    <mergeCell ref="G87:I87"/>
    <mergeCell ref="J87:L87"/>
    <mergeCell ref="M87:O87"/>
    <mergeCell ref="Q87:S87"/>
    <mergeCell ref="U87:W87"/>
    <mergeCell ref="X87:Y87"/>
    <mergeCell ref="Z87:AB87"/>
    <mergeCell ref="Z86:AB86"/>
    <mergeCell ref="AC86:AD86"/>
    <mergeCell ref="AE86:AF86"/>
    <mergeCell ref="AG86:AI86"/>
    <mergeCell ref="AJ86:AK86"/>
    <mergeCell ref="AL86:AN86"/>
    <mergeCell ref="AL85:AN85"/>
    <mergeCell ref="AO85:AP85"/>
    <mergeCell ref="B86:C86"/>
    <mergeCell ref="D86:F86"/>
    <mergeCell ref="G86:I86"/>
    <mergeCell ref="J86:L86"/>
    <mergeCell ref="M86:O86"/>
    <mergeCell ref="Q86:S86"/>
    <mergeCell ref="U86:W86"/>
    <mergeCell ref="X86:Y86"/>
    <mergeCell ref="X85:Y85"/>
    <mergeCell ref="Z85:AB85"/>
    <mergeCell ref="AC85:AD85"/>
    <mergeCell ref="AE85:AF85"/>
    <mergeCell ref="AG85:AI85"/>
    <mergeCell ref="AJ85:AK85"/>
    <mergeCell ref="AJ84:AK84"/>
    <mergeCell ref="AL84:AN84"/>
    <mergeCell ref="AO84:AP84"/>
    <mergeCell ref="B85:C85"/>
    <mergeCell ref="D85:F85"/>
    <mergeCell ref="G85:I85"/>
    <mergeCell ref="J85:L85"/>
    <mergeCell ref="M85:O85"/>
    <mergeCell ref="Q85:S85"/>
    <mergeCell ref="U85:W85"/>
    <mergeCell ref="U84:W84"/>
    <mergeCell ref="X84:Y84"/>
    <mergeCell ref="Z84:AB84"/>
    <mergeCell ref="AC84:AD84"/>
    <mergeCell ref="AE84:AF84"/>
    <mergeCell ref="AG84:AI84"/>
    <mergeCell ref="B84:C84"/>
    <mergeCell ref="D84:F84"/>
    <mergeCell ref="G84:I84"/>
    <mergeCell ref="J84:L84"/>
    <mergeCell ref="M84:O84"/>
    <mergeCell ref="Q84:S84"/>
    <mergeCell ref="AC83:AD83"/>
    <mergeCell ref="AE83:AF83"/>
    <mergeCell ref="AG83:AI83"/>
    <mergeCell ref="AJ83:AK83"/>
    <mergeCell ref="AL83:AN83"/>
    <mergeCell ref="AO83:AP83"/>
    <mergeCell ref="AO82:AP82"/>
    <mergeCell ref="B83:C83"/>
    <mergeCell ref="D83:F83"/>
    <mergeCell ref="G83:I83"/>
    <mergeCell ref="J83:L83"/>
    <mergeCell ref="M83:O83"/>
    <mergeCell ref="Q83:S83"/>
    <mergeCell ref="U83:W83"/>
    <mergeCell ref="X83:Y83"/>
    <mergeCell ref="Z83:AB83"/>
    <mergeCell ref="Z82:AB82"/>
    <mergeCell ref="AC82:AD82"/>
    <mergeCell ref="AE82:AF82"/>
    <mergeCell ref="AG82:AI82"/>
    <mergeCell ref="AJ82:AK82"/>
    <mergeCell ref="AL82:AN82"/>
    <mergeCell ref="AL81:AN81"/>
    <mergeCell ref="AO81:AP81"/>
    <mergeCell ref="B82:C82"/>
    <mergeCell ref="D82:F82"/>
    <mergeCell ref="G82:I82"/>
    <mergeCell ref="J82:L82"/>
    <mergeCell ref="M82:O82"/>
    <mergeCell ref="Q82:S82"/>
    <mergeCell ref="U82:W82"/>
    <mergeCell ref="X82:Y82"/>
    <mergeCell ref="X81:Y81"/>
    <mergeCell ref="Z81:AB81"/>
    <mergeCell ref="AC81:AD81"/>
    <mergeCell ref="AE81:AF81"/>
    <mergeCell ref="AG81:AI81"/>
    <mergeCell ref="AJ81:AK81"/>
    <mergeCell ref="AJ80:AK80"/>
    <mergeCell ref="AL80:AN80"/>
    <mergeCell ref="AO80:AP80"/>
    <mergeCell ref="B81:C81"/>
    <mergeCell ref="D81:F81"/>
    <mergeCell ref="G81:I81"/>
    <mergeCell ref="J81:L81"/>
    <mergeCell ref="M81:O81"/>
    <mergeCell ref="Q81:S81"/>
    <mergeCell ref="U81:W81"/>
    <mergeCell ref="U80:W80"/>
    <mergeCell ref="X80:Y80"/>
    <mergeCell ref="Z80:AB80"/>
    <mergeCell ref="AC80:AD80"/>
    <mergeCell ref="AE80:AF80"/>
    <mergeCell ref="AG80:AI80"/>
    <mergeCell ref="B80:C80"/>
    <mergeCell ref="D80:F80"/>
    <mergeCell ref="G80:I80"/>
    <mergeCell ref="J80:L80"/>
    <mergeCell ref="M80:O80"/>
    <mergeCell ref="Q80:S80"/>
    <mergeCell ref="AC79:AD79"/>
    <mergeCell ref="AE79:AF79"/>
    <mergeCell ref="AG79:AI79"/>
    <mergeCell ref="AJ79:AK79"/>
    <mergeCell ref="AL79:AN79"/>
    <mergeCell ref="AO79:AP79"/>
    <mergeCell ref="AO78:AP78"/>
    <mergeCell ref="B79:C79"/>
    <mergeCell ref="D79:F79"/>
    <mergeCell ref="G79:I79"/>
    <mergeCell ref="J79:L79"/>
    <mergeCell ref="M79:O79"/>
    <mergeCell ref="Q79:S79"/>
    <mergeCell ref="U79:W79"/>
    <mergeCell ref="X79:Y79"/>
    <mergeCell ref="Z79:AB79"/>
    <mergeCell ref="Z78:AB78"/>
    <mergeCell ref="AC78:AD78"/>
    <mergeCell ref="AE78:AF78"/>
    <mergeCell ref="AG78:AI78"/>
    <mergeCell ref="AJ78:AK78"/>
    <mergeCell ref="AL78:AN78"/>
    <mergeCell ref="AL77:AN77"/>
    <mergeCell ref="AO77:AP77"/>
    <mergeCell ref="B78:C78"/>
    <mergeCell ref="D78:F78"/>
    <mergeCell ref="G78:I78"/>
    <mergeCell ref="J78:L78"/>
    <mergeCell ref="M78:O78"/>
    <mergeCell ref="Q78:S78"/>
    <mergeCell ref="U78:W78"/>
    <mergeCell ref="X78:Y78"/>
    <mergeCell ref="X77:Y77"/>
    <mergeCell ref="Z77:AB77"/>
    <mergeCell ref="AC77:AD77"/>
    <mergeCell ref="AE77:AF77"/>
    <mergeCell ref="AG77:AI77"/>
    <mergeCell ref="AJ77:AK77"/>
    <mergeCell ref="AJ76:AK76"/>
    <mergeCell ref="AL76:AN76"/>
    <mergeCell ref="AO76:AP76"/>
    <mergeCell ref="B77:C77"/>
    <mergeCell ref="D77:F77"/>
    <mergeCell ref="G77:I77"/>
    <mergeCell ref="J77:L77"/>
    <mergeCell ref="M77:O77"/>
    <mergeCell ref="Q77:S77"/>
    <mergeCell ref="U77:W77"/>
    <mergeCell ref="U76:W76"/>
    <mergeCell ref="X76:Y76"/>
    <mergeCell ref="Z76:AB76"/>
    <mergeCell ref="AC76:AD76"/>
    <mergeCell ref="AE76:AF76"/>
    <mergeCell ref="AG76:AI76"/>
    <mergeCell ref="B76:C76"/>
    <mergeCell ref="D76:F76"/>
    <mergeCell ref="G76:I76"/>
    <mergeCell ref="J76:L76"/>
    <mergeCell ref="M76:O76"/>
    <mergeCell ref="Q76:S76"/>
    <mergeCell ref="AC75:AD75"/>
    <mergeCell ref="AE75:AF75"/>
    <mergeCell ref="AG75:AI75"/>
    <mergeCell ref="AJ75:AK75"/>
    <mergeCell ref="AL75:AN75"/>
    <mergeCell ref="AO75:AP75"/>
    <mergeCell ref="AO74:AP74"/>
    <mergeCell ref="B75:C75"/>
    <mergeCell ref="D75:F75"/>
    <mergeCell ref="G75:I75"/>
    <mergeCell ref="J75:L75"/>
    <mergeCell ref="M75:O75"/>
    <mergeCell ref="Q75:S75"/>
    <mergeCell ref="U75:W75"/>
    <mergeCell ref="X75:Y75"/>
    <mergeCell ref="Z75:AB75"/>
    <mergeCell ref="Z74:AB74"/>
    <mergeCell ref="AC74:AD74"/>
    <mergeCell ref="AE74:AF74"/>
    <mergeCell ref="AG74:AI74"/>
    <mergeCell ref="AJ74:AK74"/>
    <mergeCell ref="AL74:AN74"/>
    <mergeCell ref="AL73:AN73"/>
    <mergeCell ref="AO73:AP73"/>
    <mergeCell ref="B74:C74"/>
    <mergeCell ref="D74:F74"/>
    <mergeCell ref="G74:I74"/>
    <mergeCell ref="J74:L74"/>
    <mergeCell ref="M74:O74"/>
    <mergeCell ref="Q74:S74"/>
    <mergeCell ref="U74:W74"/>
    <mergeCell ref="X74:Y74"/>
    <mergeCell ref="X73:Y73"/>
    <mergeCell ref="Z73:AB73"/>
    <mergeCell ref="AC73:AD73"/>
    <mergeCell ref="AE73:AF73"/>
    <mergeCell ref="AG73:AI73"/>
    <mergeCell ref="AJ73:AK73"/>
    <mergeCell ref="AJ72:AK72"/>
    <mergeCell ref="AL72:AN72"/>
    <mergeCell ref="AO72:AP72"/>
    <mergeCell ref="B73:C73"/>
    <mergeCell ref="D73:F73"/>
    <mergeCell ref="G73:I73"/>
    <mergeCell ref="J73:L73"/>
    <mergeCell ref="M73:O73"/>
    <mergeCell ref="Q73:S73"/>
    <mergeCell ref="U73:W73"/>
    <mergeCell ref="U72:W72"/>
    <mergeCell ref="X72:Y72"/>
    <mergeCell ref="Z72:AB72"/>
    <mergeCell ref="AC72:AD72"/>
    <mergeCell ref="AE72:AF72"/>
    <mergeCell ref="AG72:AI72"/>
    <mergeCell ref="B72:C72"/>
    <mergeCell ref="D72:F72"/>
    <mergeCell ref="G72:I72"/>
    <mergeCell ref="J72:L72"/>
    <mergeCell ref="M72:O72"/>
    <mergeCell ref="Q72:S72"/>
    <mergeCell ref="AC71:AD71"/>
    <mergeCell ref="AE71:AF71"/>
    <mergeCell ref="AG71:AI71"/>
    <mergeCell ref="AJ71:AK71"/>
    <mergeCell ref="AL71:AN71"/>
    <mergeCell ref="AO71:AP71"/>
    <mergeCell ref="AO70:AP70"/>
    <mergeCell ref="B71:C71"/>
    <mergeCell ref="D71:F71"/>
    <mergeCell ref="G71:I71"/>
    <mergeCell ref="J71:L71"/>
    <mergeCell ref="M71:O71"/>
    <mergeCell ref="Q71:S71"/>
    <mergeCell ref="U71:W71"/>
    <mergeCell ref="X71:Y71"/>
    <mergeCell ref="Z71:AB71"/>
    <mergeCell ref="Z70:AB70"/>
    <mergeCell ref="AC70:AD70"/>
    <mergeCell ref="AE70:AF70"/>
    <mergeCell ref="AG70:AI70"/>
    <mergeCell ref="AJ70:AK70"/>
    <mergeCell ref="AL70:AN70"/>
    <mergeCell ref="AL69:AN69"/>
    <mergeCell ref="AO69:AP69"/>
    <mergeCell ref="B70:C70"/>
    <mergeCell ref="D70:F70"/>
    <mergeCell ref="G70:I70"/>
    <mergeCell ref="J70:L70"/>
    <mergeCell ref="M70:O70"/>
    <mergeCell ref="Q70:S70"/>
    <mergeCell ref="U70:W70"/>
    <mergeCell ref="X70:Y70"/>
    <mergeCell ref="X69:Y69"/>
    <mergeCell ref="Z69:AB69"/>
    <mergeCell ref="AC69:AD69"/>
    <mergeCell ref="AE69:AF69"/>
    <mergeCell ref="AG69:AI69"/>
    <mergeCell ref="AJ69:AK69"/>
    <mergeCell ref="AJ68:AK68"/>
    <mergeCell ref="AL68:AN68"/>
    <mergeCell ref="AO68:AP68"/>
    <mergeCell ref="B69:C69"/>
    <mergeCell ref="D69:F69"/>
    <mergeCell ref="G69:I69"/>
    <mergeCell ref="J69:L69"/>
    <mergeCell ref="M69:O69"/>
    <mergeCell ref="Q69:S69"/>
    <mergeCell ref="U69:W69"/>
    <mergeCell ref="U68:W68"/>
    <mergeCell ref="X68:Y68"/>
    <mergeCell ref="Z68:AB68"/>
    <mergeCell ref="AC68:AD68"/>
    <mergeCell ref="AE68:AF68"/>
    <mergeCell ref="AG68:AI68"/>
    <mergeCell ref="B68:C68"/>
    <mergeCell ref="D68:F68"/>
    <mergeCell ref="G68:I68"/>
    <mergeCell ref="J68:L68"/>
    <mergeCell ref="M68:O68"/>
    <mergeCell ref="Q68:S68"/>
    <mergeCell ref="AC67:AD67"/>
    <mergeCell ref="AE67:AF67"/>
    <mergeCell ref="AG67:AI67"/>
    <mergeCell ref="AJ67:AK67"/>
    <mergeCell ref="AL67:AN67"/>
    <mergeCell ref="AO67:AP67"/>
    <mergeCell ref="AO66:AP66"/>
    <mergeCell ref="B67:C67"/>
    <mergeCell ref="D67:F67"/>
    <mergeCell ref="G67:I67"/>
    <mergeCell ref="J67:L67"/>
    <mergeCell ref="M67:O67"/>
    <mergeCell ref="Q67:S67"/>
    <mergeCell ref="U67:W67"/>
    <mergeCell ref="X67:Y67"/>
    <mergeCell ref="Z67:AB67"/>
    <mergeCell ref="Z66:AB66"/>
    <mergeCell ref="AC66:AD66"/>
    <mergeCell ref="AE66:AF66"/>
    <mergeCell ref="AG66:AI66"/>
    <mergeCell ref="AJ66:AK66"/>
    <mergeCell ref="AL66:AN66"/>
    <mergeCell ref="AL65:AN65"/>
    <mergeCell ref="AO65:AP65"/>
    <mergeCell ref="B66:C66"/>
    <mergeCell ref="D66:F66"/>
    <mergeCell ref="G66:I66"/>
    <mergeCell ref="J66:L66"/>
    <mergeCell ref="M66:O66"/>
    <mergeCell ref="Q66:S66"/>
    <mergeCell ref="U66:W66"/>
    <mergeCell ref="X66:Y66"/>
    <mergeCell ref="X65:Y65"/>
    <mergeCell ref="Z65:AB65"/>
    <mergeCell ref="AC65:AD65"/>
    <mergeCell ref="AE65:AF65"/>
    <mergeCell ref="AG65:AI65"/>
    <mergeCell ref="AJ65:AK65"/>
    <mergeCell ref="AJ64:AK64"/>
    <mergeCell ref="AL64:AN64"/>
    <mergeCell ref="AO64:AP64"/>
    <mergeCell ref="B65:C65"/>
    <mergeCell ref="D65:F65"/>
    <mergeCell ref="G65:I65"/>
    <mergeCell ref="J65:L65"/>
    <mergeCell ref="M65:O65"/>
    <mergeCell ref="Q65:S65"/>
    <mergeCell ref="U65:W65"/>
    <mergeCell ref="U64:W64"/>
    <mergeCell ref="X64:Y64"/>
    <mergeCell ref="Z64:AB64"/>
    <mergeCell ref="AC64:AD64"/>
    <mergeCell ref="AE64:AF64"/>
    <mergeCell ref="AG64:AI64"/>
    <mergeCell ref="B64:C64"/>
    <mergeCell ref="D64:F64"/>
    <mergeCell ref="G64:I64"/>
    <mergeCell ref="J64:L64"/>
    <mergeCell ref="M64:O64"/>
    <mergeCell ref="Q64:S64"/>
    <mergeCell ref="AC63:AD63"/>
    <mergeCell ref="AE63:AF63"/>
    <mergeCell ref="AG63:AI63"/>
    <mergeCell ref="AJ63:AK63"/>
    <mergeCell ref="AL63:AN63"/>
    <mergeCell ref="AO63:AP63"/>
    <mergeCell ref="AO62:AP62"/>
    <mergeCell ref="B63:C63"/>
    <mergeCell ref="D63:F63"/>
    <mergeCell ref="G63:I63"/>
    <mergeCell ref="J63:L63"/>
    <mergeCell ref="M63:O63"/>
    <mergeCell ref="Q63:S63"/>
    <mergeCell ref="U63:W63"/>
    <mergeCell ref="X63:Y63"/>
    <mergeCell ref="Z63:AB63"/>
    <mergeCell ref="Z62:AB62"/>
    <mergeCell ref="AC62:AD62"/>
    <mergeCell ref="AE62:AF62"/>
    <mergeCell ref="AG62:AI62"/>
    <mergeCell ref="AJ62:AK62"/>
    <mergeCell ref="AL62:AN62"/>
    <mergeCell ref="AL61:AN61"/>
    <mergeCell ref="AO61:AP61"/>
    <mergeCell ref="B62:C62"/>
    <mergeCell ref="D62:F62"/>
    <mergeCell ref="G62:I62"/>
    <mergeCell ref="J62:L62"/>
    <mergeCell ref="M62:O62"/>
    <mergeCell ref="Q62:S62"/>
    <mergeCell ref="U62:W62"/>
    <mergeCell ref="X62:Y62"/>
    <mergeCell ref="X61:Y61"/>
    <mergeCell ref="Z61:AB61"/>
    <mergeCell ref="AC61:AD61"/>
    <mergeCell ref="AE61:AF61"/>
    <mergeCell ref="AG61:AI61"/>
    <mergeCell ref="AJ61:AK61"/>
    <mergeCell ref="AJ60:AK60"/>
    <mergeCell ref="AL60:AN60"/>
    <mergeCell ref="AO60:AP60"/>
    <mergeCell ref="B61:C61"/>
    <mergeCell ref="D61:F61"/>
    <mergeCell ref="G61:I61"/>
    <mergeCell ref="J61:L61"/>
    <mergeCell ref="M61:O61"/>
    <mergeCell ref="Q61:S61"/>
    <mergeCell ref="U61:W61"/>
    <mergeCell ref="U60:W60"/>
    <mergeCell ref="X60:Y60"/>
    <mergeCell ref="Z60:AB60"/>
    <mergeCell ref="AC60:AD60"/>
    <mergeCell ref="AE60:AF60"/>
    <mergeCell ref="AG60:AI60"/>
    <mergeCell ref="B60:C60"/>
    <mergeCell ref="D60:F60"/>
    <mergeCell ref="G60:I60"/>
    <mergeCell ref="J60:L60"/>
    <mergeCell ref="M60:O60"/>
    <mergeCell ref="Q60:S60"/>
    <mergeCell ref="AC59:AD59"/>
    <mergeCell ref="AE59:AF59"/>
    <mergeCell ref="AG59:AI59"/>
    <mergeCell ref="AJ59:AK59"/>
    <mergeCell ref="AL59:AN59"/>
    <mergeCell ref="AO59:AP59"/>
    <mergeCell ref="AO58:AP58"/>
    <mergeCell ref="B59:C59"/>
    <mergeCell ref="D59:F59"/>
    <mergeCell ref="G59:I59"/>
    <mergeCell ref="J59:L59"/>
    <mergeCell ref="M59:O59"/>
    <mergeCell ref="Q59:S59"/>
    <mergeCell ref="U59:W59"/>
    <mergeCell ref="X59:Y59"/>
    <mergeCell ref="Z59:AB59"/>
    <mergeCell ref="Z58:AB58"/>
    <mergeCell ref="AC58:AD58"/>
    <mergeCell ref="AE58:AF58"/>
    <mergeCell ref="AG58:AI58"/>
    <mergeCell ref="AJ58:AK58"/>
    <mergeCell ref="AL58:AN58"/>
    <mergeCell ref="AL57:AN57"/>
    <mergeCell ref="AO57:AP57"/>
    <mergeCell ref="B58:C58"/>
    <mergeCell ref="D58:F58"/>
    <mergeCell ref="G58:I58"/>
    <mergeCell ref="J58:L58"/>
    <mergeCell ref="M58:O58"/>
    <mergeCell ref="Q58:S58"/>
    <mergeCell ref="U58:W58"/>
    <mergeCell ref="X58:Y58"/>
    <mergeCell ref="X57:Y57"/>
    <mergeCell ref="Z57:AB57"/>
    <mergeCell ref="AC57:AD57"/>
    <mergeCell ref="AE57:AF57"/>
    <mergeCell ref="AG57:AI57"/>
    <mergeCell ref="AJ57:AK57"/>
    <mergeCell ref="AJ56:AK56"/>
    <mergeCell ref="AL56:AN56"/>
    <mergeCell ref="AO56:AP56"/>
    <mergeCell ref="B57:C57"/>
    <mergeCell ref="D57:F57"/>
    <mergeCell ref="G57:I57"/>
    <mergeCell ref="J57:L57"/>
    <mergeCell ref="M57:O57"/>
    <mergeCell ref="Q57:S57"/>
    <mergeCell ref="U57:W57"/>
    <mergeCell ref="U56:W56"/>
    <mergeCell ref="X56:Y56"/>
    <mergeCell ref="Z56:AB56"/>
    <mergeCell ref="AC56:AD56"/>
    <mergeCell ref="AE56:AF56"/>
    <mergeCell ref="AG56:AI56"/>
    <mergeCell ref="B56:C56"/>
    <mergeCell ref="D56:F56"/>
    <mergeCell ref="G56:I56"/>
    <mergeCell ref="J56:L56"/>
    <mergeCell ref="M56:O56"/>
    <mergeCell ref="Q56:S56"/>
    <mergeCell ref="AC55:AD55"/>
    <mergeCell ref="AE55:AF55"/>
    <mergeCell ref="AG55:AI55"/>
    <mergeCell ref="AJ55:AK55"/>
    <mergeCell ref="AL55:AN55"/>
    <mergeCell ref="AO55:AP55"/>
    <mergeCell ref="AO54:AP54"/>
    <mergeCell ref="B55:C55"/>
    <mergeCell ref="D55:F55"/>
    <mergeCell ref="G55:I55"/>
    <mergeCell ref="J55:L55"/>
    <mergeCell ref="M55:O55"/>
    <mergeCell ref="Q55:S55"/>
    <mergeCell ref="U55:W55"/>
    <mergeCell ref="X55:Y55"/>
    <mergeCell ref="Z55:AB55"/>
    <mergeCell ref="Z54:AB54"/>
    <mergeCell ref="AC54:AD54"/>
    <mergeCell ref="AE54:AF54"/>
    <mergeCell ref="AG54:AI54"/>
    <mergeCell ref="AJ54:AK54"/>
    <mergeCell ref="AL54:AN54"/>
    <mergeCell ref="AL53:AN53"/>
    <mergeCell ref="AO53:AP53"/>
    <mergeCell ref="B54:C54"/>
    <mergeCell ref="D54:F54"/>
    <mergeCell ref="G54:I54"/>
    <mergeCell ref="J54:L54"/>
    <mergeCell ref="M54:O54"/>
    <mergeCell ref="Q54:S54"/>
    <mergeCell ref="U54:W54"/>
    <mergeCell ref="X54:Y54"/>
    <mergeCell ref="X53:Y53"/>
    <mergeCell ref="Z53:AB53"/>
    <mergeCell ref="AC53:AD53"/>
    <mergeCell ref="AE53:AF53"/>
    <mergeCell ref="AG53:AI53"/>
    <mergeCell ref="AJ53:AK53"/>
    <mergeCell ref="AJ52:AK52"/>
    <mergeCell ref="AL52:AN52"/>
    <mergeCell ref="AO52:AP52"/>
    <mergeCell ref="B53:C53"/>
    <mergeCell ref="D53:F53"/>
    <mergeCell ref="G53:I53"/>
    <mergeCell ref="J53:L53"/>
    <mergeCell ref="M53:O53"/>
    <mergeCell ref="Q53:S53"/>
    <mergeCell ref="U53:W53"/>
    <mergeCell ref="U52:W52"/>
    <mergeCell ref="X52:Y52"/>
    <mergeCell ref="Z52:AB52"/>
    <mergeCell ref="AC52:AD52"/>
    <mergeCell ref="AE52:AF52"/>
    <mergeCell ref="AG52:AI52"/>
    <mergeCell ref="B52:C52"/>
    <mergeCell ref="D52:F52"/>
    <mergeCell ref="G52:I52"/>
    <mergeCell ref="J52:L52"/>
    <mergeCell ref="M52:O52"/>
    <mergeCell ref="Q52:S52"/>
    <mergeCell ref="AC51:AD51"/>
    <mergeCell ref="AE51:AF51"/>
    <mergeCell ref="AG51:AI51"/>
    <mergeCell ref="AJ51:AK51"/>
    <mergeCell ref="AL51:AN51"/>
    <mergeCell ref="AO51:AP51"/>
    <mergeCell ref="AO50:AP50"/>
    <mergeCell ref="B51:C51"/>
    <mergeCell ref="D51:F51"/>
    <mergeCell ref="G51:I51"/>
    <mergeCell ref="J51:L51"/>
    <mergeCell ref="M51:O51"/>
    <mergeCell ref="Q51:S51"/>
    <mergeCell ref="U51:W51"/>
    <mergeCell ref="X51:Y51"/>
    <mergeCell ref="Z51:AB51"/>
    <mergeCell ref="Z50:AB50"/>
    <mergeCell ref="AC50:AD50"/>
    <mergeCell ref="AE50:AF50"/>
    <mergeCell ref="AG50:AI50"/>
    <mergeCell ref="AJ50:AK50"/>
    <mergeCell ref="AL50:AN50"/>
    <mergeCell ref="AL49:AN49"/>
    <mergeCell ref="AO49:AP49"/>
    <mergeCell ref="B50:C50"/>
    <mergeCell ref="D50:F50"/>
    <mergeCell ref="G50:I50"/>
    <mergeCell ref="J50:L50"/>
    <mergeCell ref="M50:O50"/>
    <mergeCell ref="Q50:S50"/>
    <mergeCell ref="U50:W50"/>
    <mergeCell ref="X50:Y50"/>
    <mergeCell ref="X49:Y49"/>
    <mergeCell ref="Z49:AB49"/>
    <mergeCell ref="AC49:AD49"/>
    <mergeCell ref="AE49:AF49"/>
    <mergeCell ref="AG49:AI49"/>
    <mergeCell ref="AJ49:AK49"/>
    <mergeCell ref="AJ48:AK48"/>
    <mergeCell ref="AL48:AN48"/>
    <mergeCell ref="AO48:AP48"/>
    <mergeCell ref="B49:C49"/>
    <mergeCell ref="D49:F49"/>
    <mergeCell ref="G49:I49"/>
    <mergeCell ref="J49:L49"/>
    <mergeCell ref="M49:O49"/>
    <mergeCell ref="Q49:S49"/>
    <mergeCell ref="U49:W49"/>
    <mergeCell ref="U48:W48"/>
    <mergeCell ref="X48:Y48"/>
    <mergeCell ref="Z48:AB48"/>
    <mergeCell ref="AC48:AD48"/>
    <mergeCell ref="AE48:AF48"/>
    <mergeCell ref="AG48:AI48"/>
    <mergeCell ref="B48:C48"/>
    <mergeCell ref="D48:F48"/>
    <mergeCell ref="G48:I48"/>
    <mergeCell ref="J48:L48"/>
    <mergeCell ref="M48:O48"/>
    <mergeCell ref="Q48:S48"/>
    <mergeCell ref="AC47:AD47"/>
    <mergeCell ref="AE47:AF47"/>
    <mergeCell ref="AG47:AI47"/>
    <mergeCell ref="AJ47:AK47"/>
    <mergeCell ref="AL47:AN47"/>
    <mergeCell ref="AO47:AP47"/>
    <mergeCell ref="AO46:AP46"/>
    <mergeCell ref="B47:C47"/>
    <mergeCell ref="D47:F47"/>
    <mergeCell ref="G47:I47"/>
    <mergeCell ref="J47:L47"/>
    <mergeCell ref="M47:O47"/>
    <mergeCell ref="Q47:S47"/>
    <mergeCell ref="U47:W47"/>
    <mergeCell ref="X47:Y47"/>
    <mergeCell ref="Z47:AB47"/>
    <mergeCell ref="Z46:AB46"/>
    <mergeCell ref="AC46:AD46"/>
    <mergeCell ref="AE46:AF46"/>
    <mergeCell ref="AG46:AI46"/>
    <mergeCell ref="AJ46:AK46"/>
    <mergeCell ref="AL46:AN46"/>
    <mergeCell ref="AL45:AN45"/>
    <mergeCell ref="AO45:AP45"/>
    <mergeCell ref="B46:C46"/>
    <mergeCell ref="D46:F46"/>
    <mergeCell ref="G46:I46"/>
    <mergeCell ref="J46:L46"/>
    <mergeCell ref="M46:O46"/>
    <mergeCell ref="Q46:S46"/>
    <mergeCell ref="U46:W46"/>
    <mergeCell ref="X46:Y46"/>
    <mergeCell ref="X45:Y45"/>
    <mergeCell ref="Z45:AB45"/>
    <mergeCell ref="AC45:AD45"/>
    <mergeCell ref="AE45:AF45"/>
    <mergeCell ref="AG45:AI45"/>
    <mergeCell ref="AJ45:AK45"/>
    <mergeCell ref="AJ44:AK44"/>
    <mergeCell ref="AL44:AN44"/>
    <mergeCell ref="AO44:AP44"/>
    <mergeCell ref="B45:C45"/>
    <mergeCell ref="D45:F45"/>
    <mergeCell ref="G45:I45"/>
    <mergeCell ref="J45:L45"/>
    <mergeCell ref="M45:O45"/>
    <mergeCell ref="Q45:S45"/>
    <mergeCell ref="U45:W45"/>
    <mergeCell ref="U44:W44"/>
    <mergeCell ref="X44:Y44"/>
    <mergeCell ref="Z44:AB44"/>
    <mergeCell ref="AC44:AD44"/>
    <mergeCell ref="AE44:AF44"/>
    <mergeCell ref="AG44:AI44"/>
    <mergeCell ref="B44:C44"/>
    <mergeCell ref="D44:F44"/>
    <mergeCell ref="G44:I44"/>
    <mergeCell ref="J44:L44"/>
    <mergeCell ref="M44:O44"/>
    <mergeCell ref="Q44:S44"/>
    <mergeCell ref="AC43:AD43"/>
    <mergeCell ref="AE43:AF43"/>
    <mergeCell ref="AG43:AI43"/>
    <mergeCell ref="AJ43:AK43"/>
    <mergeCell ref="AL43:AN43"/>
    <mergeCell ref="AO43:AP43"/>
    <mergeCell ref="AO42:AP42"/>
    <mergeCell ref="B43:C43"/>
    <mergeCell ref="D43:F43"/>
    <mergeCell ref="G43:I43"/>
    <mergeCell ref="J43:L43"/>
    <mergeCell ref="M43:O43"/>
    <mergeCell ref="Q43:S43"/>
    <mergeCell ref="U43:W43"/>
    <mergeCell ref="X43:Y43"/>
    <mergeCell ref="Z43:AB43"/>
    <mergeCell ref="Z42:AB42"/>
    <mergeCell ref="AC42:AD42"/>
    <mergeCell ref="AE42:AF42"/>
    <mergeCell ref="AG42:AI42"/>
    <mergeCell ref="AJ42:AK42"/>
    <mergeCell ref="AL42:AN42"/>
    <mergeCell ref="AL41:AN41"/>
    <mergeCell ref="AO41:AP41"/>
    <mergeCell ref="B42:C42"/>
    <mergeCell ref="D42:F42"/>
    <mergeCell ref="G42:I42"/>
    <mergeCell ref="J42:L42"/>
    <mergeCell ref="M42:O42"/>
    <mergeCell ref="Q42:S42"/>
    <mergeCell ref="U42:W42"/>
    <mergeCell ref="X42:Y42"/>
    <mergeCell ref="X41:Y41"/>
    <mergeCell ref="Z41:AB41"/>
    <mergeCell ref="AC41:AD41"/>
    <mergeCell ref="AE41:AF41"/>
    <mergeCell ref="AG41:AI41"/>
    <mergeCell ref="AJ41:AK41"/>
    <mergeCell ref="AJ40:AK40"/>
    <mergeCell ref="AL40:AN40"/>
    <mergeCell ref="AO40:AP40"/>
    <mergeCell ref="B41:C41"/>
    <mergeCell ref="D41:F41"/>
    <mergeCell ref="G41:I41"/>
    <mergeCell ref="J41:L41"/>
    <mergeCell ref="M41:O41"/>
    <mergeCell ref="Q41:S41"/>
    <mergeCell ref="U41:W41"/>
    <mergeCell ref="U40:W40"/>
    <mergeCell ref="X40:Y40"/>
    <mergeCell ref="Z40:AB40"/>
    <mergeCell ref="AC40:AD40"/>
    <mergeCell ref="AE40:AF40"/>
    <mergeCell ref="AG40:AI40"/>
    <mergeCell ref="B40:C40"/>
    <mergeCell ref="D40:F40"/>
    <mergeCell ref="G40:I40"/>
    <mergeCell ref="J40:L40"/>
    <mergeCell ref="M40:O40"/>
    <mergeCell ref="Q40:S40"/>
    <mergeCell ref="AC39:AD39"/>
    <mergeCell ref="AE39:AF39"/>
    <mergeCell ref="AG39:AI39"/>
    <mergeCell ref="AJ39:AK39"/>
    <mergeCell ref="AL39:AN39"/>
    <mergeCell ref="AO39:AP39"/>
    <mergeCell ref="AO38:AP38"/>
    <mergeCell ref="B39:C39"/>
    <mergeCell ref="D39:F39"/>
    <mergeCell ref="G39:I39"/>
    <mergeCell ref="J39:L39"/>
    <mergeCell ref="M39:O39"/>
    <mergeCell ref="Q39:S39"/>
    <mergeCell ref="U39:W39"/>
    <mergeCell ref="X39:Y39"/>
    <mergeCell ref="Z39:AB39"/>
    <mergeCell ref="Z38:AB38"/>
    <mergeCell ref="AC38:AD38"/>
    <mergeCell ref="AE38:AF38"/>
    <mergeCell ref="AG38:AI38"/>
    <mergeCell ref="AJ38:AK38"/>
    <mergeCell ref="AL38:AN38"/>
    <mergeCell ref="AL37:AN37"/>
    <mergeCell ref="AO37:AP37"/>
    <mergeCell ref="B38:C38"/>
    <mergeCell ref="D38:F38"/>
    <mergeCell ref="G38:I38"/>
    <mergeCell ref="J38:L38"/>
    <mergeCell ref="M38:O38"/>
    <mergeCell ref="Q38:S38"/>
    <mergeCell ref="U38:W38"/>
    <mergeCell ref="X38:Y38"/>
    <mergeCell ref="X37:Y37"/>
    <mergeCell ref="Z37:AB37"/>
    <mergeCell ref="AC37:AD37"/>
    <mergeCell ref="AE37:AF37"/>
    <mergeCell ref="AG37:AI37"/>
    <mergeCell ref="AJ37:AK37"/>
    <mergeCell ref="AJ36:AK36"/>
    <mergeCell ref="AL36:AN36"/>
    <mergeCell ref="AO36:AP36"/>
    <mergeCell ref="B37:C37"/>
    <mergeCell ref="D37:F37"/>
    <mergeCell ref="G37:I37"/>
    <mergeCell ref="J37:L37"/>
    <mergeCell ref="M37:O37"/>
    <mergeCell ref="Q37:S37"/>
    <mergeCell ref="U37:W37"/>
    <mergeCell ref="U36:W36"/>
    <mergeCell ref="X36:Y36"/>
    <mergeCell ref="Z36:AB36"/>
    <mergeCell ref="AC36:AD36"/>
    <mergeCell ref="AE36:AF36"/>
    <mergeCell ref="AG36:AI36"/>
    <mergeCell ref="B36:C36"/>
    <mergeCell ref="D36:F36"/>
    <mergeCell ref="G36:I36"/>
    <mergeCell ref="J36:L36"/>
    <mergeCell ref="M36:O36"/>
    <mergeCell ref="Q36:S36"/>
    <mergeCell ref="AC35:AD35"/>
    <mergeCell ref="AE35:AF35"/>
    <mergeCell ref="AG35:AI35"/>
    <mergeCell ref="AJ35:AK35"/>
    <mergeCell ref="AL35:AN35"/>
    <mergeCell ref="AO35:AP35"/>
    <mergeCell ref="AO34:AP34"/>
    <mergeCell ref="B35:C35"/>
    <mergeCell ref="D35:F35"/>
    <mergeCell ref="G35:I35"/>
    <mergeCell ref="J35:L35"/>
    <mergeCell ref="M35:O35"/>
    <mergeCell ref="Q35:S35"/>
    <mergeCell ref="U35:W35"/>
    <mergeCell ref="X35:Y35"/>
    <mergeCell ref="Z35:AB35"/>
    <mergeCell ref="Z34:AB34"/>
    <mergeCell ref="AC34:AD34"/>
    <mergeCell ref="AE34:AF34"/>
    <mergeCell ref="AG34:AI34"/>
    <mergeCell ref="AJ34:AK34"/>
    <mergeCell ref="AL34:AN34"/>
    <mergeCell ref="AL33:AN33"/>
    <mergeCell ref="AO33:AP33"/>
    <mergeCell ref="B34:C34"/>
    <mergeCell ref="D34:F34"/>
    <mergeCell ref="G34:I34"/>
    <mergeCell ref="J34:L34"/>
    <mergeCell ref="M34:O34"/>
    <mergeCell ref="Q34:S34"/>
    <mergeCell ref="U34:W34"/>
    <mergeCell ref="X34:Y34"/>
    <mergeCell ref="X33:Y33"/>
    <mergeCell ref="Z33:AB33"/>
    <mergeCell ref="AC33:AD33"/>
    <mergeCell ref="AE33:AF33"/>
    <mergeCell ref="AG33:AI33"/>
    <mergeCell ref="AJ33:AK33"/>
    <mergeCell ref="AJ32:AK32"/>
    <mergeCell ref="AL32:AN32"/>
    <mergeCell ref="AO32:AP32"/>
    <mergeCell ref="B33:C33"/>
    <mergeCell ref="D33:F33"/>
    <mergeCell ref="G33:I33"/>
    <mergeCell ref="J33:L33"/>
    <mergeCell ref="M33:O33"/>
    <mergeCell ref="Q33:S33"/>
    <mergeCell ref="U33:W33"/>
    <mergeCell ref="U32:W32"/>
    <mergeCell ref="X32:Y32"/>
    <mergeCell ref="Z32:AB32"/>
    <mergeCell ref="AC32:AD32"/>
    <mergeCell ref="AE32:AF32"/>
    <mergeCell ref="AG32:AI32"/>
    <mergeCell ref="B32:C32"/>
    <mergeCell ref="D32:F32"/>
    <mergeCell ref="G32:I32"/>
    <mergeCell ref="J32:L32"/>
    <mergeCell ref="M32:O32"/>
    <mergeCell ref="Q32:S32"/>
    <mergeCell ref="AC31:AD31"/>
    <mergeCell ref="AE31:AF31"/>
    <mergeCell ref="AG31:AI31"/>
    <mergeCell ref="AJ31:AK31"/>
    <mergeCell ref="AL31:AN31"/>
    <mergeCell ref="AO31:AP31"/>
    <mergeCell ref="AO30:AP30"/>
    <mergeCell ref="B31:C31"/>
    <mergeCell ref="D31:F31"/>
    <mergeCell ref="G31:I31"/>
    <mergeCell ref="J31:L31"/>
    <mergeCell ref="M31:O31"/>
    <mergeCell ref="Q31:S31"/>
    <mergeCell ref="U31:W31"/>
    <mergeCell ref="X31:Y31"/>
    <mergeCell ref="Z31:AB31"/>
    <mergeCell ref="Z30:AB30"/>
    <mergeCell ref="AC30:AD30"/>
    <mergeCell ref="AE30:AF30"/>
    <mergeCell ref="AG30:AI30"/>
    <mergeCell ref="AJ30:AK30"/>
    <mergeCell ref="AL30:AN30"/>
    <mergeCell ref="AL29:AN29"/>
    <mergeCell ref="AO29:AP29"/>
    <mergeCell ref="B30:C30"/>
    <mergeCell ref="D30:F30"/>
    <mergeCell ref="G30:I30"/>
    <mergeCell ref="J30:L30"/>
    <mergeCell ref="M30:O30"/>
    <mergeCell ref="Q30:S30"/>
    <mergeCell ref="U30:W30"/>
    <mergeCell ref="X30:Y30"/>
    <mergeCell ref="X29:Y29"/>
    <mergeCell ref="Z29:AB29"/>
    <mergeCell ref="AC29:AD29"/>
    <mergeCell ref="AE29:AF29"/>
    <mergeCell ref="AG29:AI29"/>
    <mergeCell ref="AJ29:AK29"/>
    <mergeCell ref="AJ28:AK28"/>
    <mergeCell ref="AL28:AN28"/>
    <mergeCell ref="AO28:AP28"/>
    <mergeCell ref="B29:C29"/>
    <mergeCell ref="D29:F29"/>
    <mergeCell ref="G29:I29"/>
    <mergeCell ref="J29:L29"/>
    <mergeCell ref="M29:O29"/>
    <mergeCell ref="Q29:S29"/>
    <mergeCell ref="U29:W29"/>
    <mergeCell ref="U28:W28"/>
    <mergeCell ref="X28:Y28"/>
    <mergeCell ref="Z28:AB28"/>
    <mergeCell ref="AC28:AD28"/>
    <mergeCell ref="AE28:AF28"/>
    <mergeCell ref="AG28:AI28"/>
    <mergeCell ref="B28:C28"/>
    <mergeCell ref="D28:F28"/>
    <mergeCell ref="G28:I28"/>
    <mergeCell ref="J28:L28"/>
    <mergeCell ref="M28:O28"/>
    <mergeCell ref="Q28:S28"/>
    <mergeCell ref="AC27:AD27"/>
    <mergeCell ref="AE27:AF27"/>
    <mergeCell ref="AG27:AI27"/>
    <mergeCell ref="AJ27:AK27"/>
    <mergeCell ref="AL27:AN27"/>
    <mergeCell ref="AO27:AP27"/>
    <mergeCell ref="AO26:AP26"/>
    <mergeCell ref="B27:C27"/>
    <mergeCell ref="D27:F27"/>
    <mergeCell ref="G27:I27"/>
    <mergeCell ref="J27:L27"/>
    <mergeCell ref="M27:O27"/>
    <mergeCell ref="Q27:S27"/>
    <mergeCell ref="U27:W27"/>
    <mergeCell ref="X27:Y27"/>
    <mergeCell ref="Z27:AB27"/>
    <mergeCell ref="Z26:AB26"/>
    <mergeCell ref="AC26:AD26"/>
    <mergeCell ref="AE26:AF26"/>
    <mergeCell ref="AG26:AI26"/>
    <mergeCell ref="AJ26:AK26"/>
    <mergeCell ref="AL26:AN26"/>
    <mergeCell ref="AL25:AN25"/>
    <mergeCell ref="AO25:AP25"/>
    <mergeCell ref="B26:C26"/>
    <mergeCell ref="D26:F26"/>
    <mergeCell ref="G26:I26"/>
    <mergeCell ref="J26:L26"/>
    <mergeCell ref="M26:O26"/>
    <mergeCell ref="Q26:S26"/>
    <mergeCell ref="U26:W26"/>
    <mergeCell ref="X26:Y26"/>
    <mergeCell ref="X25:Y25"/>
    <mergeCell ref="Z25:AB25"/>
    <mergeCell ref="AC25:AD25"/>
    <mergeCell ref="AE25:AF25"/>
    <mergeCell ref="AG25:AI25"/>
    <mergeCell ref="AJ25:AK25"/>
    <mergeCell ref="AJ24:AK24"/>
    <mergeCell ref="AL24:AN24"/>
    <mergeCell ref="AO24:AP24"/>
    <mergeCell ref="B25:C25"/>
    <mergeCell ref="D25:F25"/>
    <mergeCell ref="G25:I25"/>
    <mergeCell ref="J25:L25"/>
    <mergeCell ref="M25:O25"/>
    <mergeCell ref="Q25:S25"/>
    <mergeCell ref="U25:W25"/>
    <mergeCell ref="U24:W24"/>
    <mergeCell ref="X24:Y24"/>
    <mergeCell ref="Z24:AB24"/>
    <mergeCell ref="AC24:AD24"/>
    <mergeCell ref="AE24:AF24"/>
    <mergeCell ref="AG24:AI24"/>
    <mergeCell ref="B24:C24"/>
    <mergeCell ref="D24:F24"/>
    <mergeCell ref="G24:I24"/>
    <mergeCell ref="J24:L24"/>
    <mergeCell ref="M24:O24"/>
    <mergeCell ref="Q24:S24"/>
    <mergeCell ref="AC23:AD23"/>
    <mergeCell ref="AE23:AF23"/>
    <mergeCell ref="AG23:AI23"/>
    <mergeCell ref="AJ23:AK23"/>
    <mergeCell ref="AL23:AN23"/>
    <mergeCell ref="AO23:AP23"/>
    <mergeCell ref="AO22:AP22"/>
    <mergeCell ref="B23:C23"/>
    <mergeCell ref="D23:F23"/>
    <mergeCell ref="G23:I23"/>
    <mergeCell ref="J23:L23"/>
    <mergeCell ref="M23:O23"/>
    <mergeCell ref="Q23:S23"/>
    <mergeCell ref="U23:W23"/>
    <mergeCell ref="X23:Y23"/>
    <mergeCell ref="Z23:AB23"/>
    <mergeCell ref="Z22:AB22"/>
    <mergeCell ref="AC22:AD22"/>
    <mergeCell ref="AE22:AF22"/>
    <mergeCell ref="AG22:AI22"/>
    <mergeCell ref="AJ22:AK22"/>
    <mergeCell ref="AL22:AN22"/>
    <mergeCell ref="AL21:AN21"/>
    <mergeCell ref="AO21:AP21"/>
    <mergeCell ref="B22:C22"/>
    <mergeCell ref="D22:F22"/>
    <mergeCell ref="G22:I22"/>
    <mergeCell ref="J22:L22"/>
    <mergeCell ref="M22:O22"/>
    <mergeCell ref="Q22:S22"/>
    <mergeCell ref="U22:W22"/>
    <mergeCell ref="X22:Y22"/>
    <mergeCell ref="X21:Y21"/>
    <mergeCell ref="Z21:AB21"/>
    <mergeCell ref="AC21:AD21"/>
    <mergeCell ref="AE21:AF21"/>
    <mergeCell ref="AG21:AI21"/>
    <mergeCell ref="AJ21:AK21"/>
    <mergeCell ref="AJ20:AK20"/>
    <mergeCell ref="AL20:AN20"/>
    <mergeCell ref="AO20:AP20"/>
    <mergeCell ref="B21:C21"/>
    <mergeCell ref="D21:F21"/>
    <mergeCell ref="G21:I21"/>
    <mergeCell ref="J21:L21"/>
    <mergeCell ref="M21:O21"/>
    <mergeCell ref="Q21:S21"/>
    <mergeCell ref="U21:W21"/>
    <mergeCell ref="U20:W20"/>
    <mergeCell ref="X20:Y20"/>
    <mergeCell ref="Z20:AB20"/>
    <mergeCell ref="AC20:AD20"/>
    <mergeCell ref="AE20:AF20"/>
    <mergeCell ref="AG20:AI20"/>
    <mergeCell ref="B20:C20"/>
    <mergeCell ref="D20:F20"/>
    <mergeCell ref="G20:I20"/>
    <mergeCell ref="J20:L20"/>
    <mergeCell ref="M20:O20"/>
    <mergeCell ref="Q20:S20"/>
    <mergeCell ref="AC19:AD19"/>
    <mergeCell ref="AE19:AF19"/>
    <mergeCell ref="AG19:AI19"/>
    <mergeCell ref="AJ19:AK19"/>
    <mergeCell ref="AL19:AN19"/>
    <mergeCell ref="AO19:AP19"/>
    <mergeCell ref="AO18:AP18"/>
    <mergeCell ref="B19:C19"/>
    <mergeCell ref="D19:F19"/>
    <mergeCell ref="G19:I19"/>
    <mergeCell ref="J19:L19"/>
    <mergeCell ref="M19:O19"/>
    <mergeCell ref="Q19:S19"/>
    <mergeCell ref="U19:W19"/>
    <mergeCell ref="X19:Y19"/>
    <mergeCell ref="Z19:AB19"/>
    <mergeCell ref="Z18:AB18"/>
    <mergeCell ref="AC18:AD18"/>
    <mergeCell ref="AE18:AF18"/>
    <mergeCell ref="AG18:AI18"/>
    <mergeCell ref="AJ18:AK18"/>
    <mergeCell ref="AL18:AN18"/>
    <mergeCell ref="AL17:AN17"/>
    <mergeCell ref="AO17:AP17"/>
    <mergeCell ref="B18:C18"/>
    <mergeCell ref="D18:F18"/>
    <mergeCell ref="G18:I18"/>
    <mergeCell ref="J18:L18"/>
    <mergeCell ref="M18:O18"/>
    <mergeCell ref="Q18:S18"/>
    <mergeCell ref="U18:W18"/>
    <mergeCell ref="X18:Y18"/>
    <mergeCell ref="X17:Y17"/>
    <mergeCell ref="Z17:AB17"/>
    <mergeCell ref="AC17:AD17"/>
    <mergeCell ref="AE17:AF17"/>
    <mergeCell ref="AG17:AI17"/>
    <mergeCell ref="AJ17:AK17"/>
    <mergeCell ref="AJ16:AK16"/>
    <mergeCell ref="AL16:AN16"/>
    <mergeCell ref="AO16:AP16"/>
    <mergeCell ref="B17:C17"/>
    <mergeCell ref="D17:F17"/>
    <mergeCell ref="G17:I17"/>
    <mergeCell ref="J17:L17"/>
    <mergeCell ref="M17:O17"/>
    <mergeCell ref="Q17:S17"/>
    <mergeCell ref="U17:W17"/>
    <mergeCell ref="U16:W16"/>
    <mergeCell ref="X16:Y16"/>
    <mergeCell ref="Z16:AB16"/>
    <mergeCell ref="AC16:AD16"/>
    <mergeCell ref="AE16:AF16"/>
    <mergeCell ref="AG16:AI16"/>
    <mergeCell ref="B16:C16"/>
    <mergeCell ref="D16:F16"/>
    <mergeCell ref="G16:I16"/>
    <mergeCell ref="J16:L16"/>
    <mergeCell ref="M16:O16"/>
    <mergeCell ref="Q16:S16"/>
    <mergeCell ref="AC15:AD15"/>
    <mergeCell ref="AE15:AF15"/>
    <mergeCell ref="AG15:AI15"/>
    <mergeCell ref="AJ15:AK15"/>
    <mergeCell ref="AL15:AN15"/>
    <mergeCell ref="AO15:AP15"/>
    <mergeCell ref="AO14:AP14"/>
    <mergeCell ref="B15:C15"/>
    <mergeCell ref="D15:F15"/>
    <mergeCell ref="G15:I15"/>
    <mergeCell ref="J15:L15"/>
    <mergeCell ref="M15:O15"/>
    <mergeCell ref="Q15:S15"/>
    <mergeCell ref="U15:W15"/>
    <mergeCell ref="X15:Y15"/>
    <mergeCell ref="Z15:AB15"/>
    <mergeCell ref="Z14:AB14"/>
    <mergeCell ref="AC14:AD14"/>
    <mergeCell ref="AE14:AF14"/>
    <mergeCell ref="AG14:AI14"/>
    <mergeCell ref="AJ14:AK14"/>
    <mergeCell ref="AL14:AN14"/>
    <mergeCell ref="AL13:AN13"/>
    <mergeCell ref="AO13:AP13"/>
    <mergeCell ref="B14:C14"/>
    <mergeCell ref="D14:F14"/>
    <mergeCell ref="G14:I14"/>
    <mergeCell ref="J14:L14"/>
    <mergeCell ref="M14:O14"/>
    <mergeCell ref="Q14:S14"/>
    <mergeCell ref="U14:W14"/>
    <mergeCell ref="X14:Y14"/>
    <mergeCell ref="X13:Y13"/>
    <mergeCell ref="Z13:AB13"/>
    <mergeCell ref="AC13:AD13"/>
    <mergeCell ref="AE13:AF13"/>
    <mergeCell ref="AG13:AI13"/>
    <mergeCell ref="AJ13:AK13"/>
    <mergeCell ref="AJ12:AK12"/>
    <mergeCell ref="AL12:AN12"/>
    <mergeCell ref="AO12:AP12"/>
    <mergeCell ref="B13:C13"/>
    <mergeCell ref="D13:F13"/>
    <mergeCell ref="G13:I13"/>
    <mergeCell ref="J13:L13"/>
    <mergeCell ref="M13:O13"/>
    <mergeCell ref="Q13:S13"/>
    <mergeCell ref="U13:W13"/>
    <mergeCell ref="U12:W12"/>
    <mergeCell ref="X12:Y12"/>
    <mergeCell ref="Z12:AB12"/>
    <mergeCell ref="AC12:AD12"/>
    <mergeCell ref="AE12:AF12"/>
    <mergeCell ref="AG12:AI12"/>
    <mergeCell ref="B12:C12"/>
    <mergeCell ref="D12:F12"/>
    <mergeCell ref="G12:I12"/>
    <mergeCell ref="J12:L12"/>
    <mergeCell ref="M12:O12"/>
    <mergeCell ref="Q12:S12"/>
    <mergeCell ref="AC11:AD11"/>
    <mergeCell ref="AE11:AF11"/>
    <mergeCell ref="AG11:AI11"/>
    <mergeCell ref="AJ11:AK11"/>
    <mergeCell ref="AL11:AN11"/>
    <mergeCell ref="AO11:AP11"/>
    <mergeCell ref="AO10:AP10"/>
    <mergeCell ref="B11:C11"/>
    <mergeCell ref="D11:F11"/>
    <mergeCell ref="G11:I11"/>
    <mergeCell ref="J11:L11"/>
    <mergeCell ref="M11:O11"/>
    <mergeCell ref="Q11:S11"/>
    <mergeCell ref="U11:W11"/>
    <mergeCell ref="X11:Y11"/>
    <mergeCell ref="Z11:AB11"/>
    <mergeCell ref="Z10:AB10"/>
    <mergeCell ref="AC10:AD10"/>
    <mergeCell ref="AE10:AF10"/>
    <mergeCell ref="AG10:AI10"/>
    <mergeCell ref="AJ10:AK10"/>
    <mergeCell ref="AL10:AN10"/>
    <mergeCell ref="AL9:AN9"/>
    <mergeCell ref="AO9:AP9"/>
    <mergeCell ref="B10:C10"/>
    <mergeCell ref="D10:F10"/>
    <mergeCell ref="G10:I10"/>
    <mergeCell ref="J10:L10"/>
    <mergeCell ref="M10:O10"/>
    <mergeCell ref="Q10:S10"/>
    <mergeCell ref="U10:W10"/>
    <mergeCell ref="X10:Y10"/>
    <mergeCell ref="X9:Y9"/>
    <mergeCell ref="Z9:AB9"/>
    <mergeCell ref="AC9:AD9"/>
    <mergeCell ref="AE9:AF9"/>
    <mergeCell ref="AG9:AI9"/>
    <mergeCell ref="AJ9:AK9"/>
    <mergeCell ref="AJ8:AK8"/>
    <mergeCell ref="AL8:AN8"/>
    <mergeCell ref="AO8:AP8"/>
    <mergeCell ref="B9:C9"/>
    <mergeCell ref="D9:F9"/>
    <mergeCell ref="G9:I9"/>
    <mergeCell ref="J9:L9"/>
    <mergeCell ref="M9:O9"/>
    <mergeCell ref="Q9:S9"/>
    <mergeCell ref="U9:W9"/>
    <mergeCell ref="U8:W8"/>
    <mergeCell ref="X8:Y8"/>
    <mergeCell ref="Z8:AB8"/>
    <mergeCell ref="AC8:AD8"/>
    <mergeCell ref="AE8:AF8"/>
    <mergeCell ref="AG8:AI8"/>
    <mergeCell ref="B8:C8"/>
    <mergeCell ref="D8:F8"/>
    <mergeCell ref="G8:I8"/>
    <mergeCell ref="J8:L8"/>
    <mergeCell ref="M8:O8"/>
    <mergeCell ref="Q8:S8"/>
    <mergeCell ref="AC7:AD7"/>
    <mergeCell ref="AE7:AF7"/>
    <mergeCell ref="AG7:AI7"/>
    <mergeCell ref="AJ7:AK7"/>
    <mergeCell ref="AL7:AN7"/>
    <mergeCell ref="AO7:AP7"/>
    <mergeCell ref="AO6:AP6"/>
    <mergeCell ref="B7:C7"/>
    <mergeCell ref="D7:F7"/>
    <mergeCell ref="G7:I7"/>
    <mergeCell ref="J7:L7"/>
    <mergeCell ref="M7:O7"/>
    <mergeCell ref="Q7:S7"/>
    <mergeCell ref="U7:W7"/>
    <mergeCell ref="X7:Y7"/>
    <mergeCell ref="Z7:AB7"/>
    <mergeCell ref="Z6:AB6"/>
    <mergeCell ref="AC6:AD6"/>
    <mergeCell ref="AE6:AF6"/>
    <mergeCell ref="AG6:AI6"/>
    <mergeCell ref="AJ6:AK6"/>
    <mergeCell ref="AL6:AN6"/>
    <mergeCell ref="X5:AD5"/>
    <mergeCell ref="AE5:AP5"/>
    <mergeCell ref="B6:C6"/>
    <mergeCell ref="D6:F6"/>
    <mergeCell ref="G6:I6"/>
    <mergeCell ref="J6:L6"/>
    <mergeCell ref="M6:O6"/>
    <mergeCell ref="Q6:S6"/>
    <mergeCell ref="U6:W6"/>
    <mergeCell ref="X6:Y6"/>
    <mergeCell ref="AO2:AP2"/>
    <mergeCell ref="A3:AP3"/>
    <mergeCell ref="A4:AP4"/>
    <mergeCell ref="B5:C5"/>
    <mergeCell ref="D5:F5"/>
    <mergeCell ref="G5:I5"/>
    <mergeCell ref="J5:L5"/>
    <mergeCell ref="M5:O5"/>
    <mergeCell ref="Q5:S5"/>
    <mergeCell ref="U5:W5"/>
  </mergeCells>
  <conditionalFormatting sqref="D1:D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29BE7-3574-42EB-B873-CEFBCB1CBBD1}">
  <sheetPr>
    <tabColor rgb="FFCCFFFF"/>
  </sheetPr>
  <dimension ref="A1:AS12"/>
  <sheetViews>
    <sheetView showGridLines="0" workbookViewId="0">
      <selection activeCell="A74" sqref="A74:XFD76"/>
    </sheetView>
  </sheetViews>
  <sheetFormatPr baseColWidth="10" defaultColWidth="11.453125" defaultRowHeight="14.5" x14ac:dyDescent="0.35"/>
  <cols>
    <col min="1" max="2" width="10.179687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9.45312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31" t="s">
        <v>1249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3"/>
    </row>
    <row r="3" spans="1:45" ht="24.75" customHeight="1" x14ac:dyDescent="0.35">
      <c r="AR3" s="18">
        <f>SUM(AR7:AS1048576)</f>
        <v>-343.9</v>
      </c>
      <c r="AS3" s="10"/>
    </row>
    <row r="4" spans="1:45" ht="19.5" customHeight="1" x14ac:dyDescent="0.35">
      <c r="B4" s="59" t="s">
        <v>26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1"/>
    </row>
    <row r="5" spans="1:45" x14ac:dyDescent="0.35">
      <c r="A5" s="62"/>
      <c r="B5" s="21" t="s">
        <v>1</v>
      </c>
      <c r="C5" s="10"/>
      <c r="D5" s="21" t="s">
        <v>1</v>
      </c>
      <c r="E5" s="9"/>
      <c r="F5" s="10"/>
      <c r="G5" s="21" t="s">
        <v>1</v>
      </c>
      <c r="H5" s="9"/>
      <c r="I5" s="10"/>
      <c r="J5" s="21" t="s">
        <v>1</v>
      </c>
      <c r="K5" s="9"/>
      <c r="L5" s="10"/>
      <c r="M5" s="21" t="s">
        <v>1</v>
      </c>
      <c r="N5" s="9"/>
      <c r="O5" s="9"/>
      <c r="P5" s="10"/>
      <c r="Q5" s="21" t="s">
        <v>1</v>
      </c>
      <c r="R5" s="9"/>
      <c r="S5" s="9"/>
      <c r="T5" s="10"/>
      <c r="U5" s="21" t="s">
        <v>1</v>
      </c>
      <c r="V5" s="9"/>
      <c r="W5" s="10"/>
      <c r="X5" s="21" t="s">
        <v>1</v>
      </c>
      <c r="Y5" s="9"/>
      <c r="Z5" s="10"/>
      <c r="AA5" s="21" t="s">
        <v>1</v>
      </c>
      <c r="AB5" s="9"/>
      <c r="AC5" s="9"/>
      <c r="AD5" s="10"/>
      <c r="AE5" s="22" t="s">
        <v>28</v>
      </c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10"/>
    </row>
    <row r="6" spans="1:45" ht="27" customHeight="1" x14ac:dyDescent="0.35">
      <c r="A6" s="62" t="s">
        <v>1250</v>
      </c>
      <c r="B6" s="63" t="s">
        <v>27</v>
      </c>
      <c r="C6" s="64"/>
      <c r="D6" s="23" t="s">
        <v>6</v>
      </c>
      <c r="E6" s="9"/>
      <c r="F6" s="10"/>
      <c r="G6" s="23" t="s">
        <v>7</v>
      </c>
      <c r="H6" s="9"/>
      <c r="I6" s="10"/>
      <c r="J6" s="15" t="s">
        <v>8</v>
      </c>
      <c r="K6" s="9"/>
      <c r="L6" s="10"/>
      <c r="M6" s="23" t="s">
        <v>9</v>
      </c>
      <c r="N6" s="9"/>
      <c r="O6" s="9"/>
      <c r="P6" s="10"/>
      <c r="Q6" s="23" t="s">
        <v>10</v>
      </c>
      <c r="R6" s="9"/>
      <c r="S6" s="9"/>
      <c r="T6" s="10"/>
      <c r="U6" s="23" t="s">
        <v>11</v>
      </c>
      <c r="V6" s="9"/>
      <c r="W6" s="10"/>
      <c r="X6" s="23" t="s">
        <v>12</v>
      </c>
      <c r="Y6" s="9"/>
      <c r="Z6" s="10"/>
      <c r="AA6" s="23" t="s">
        <v>13</v>
      </c>
      <c r="AB6" s="9"/>
      <c r="AC6" s="9"/>
      <c r="AD6" s="10"/>
      <c r="AE6" s="23" t="s">
        <v>17</v>
      </c>
      <c r="AF6" s="10"/>
      <c r="AG6" s="23" t="s">
        <v>18</v>
      </c>
      <c r="AH6" s="9"/>
      <c r="AI6" s="10"/>
      <c r="AJ6" s="23" t="s">
        <v>19</v>
      </c>
      <c r="AK6" s="9"/>
      <c r="AL6" s="10"/>
      <c r="AM6" s="15" t="s">
        <v>20</v>
      </c>
      <c r="AN6" s="9"/>
      <c r="AO6" s="9"/>
      <c r="AP6" s="9"/>
      <c r="AQ6" s="10"/>
      <c r="AR6" s="23" t="s">
        <v>21</v>
      </c>
      <c r="AS6" s="10"/>
    </row>
    <row r="7" spans="1:45" x14ac:dyDescent="0.35">
      <c r="A7" s="2" t="s">
        <v>986</v>
      </c>
      <c r="B7" s="65">
        <v>43602</v>
      </c>
      <c r="C7" s="66"/>
      <c r="D7" s="25" t="s">
        <v>263</v>
      </c>
      <c r="E7" s="9"/>
      <c r="F7" s="10"/>
      <c r="G7" s="25">
        <v>234</v>
      </c>
      <c r="H7" s="9"/>
      <c r="I7" s="10"/>
      <c r="J7" s="17" t="s">
        <v>262</v>
      </c>
      <c r="K7" s="9"/>
      <c r="L7" s="10"/>
      <c r="M7" s="25" t="s">
        <v>303</v>
      </c>
      <c r="N7" s="9"/>
      <c r="O7" s="9"/>
      <c r="P7" s="10"/>
      <c r="Q7" s="25" t="s">
        <v>304</v>
      </c>
      <c r="R7" s="9"/>
      <c r="S7" s="9"/>
      <c r="T7" s="10"/>
      <c r="U7" s="25" t="s">
        <v>294</v>
      </c>
      <c r="V7" s="9"/>
      <c r="W7" s="10"/>
      <c r="X7" s="25" t="s">
        <v>305</v>
      </c>
      <c r="Y7" s="9"/>
      <c r="Z7" s="10"/>
      <c r="AA7" s="25"/>
      <c r="AB7" s="9"/>
      <c r="AC7" s="9"/>
      <c r="AD7" s="10"/>
      <c r="AE7" s="18">
        <v>-46.1</v>
      </c>
      <c r="AF7" s="10"/>
      <c r="AG7" s="18">
        <v>-3.9</v>
      </c>
      <c r="AH7" s="9"/>
      <c r="AI7" s="10"/>
      <c r="AJ7" s="18">
        <v>-50</v>
      </c>
      <c r="AK7" s="9"/>
      <c r="AL7" s="10"/>
      <c r="AM7" s="18">
        <v>-2.3199999999999998</v>
      </c>
      <c r="AN7" s="9"/>
      <c r="AO7" s="9"/>
      <c r="AP7" s="9"/>
      <c r="AQ7" s="10"/>
      <c r="AR7" s="18">
        <f>+AJ7</f>
        <v>-50</v>
      </c>
      <c r="AS7" s="10"/>
    </row>
    <row r="8" spans="1:45" x14ac:dyDescent="0.35">
      <c r="A8" s="2" t="s">
        <v>951</v>
      </c>
      <c r="B8" s="24">
        <v>43601</v>
      </c>
      <c r="C8" s="10"/>
      <c r="D8" s="25" t="s">
        <v>150</v>
      </c>
      <c r="E8" s="9"/>
      <c r="F8" s="10"/>
      <c r="G8" s="25">
        <v>99</v>
      </c>
      <c r="H8" s="9"/>
      <c r="I8" s="10"/>
      <c r="J8" s="17" t="s">
        <v>149</v>
      </c>
      <c r="K8" s="9"/>
      <c r="L8" s="10"/>
      <c r="M8" s="25" t="s">
        <v>435</v>
      </c>
      <c r="N8" s="9"/>
      <c r="O8" s="9"/>
      <c r="P8" s="10"/>
      <c r="Q8" s="25" t="s">
        <v>436</v>
      </c>
      <c r="R8" s="9"/>
      <c r="S8" s="9"/>
      <c r="T8" s="10"/>
      <c r="U8" s="25" t="s">
        <v>294</v>
      </c>
      <c r="V8" s="9"/>
      <c r="W8" s="10"/>
      <c r="X8" s="25" t="s">
        <v>437</v>
      </c>
      <c r="Y8" s="9"/>
      <c r="Z8" s="10"/>
      <c r="AA8" s="25"/>
      <c r="AB8" s="9"/>
      <c r="AC8" s="9"/>
      <c r="AD8" s="10"/>
      <c r="AE8" s="18">
        <v>-189</v>
      </c>
      <c r="AF8" s="10"/>
      <c r="AG8" s="18">
        <v>-11</v>
      </c>
      <c r="AH8" s="9"/>
      <c r="AI8" s="10"/>
      <c r="AJ8" s="18">
        <v>-200</v>
      </c>
      <c r="AK8" s="9"/>
      <c r="AL8" s="10"/>
      <c r="AM8" s="18">
        <v>-3.85</v>
      </c>
      <c r="AN8" s="9"/>
      <c r="AO8" s="9"/>
      <c r="AP8" s="9"/>
      <c r="AQ8" s="10"/>
      <c r="AR8" s="18">
        <f t="shared" ref="AR8:AR12" si="0">+AJ8</f>
        <v>-200</v>
      </c>
      <c r="AS8" s="10"/>
    </row>
    <row r="9" spans="1:45" x14ac:dyDescent="0.35">
      <c r="A9" s="2" t="s">
        <v>1035</v>
      </c>
      <c r="B9" s="24">
        <v>43599</v>
      </c>
      <c r="C9" s="10"/>
      <c r="D9" s="25" t="s">
        <v>30</v>
      </c>
      <c r="E9" s="9"/>
      <c r="F9" s="10"/>
      <c r="G9" s="25">
        <v>1</v>
      </c>
      <c r="H9" s="9"/>
      <c r="I9" s="10"/>
      <c r="J9" s="17" t="s">
        <v>29</v>
      </c>
      <c r="K9" s="9"/>
      <c r="L9" s="10"/>
      <c r="M9" s="25" t="s">
        <v>672</v>
      </c>
      <c r="N9" s="9"/>
      <c r="O9" s="9"/>
      <c r="P9" s="10"/>
      <c r="Q9" s="25" t="s">
        <v>673</v>
      </c>
      <c r="R9" s="9"/>
      <c r="S9" s="9"/>
      <c r="T9" s="10"/>
      <c r="U9" s="25" t="s">
        <v>294</v>
      </c>
      <c r="V9" s="9"/>
      <c r="W9" s="10"/>
      <c r="X9" s="25" t="s">
        <v>295</v>
      </c>
      <c r="Y9" s="9"/>
      <c r="Z9" s="10"/>
      <c r="AA9" s="25"/>
      <c r="AB9" s="9"/>
      <c r="AC9" s="9"/>
      <c r="AD9" s="10"/>
      <c r="AE9" s="18">
        <v>-46.1</v>
      </c>
      <c r="AF9" s="10"/>
      <c r="AG9" s="18">
        <v>-3.9</v>
      </c>
      <c r="AH9" s="9"/>
      <c r="AI9" s="10"/>
      <c r="AJ9" s="18">
        <v>-50</v>
      </c>
      <c r="AK9" s="9"/>
      <c r="AL9" s="10"/>
      <c r="AM9" s="18">
        <v>-1.37</v>
      </c>
      <c r="AN9" s="9"/>
      <c r="AO9" s="9"/>
      <c r="AP9" s="9"/>
      <c r="AQ9" s="10"/>
      <c r="AR9" s="18">
        <f t="shared" si="0"/>
        <v>-50</v>
      </c>
      <c r="AS9" s="10"/>
    </row>
    <row r="10" spans="1:45" x14ac:dyDescent="0.35">
      <c r="A10" s="2" t="s">
        <v>1091</v>
      </c>
      <c r="B10" s="24">
        <v>43598</v>
      </c>
      <c r="C10" s="10"/>
      <c r="D10" s="25" t="s">
        <v>706</v>
      </c>
      <c r="E10" s="9"/>
      <c r="F10" s="10"/>
      <c r="G10" s="25">
        <v>3</v>
      </c>
      <c r="H10" s="9"/>
      <c r="I10" s="10"/>
      <c r="J10" s="17" t="s">
        <v>83</v>
      </c>
      <c r="K10" s="9"/>
      <c r="L10" s="10"/>
      <c r="M10" s="25" t="s">
        <v>707</v>
      </c>
      <c r="N10" s="9"/>
      <c r="O10" s="9"/>
      <c r="P10" s="10"/>
      <c r="Q10" s="25" t="s">
        <v>708</v>
      </c>
      <c r="R10" s="9"/>
      <c r="S10" s="9"/>
      <c r="T10" s="10"/>
      <c r="U10" s="25" t="s">
        <v>294</v>
      </c>
      <c r="V10" s="9"/>
      <c r="W10" s="10"/>
      <c r="X10" s="25" t="s">
        <v>294</v>
      </c>
      <c r="Y10" s="9"/>
      <c r="Z10" s="10"/>
      <c r="AA10" s="25"/>
      <c r="AB10" s="9"/>
      <c r="AC10" s="9"/>
      <c r="AD10" s="10"/>
      <c r="AE10" s="18">
        <v>-30</v>
      </c>
      <c r="AF10" s="10"/>
      <c r="AG10" s="18">
        <v>-3.9</v>
      </c>
      <c r="AH10" s="9"/>
      <c r="AI10" s="10"/>
      <c r="AJ10" s="18">
        <v>-33.9</v>
      </c>
      <c r="AK10" s="9"/>
      <c r="AL10" s="10"/>
      <c r="AM10" s="18">
        <v>-1.37</v>
      </c>
      <c r="AN10" s="9"/>
      <c r="AO10" s="9"/>
      <c r="AP10" s="9"/>
      <c r="AQ10" s="10"/>
      <c r="AR10" s="18">
        <f t="shared" si="0"/>
        <v>-33.9</v>
      </c>
      <c r="AS10" s="10"/>
    </row>
    <row r="11" spans="1:45" x14ac:dyDescent="0.35">
      <c r="A11" s="2" t="s">
        <v>1231</v>
      </c>
      <c r="B11" s="24">
        <v>43602</v>
      </c>
      <c r="C11" s="10"/>
      <c r="D11" s="25" t="s">
        <v>203</v>
      </c>
      <c r="E11" s="9"/>
      <c r="F11" s="10"/>
      <c r="G11" s="25">
        <v>1</v>
      </c>
      <c r="H11" s="9"/>
      <c r="I11" s="10"/>
      <c r="J11" s="17" t="s">
        <v>202</v>
      </c>
      <c r="K11" s="9"/>
      <c r="L11" s="10"/>
      <c r="M11" s="25" t="s">
        <v>907</v>
      </c>
      <c r="N11" s="9"/>
      <c r="O11" s="9"/>
      <c r="P11" s="10"/>
      <c r="Q11" s="25" t="s">
        <v>908</v>
      </c>
      <c r="R11" s="9"/>
      <c r="S11" s="9"/>
      <c r="T11" s="10"/>
      <c r="U11" s="25" t="s">
        <v>294</v>
      </c>
      <c r="V11" s="9"/>
      <c r="W11" s="10"/>
      <c r="X11" s="25" t="s">
        <v>294</v>
      </c>
      <c r="Y11" s="9"/>
      <c r="Z11" s="10"/>
      <c r="AA11" s="25"/>
      <c r="AB11" s="9"/>
      <c r="AC11" s="9"/>
      <c r="AD11" s="10"/>
      <c r="AE11" s="18">
        <v>-1.1000000000000001</v>
      </c>
      <c r="AF11" s="10"/>
      <c r="AG11" s="18">
        <v>-3.9</v>
      </c>
      <c r="AH11" s="9"/>
      <c r="AI11" s="10"/>
      <c r="AJ11" s="18">
        <v>-5</v>
      </c>
      <c r="AK11" s="9"/>
      <c r="AL11" s="10"/>
      <c r="AM11" s="18">
        <v>-1.37</v>
      </c>
      <c r="AN11" s="9"/>
      <c r="AO11" s="9"/>
      <c r="AP11" s="9"/>
      <c r="AQ11" s="10"/>
      <c r="AR11" s="18">
        <f t="shared" si="0"/>
        <v>-5</v>
      </c>
      <c r="AS11" s="10"/>
    </row>
    <row r="12" spans="1:45" x14ac:dyDescent="0.35">
      <c r="A12" s="2" t="s">
        <v>1251</v>
      </c>
      <c r="B12" s="24">
        <v>43602</v>
      </c>
      <c r="C12" s="10"/>
      <c r="D12" s="25" t="s">
        <v>181</v>
      </c>
      <c r="E12" s="9"/>
      <c r="F12" s="10"/>
      <c r="G12" s="25">
        <v>1</v>
      </c>
      <c r="H12" s="9"/>
      <c r="I12" s="10"/>
      <c r="J12" s="17" t="s">
        <v>180</v>
      </c>
      <c r="K12" s="9"/>
      <c r="L12" s="10"/>
      <c r="M12" s="25" t="s">
        <v>938</v>
      </c>
      <c r="N12" s="9"/>
      <c r="O12" s="9"/>
      <c r="P12" s="10"/>
      <c r="Q12" s="25" t="s">
        <v>939</v>
      </c>
      <c r="R12" s="9"/>
      <c r="S12" s="9"/>
      <c r="T12" s="10"/>
      <c r="U12" s="25" t="s">
        <v>294</v>
      </c>
      <c r="V12" s="9"/>
      <c r="W12" s="10"/>
      <c r="X12" s="25" t="s">
        <v>294</v>
      </c>
      <c r="Y12" s="9"/>
      <c r="Z12" s="10"/>
      <c r="AA12" s="25"/>
      <c r="AB12" s="9"/>
      <c r="AC12" s="9"/>
      <c r="AD12" s="10"/>
      <c r="AE12" s="18">
        <v>-1.1000000000000001</v>
      </c>
      <c r="AF12" s="10"/>
      <c r="AG12" s="18">
        <v>-3.9</v>
      </c>
      <c r="AH12" s="9"/>
      <c r="AI12" s="10"/>
      <c r="AJ12" s="18">
        <v>-5</v>
      </c>
      <c r="AK12" s="9"/>
      <c r="AL12" s="10"/>
      <c r="AM12" s="18">
        <v>-1.37</v>
      </c>
      <c r="AN12" s="9"/>
      <c r="AO12" s="9"/>
      <c r="AP12" s="9"/>
      <c r="AQ12" s="10"/>
      <c r="AR12" s="18">
        <f t="shared" si="0"/>
        <v>-5</v>
      </c>
      <c r="AS12" s="10"/>
    </row>
  </sheetData>
  <mergeCells count="111">
    <mergeCell ref="AR12:AS12"/>
    <mergeCell ref="X12:Z12"/>
    <mergeCell ref="AA12:AD12"/>
    <mergeCell ref="AE12:AF12"/>
    <mergeCell ref="AG12:AI12"/>
    <mergeCell ref="AJ12:AL12"/>
    <mergeCell ref="AM12:AQ12"/>
    <mergeCell ref="AJ11:AL11"/>
    <mergeCell ref="AM11:AQ11"/>
    <mergeCell ref="AR11:AS11"/>
    <mergeCell ref="B12:C12"/>
    <mergeCell ref="D12:F12"/>
    <mergeCell ref="G12:I12"/>
    <mergeCell ref="J12:L12"/>
    <mergeCell ref="M12:P12"/>
    <mergeCell ref="Q12:T12"/>
    <mergeCell ref="U12:W12"/>
    <mergeCell ref="Q11:T11"/>
    <mergeCell ref="U11:W11"/>
    <mergeCell ref="X11:Z11"/>
    <mergeCell ref="AA11:AD11"/>
    <mergeCell ref="AE11:AF11"/>
    <mergeCell ref="AG11:AI11"/>
    <mergeCell ref="AE10:AF10"/>
    <mergeCell ref="AG10:AI10"/>
    <mergeCell ref="AJ10:AL10"/>
    <mergeCell ref="AM10:AQ10"/>
    <mergeCell ref="AR10:AS10"/>
    <mergeCell ref="B11:C11"/>
    <mergeCell ref="D11:F11"/>
    <mergeCell ref="G11:I11"/>
    <mergeCell ref="J11:L11"/>
    <mergeCell ref="M11:P11"/>
    <mergeCell ref="AR9:AS9"/>
    <mergeCell ref="B10:C10"/>
    <mergeCell ref="D10:F10"/>
    <mergeCell ref="G10:I10"/>
    <mergeCell ref="J10:L10"/>
    <mergeCell ref="M10:P10"/>
    <mergeCell ref="Q10:T10"/>
    <mergeCell ref="U10:W10"/>
    <mergeCell ref="X10:Z10"/>
    <mergeCell ref="AA10:AD10"/>
    <mergeCell ref="X9:Z9"/>
    <mergeCell ref="AA9:AD9"/>
    <mergeCell ref="AE9:AF9"/>
    <mergeCell ref="AG9:AI9"/>
    <mergeCell ref="AJ9:AL9"/>
    <mergeCell ref="AM9:AQ9"/>
    <mergeCell ref="AJ8:AL8"/>
    <mergeCell ref="AM8:AQ8"/>
    <mergeCell ref="AR8:AS8"/>
    <mergeCell ref="B9:C9"/>
    <mergeCell ref="D9:F9"/>
    <mergeCell ref="G9:I9"/>
    <mergeCell ref="J9:L9"/>
    <mergeCell ref="M9:P9"/>
    <mergeCell ref="Q9:T9"/>
    <mergeCell ref="U9:W9"/>
    <mergeCell ref="Q8:T8"/>
    <mergeCell ref="U8:W8"/>
    <mergeCell ref="X8:Z8"/>
    <mergeCell ref="AA8:AD8"/>
    <mergeCell ref="AE8:AF8"/>
    <mergeCell ref="AG8:AI8"/>
    <mergeCell ref="AE7:AF7"/>
    <mergeCell ref="AG7:AI7"/>
    <mergeCell ref="AJ7:AL7"/>
    <mergeCell ref="AM7:AQ7"/>
    <mergeCell ref="AR7:AS7"/>
    <mergeCell ref="B8:C8"/>
    <mergeCell ref="D8:F8"/>
    <mergeCell ref="G8:I8"/>
    <mergeCell ref="J8:L8"/>
    <mergeCell ref="M8:P8"/>
    <mergeCell ref="AR6:AS6"/>
    <mergeCell ref="B7:C7"/>
    <mergeCell ref="D7:F7"/>
    <mergeCell ref="G7:I7"/>
    <mergeCell ref="J7:L7"/>
    <mergeCell ref="M7:P7"/>
    <mergeCell ref="Q7:T7"/>
    <mergeCell ref="U7:W7"/>
    <mergeCell ref="X7:Z7"/>
    <mergeCell ref="AA7:AD7"/>
    <mergeCell ref="X6:Z6"/>
    <mergeCell ref="AA6:AD6"/>
    <mergeCell ref="AE6:AF6"/>
    <mergeCell ref="AG6:AI6"/>
    <mergeCell ref="AJ6:AL6"/>
    <mergeCell ref="AM6:AQ6"/>
    <mergeCell ref="X5:Z5"/>
    <mergeCell ref="AA5:AD5"/>
    <mergeCell ref="AE5:AS5"/>
    <mergeCell ref="B6:C6"/>
    <mergeCell ref="D6:F6"/>
    <mergeCell ref="G6:I6"/>
    <mergeCell ref="J6:L6"/>
    <mergeCell ref="M6:P6"/>
    <mergeCell ref="Q6:T6"/>
    <mergeCell ref="U6:W6"/>
    <mergeCell ref="A2:AO2"/>
    <mergeCell ref="AR3:AS3"/>
    <mergeCell ref="B4:AS4"/>
    <mergeCell ref="B5:C5"/>
    <mergeCell ref="D5:F5"/>
    <mergeCell ref="G5:I5"/>
    <mergeCell ref="J5:L5"/>
    <mergeCell ref="M5:P5"/>
    <mergeCell ref="Q5:T5"/>
    <mergeCell ref="U5:W5"/>
  </mergeCells>
  <pageMargins left="0.25" right="0.25" top="0.3" bottom="0.3" header="0.3" footer="0.3"/>
  <pageSetup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2CDFB-3D87-4EE5-A078-4086497703C4}">
  <sheetPr>
    <tabColor rgb="FFFFEFFF"/>
  </sheetPr>
  <dimension ref="A1:AS65"/>
  <sheetViews>
    <sheetView showGridLines="0" workbookViewId="0">
      <selection activeCell="A74" sqref="A74:XFD76"/>
    </sheetView>
  </sheetViews>
  <sheetFormatPr baseColWidth="10" defaultColWidth="11.453125" defaultRowHeight="14.5" x14ac:dyDescent="0.35"/>
  <cols>
    <col min="1" max="1" width="8.81640625" style="2" customWidth="1"/>
    <col min="2" max="2" width="3.453125" style="2" customWidth="1"/>
    <col min="3" max="3" width="7.26953125" style="2" customWidth="1"/>
    <col min="4" max="4" width="1.54296875" style="2" customWidth="1"/>
    <col min="5" max="5" width="0" style="2" hidden="1" customWidth="1"/>
    <col min="6" max="6" width="10.81640625" style="2" customWidth="1"/>
    <col min="7" max="7" width="1.54296875" style="2" customWidth="1"/>
    <col min="8" max="8" width="0.26953125" style="2" customWidth="1"/>
    <col min="9" max="9" width="4.7265625" style="2" customWidth="1"/>
    <col min="10" max="10" width="1.54296875" style="2" customWidth="1"/>
    <col min="11" max="11" width="0.26953125" style="2" customWidth="1"/>
    <col min="12" max="12" width="4.54296875" style="2" customWidth="1"/>
    <col min="13" max="13" width="1" style="2" customWidth="1"/>
    <col min="14" max="14" width="1.453125" style="2" customWidth="1"/>
    <col min="15" max="15" width="8" style="2" customWidth="1"/>
    <col min="16" max="16" width="9.1796875" style="2" customWidth="1"/>
    <col min="17" max="17" width="0.453125" style="2" customWidth="1"/>
    <col min="18" max="18" width="2" style="2" customWidth="1"/>
    <col min="19" max="19" width="3.7265625" style="2" customWidth="1"/>
    <col min="20" max="20" width="6.54296875" style="2" customWidth="1"/>
    <col min="21" max="21" width="5.26953125" style="2" customWidth="1"/>
    <col min="22" max="22" width="2.453125" style="2" customWidth="1"/>
    <col min="23" max="23" width="0.7265625" style="2" customWidth="1"/>
    <col min="24" max="24" width="3" style="2" customWidth="1"/>
    <col min="25" max="25" width="2.453125" style="2" customWidth="1"/>
    <col min="26" max="26" width="3.26953125" style="2" customWidth="1"/>
    <col min="27" max="27" width="0.81640625" style="2" customWidth="1"/>
    <col min="28" max="28" width="3" style="2" customWidth="1"/>
    <col min="29" max="29" width="3.81640625" style="2" customWidth="1"/>
    <col min="30" max="30" width="4.7265625" style="2" customWidth="1"/>
    <col min="31" max="31" width="2.453125" style="2" customWidth="1"/>
    <col min="32" max="32" width="3.54296875" style="2" customWidth="1"/>
    <col min="33" max="33" width="3.26953125" style="2" customWidth="1"/>
    <col min="34" max="34" width="0.81640625" style="2" customWidth="1"/>
    <col min="35" max="35" width="1.7265625" style="2" customWidth="1"/>
    <col min="36" max="36" width="5.7265625" style="2" customWidth="1"/>
    <col min="37" max="37" width="1.1796875" style="2" customWidth="1"/>
    <col min="38" max="38" width="1.453125" style="2" customWidth="1"/>
    <col min="39" max="39" width="4.26953125" style="2" customWidth="1"/>
    <col min="40" max="40" width="0.453125" style="2" customWidth="1"/>
    <col min="41" max="41" width="5.1796875" style="2" customWidth="1"/>
    <col min="42" max="42" width="1.54296875" style="2" customWidth="1"/>
    <col min="43" max="43" width="0" style="2" hidden="1" customWidth="1"/>
    <col min="44" max="44" width="1.453125" style="2" customWidth="1"/>
    <col min="45" max="45" width="6.54296875" style="2" customWidth="1"/>
    <col min="46" max="46" width="2.453125" style="2" customWidth="1"/>
    <col min="47" max="47" width="0.1796875" style="2" customWidth="1"/>
    <col min="48" max="16384" width="11.453125" style="2"/>
  </cols>
  <sheetData>
    <row r="1" spans="1:45" ht="14.9" customHeight="1" x14ac:dyDescent="0.35"/>
    <row r="2" spans="1:45" ht="21.65" customHeight="1" x14ac:dyDescent="0.35">
      <c r="B2" s="31" t="s">
        <v>1249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3"/>
    </row>
    <row r="3" spans="1:45" ht="27.75" customHeight="1" x14ac:dyDescent="0.35">
      <c r="AP3" s="26">
        <f>SUM(AP7:AS1048576)</f>
        <v>-16569.519999999997</v>
      </c>
      <c r="AQ3" s="9"/>
      <c r="AR3" s="9"/>
      <c r="AS3" s="10"/>
    </row>
    <row r="4" spans="1:45" ht="18" customHeight="1" x14ac:dyDescent="0.35">
      <c r="B4" s="20" t="s">
        <v>22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10"/>
    </row>
    <row r="5" spans="1:45" ht="22.5" customHeight="1" x14ac:dyDescent="0.35">
      <c r="A5" s="62"/>
      <c r="B5" s="21" t="s">
        <v>1</v>
      </c>
      <c r="C5" s="9"/>
      <c r="D5" s="10"/>
      <c r="F5" s="21" t="s">
        <v>1</v>
      </c>
      <c r="G5" s="9"/>
      <c r="H5" s="10"/>
      <c r="I5" s="21" t="s">
        <v>1</v>
      </c>
      <c r="J5" s="9"/>
      <c r="K5" s="10"/>
      <c r="L5" s="21" t="s">
        <v>1</v>
      </c>
      <c r="M5" s="9"/>
      <c r="N5" s="10"/>
      <c r="O5" s="21" t="s">
        <v>1</v>
      </c>
      <c r="P5" s="9"/>
      <c r="Q5" s="9"/>
      <c r="R5" s="10"/>
      <c r="S5" s="21" t="s">
        <v>1</v>
      </c>
      <c r="T5" s="9"/>
      <c r="U5" s="9"/>
      <c r="V5" s="10"/>
      <c r="W5" s="21" t="s">
        <v>1</v>
      </c>
      <c r="X5" s="9"/>
      <c r="Y5" s="9"/>
      <c r="Z5" s="10"/>
      <c r="AA5" s="21" t="s">
        <v>1</v>
      </c>
      <c r="AB5" s="9"/>
      <c r="AC5" s="10"/>
      <c r="AD5" s="21" t="s">
        <v>1</v>
      </c>
      <c r="AE5" s="9"/>
      <c r="AF5" s="9"/>
      <c r="AG5" s="9"/>
      <c r="AH5" s="10"/>
      <c r="AI5" s="22" t="s">
        <v>23</v>
      </c>
      <c r="AJ5" s="9"/>
      <c r="AK5" s="9"/>
      <c r="AL5" s="9"/>
      <c r="AM5" s="9"/>
      <c r="AN5" s="9"/>
      <c r="AO5" s="9"/>
      <c r="AP5" s="9"/>
      <c r="AQ5" s="9"/>
      <c r="AR5" s="9"/>
      <c r="AS5" s="10"/>
    </row>
    <row r="6" spans="1:45" ht="27" customHeight="1" x14ac:dyDescent="0.35">
      <c r="A6" s="62" t="s">
        <v>1250</v>
      </c>
      <c r="B6" s="23" t="s">
        <v>24</v>
      </c>
      <c r="C6" s="9"/>
      <c r="D6" s="10"/>
      <c r="F6" s="23" t="s">
        <v>6</v>
      </c>
      <c r="G6" s="9"/>
      <c r="H6" s="10"/>
      <c r="I6" s="23" t="s">
        <v>25</v>
      </c>
      <c r="J6" s="9"/>
      <c r="K6" s="10"/>
      <c r="L6" s="15" t="s">
        <v>8</v>
      </c>
      <c r="M6" s="9"/>
      <c r="N6" s="10"/>
      <c r="O6" s="23" t="s">
        <v>9</v>
      </c>
      <c r="P6" s="9"/>
      <c r="Q6" s="9"/>
      <c r="R6" s="10"/>
      <c r="S6" s="23" t="s">
        <v>10</v>
      </c>
      <c r="T6" s="9"/>
      <c r="U6" s="9"/>
      <c r="V6" s="10"/>
      <c r="W6" s="23" t="s">
        <v>11</v>
      </c>
      <c r="X6" s="9"/>
      <c r="Y6" s="9"/>
      <c r="Z6" s="10"/>
      <c r="AA6" s="23" t="s">
        <v>12</v>
      </c>
      <c r="AB6" s="9"/>
      <c r="AC6" s="10"/>
      <c r="AD6" s="23" t="s">
        <v>13</v>
      </c>
      <c r="AE6" s="9"/>
      <c r="AF6" s="9"/>
      <c r="AG6" s="9"/>
      <c r="AH6" s="10"/>
      <c r="AI6" s="23" t="s">
        <v>19</v>
      </c>
      <c r="AJ6" s="9"/>
      <c r="AK6" s="9"/>
      <c r="AL6" s="10"/>
      <c r="AM6" s="15" t="s">
        <v>20</v>
      </c>
      <c r="AN6" s="9"/>
      <c r="AO6" s="10"/>
      <c r="AP6" s="23" t="s">
        <v>21</v>
      </c>
      <c r="AQ6" s="9"/>
      <c r="AR6" s="9"/>
      <c r="AS6" s="10"/>
    </row>
    <row r="7" spans="1:45" x14ac:dyDescent="0.35">
      <c r="A7" s="2" t="s">
        <v>986</v>
      </c>
      <c r="B7" s="24">
        <v>43598</v>
      </c>
      <c r="C7" s="9"/>
      <c r="D7" s="10"/>
      <c r="F7" s="25" t="s">
        <v>259</v>
      </c>
      <c r="G7" s="9"/>
      <c r="H7" s="10"/>
      <c r="I7" s="25">
        <v>63434</v>
      </c>
      <c r="J7" s="9"/>
      <c r="K7" s="10"/>
      <c r="L7" s="25" t="s">
        <v>258</v>
      </c>
      <c r="M7" s="9"/>
      <c r="N7" s="10"/>
      <c r="O7" s="25" t="s">
        <v>384</v>
      </c>
      <c r="P7" s="9"/>
      <c r="Q7" s="9"/>
      <c r="R7" s="10"/>
      <c r="S7" s="25" t="s">
        <v>385</v>
      </c>
      <c r="T7" s="9"/>
      <c r="U7" s="9"/>
      <c r="V7" s="10"/>
      <c r="W7" s="25" t="s">
        <v>294</v>
      </c>
      <c r="X7" s="9"/>
      <c r="Y7" s="9"/>
      <c r="Z7" s="10"/>
      <c r="AA7" s="25" t="s">
        <v>294</v>
      </c>
      <c r="AB7" s="9"/>
      <c r="AC7" s="10"/>
      <c r="AD7" s="25"/>
      <c r="AE7" s="9"/>
      <c r="AF7" s="9"/>
      <c r="AG7" s="9"/>
      <c r="AH7" s="10"/>
      <c r="AI7" s="18">
        <v>-310</v>
      </c>
      <c r="AJ7" s="9"/>
      <c r="AK7" s="9"/>
      <c r="AL7" s="10"/>
      <c r="AM7" s="26">
        <v>-5.95</v>
      </c>
      <c r="AN7" s="9"/>
      <c r="AO7" s="10"/>
      <c r="AP7" s="18">
        <f>+AI7</f>
        <v>-310</v>
      </c>
      <c r="AQ7" s="9"/>
      <c r="AR7" s="9"/>
      <c r="AS7" s="10"/>
    </row>
    <row r="8" spans="1:45" x14ac:dyDescent="0.35">
      <c r="A8" s="2" t="s">
        <v>986</v>
      </c>
      <c r="B8" s="24">
        <v>43600</v>
      </c>
      <c r="C8" s="9"/>
      <c r="D8" s="10"/>
      <c r="F8" s="25" t="s">
        <v>266</v>
      </c>
      <c r="G8" s="9"/>
      <c r="H8" s="10"/>
      <c r="I8" s="25">
        <v>1034</v>
      </c>
      <c r="J8" s="9"/>
      <c r="K8" s="10"/>
      <c r="L8" s="25" t="s">
        <v>265</v>
      </c>
      <c r="M8" s="9"/>
      <c r="N8" s="10"/>
      <c r="O8" s="25" t="s">
        <v>386</v>
      </c>
      <c r="P8" s="9"/>
      <c r="Q8" s="9"/>
      <c r="R8" s="10"/>
      <c r="S8" s="25" t="s">
        <v>385</v>
      </c>
      <c r="T8" s="9"/>
      <c r="U8" s="9"/>
      <c r="V8" s="10"/>
      <c r="W8" s="25" t="s">
        <v>294</v>
      </c>
      <c r="X8" s="9"/>
      <c r="Y8" s="9"/>
      <c r="Z8" s="10"/>
      <c r="AA8" s="25" t="s">
        <v>294</v>
      </c>
      <c r="AB8" s="9"/>
      <c r="AC8" s="10"/>
      <c r="AD8" s="25"/>
      <c r="AE8" s="9"/>
      <c r="AF8" s="9"/>
      <c r="AG8" s="9"/>
      <c r="AH8" s="10"/>
      <c r="AI8" s="26">
        <v>-160</v>
      </c>
      <c r="AJ8" s="9"/>
      <c r="AK8" s="9"/>
      <c r="AL8" s="10"/>
      <c r="AM8" s="26">
        <v>-3.85</v>
      </c>
      <c r="AN8" s="9"/>
      <c r="AO8" s="10"/>
      <c r="AP8" s="18">
        <f t="shared" ref="AP8:AP65" si="0">+AI8</f>
        <v>-160</v>
      </c>
      <c r="AQ8" s="9"/>
      <c r="AR8" s="9"/>
      <c r="AS8" s="10"/>
    </row>
    <row r="9" spans="1:45" x14ac:dyDescent="0.35">
      <c r="A9" s="2" t="s">
        <v>986</v>
      </c>
      <c r="B9" s="24">
        <v>43600</v>
      </c>
      <c r="C9" s="9"/>
      <c r="D9" s="10"/>
      <c r="F9" s="25" t="s">
        <v>268</v>
      </c>
      <c r="G9" s="9"/>
      <c r="H9" s="10"/>
      <c r="I9" s="25">
        <v>63558</v>
      </c>
      <c r="J9" s="9"/>
      <c r="K9" s="10"/>
      <c r="L9" s="25" t="s">
        <v>267</v>
      </c>
      <c r="M9" s="9"/>
      <c r="N9" s="10"/>
      <c r="O9" s="25" t="s">
        <v>386</v>
      </c>
      <c r="P9" s="9"/>
      <c r="Q9" s="9"/>
      <c r="R9" s="10"/>
      <c r="S9" s="25" t="s">
        <v>385</v>
      </c>
      <c r="T9" s="9"/>
      <c r="U9" s="9"/>
      <c r="V9" s="10"/>
      <c r="W9" s="25" t="s">
        <v>294</v>
      </c>
      <c r="X9" s="9"/>
      <c r="Y9" s="9"/>
      <c r="Z9" s="10"/>
      <c r="AA9" s="25" t="s">
        <v>294</v>
      </c>
      <c r="AB9" s="9"/>
      <c r="AC9" s="10"/>
      <c r="AD9" s="25"/>
      <c r="AE9" s="9"/>
      <c r="AF9" s="9"/>
      <c r="AG9" s="9"/>
      <c r="AH9" s="10"/>
      <c r="AI9" s="26">
        <v>-150</v>
      </c>
      <c r="AJ9" s="9"/>
      <c r="AK9" s="9"/>
      <c r="AL9" s="10"/>
      <c r="AM9" s="26">
        <v>-3.85</v>
      </c>
      <c r="AN9" s="9"/>
      <c r="AO9" s="10"/>
      <c r="AP9" s="18">
        <f t="shared" si="0"/>
        <v>-150</v>
      </c>
      <c r="AQ9" s="9"/>
      <c r="AR9" s="9"/>
      <c r="AS9" s="10"/>
    </row>
    <row r="10" spans="1:45" x14ac:dyDescent="0.35">
      <c r="A10" s="2" t="s">
        <v>986</v>
      </c>
      <c r="B10" s="24">
        <v>43603</v>
      </c>
      <c r="C10" s="9"/>
      <c r="D10" s="10"/>
      <c r="F10" s="25" t="s">
        <v>284</v>
      </c>
      <c r="G10" s="9"/>
      <c r="H10" s="10"/>
      <c r="I10" s="25">
        <v>1381</v>
      </c>
      <c r="J10" s="9"/>
      <c r="K10" s="10"/>
      <c r="L10" s="25" t="s">
        <v>283</v>
      </c>
      <c r="M10" s="9"/>
      <c r="N10" s="10"/>
      <c r="O10" s="25" t="s">
        <v>387</v>
      </c>
      <c r="P10" s="9"/>
      <c r="Q10" s="9"/>
      <c r="R10" s="10"/>
      <c r="S10" s="25" t="s">
        <v>388</v>
      </c>
      <c r="T10" s="9"/>
      <c r="U10" s="9"/>
      <c r="V10" s="10"/>
      <c r="W10" s="25" t="s">
        <v>294</v>
      </c>
      <c r="X10" s="9"/>
      <c r="Y10" s="9"/>
      <c r="Z10" s="10"/>
      <c r="AA10" s="25" t="s">
        <v>294</v>
      </c>
      <c r="AB10" s="9"/>
      <c r="AC10" s="10"/>
      <c r="AD10" s="25"/>
      <c r="AE10" s="9"/>
      <c r="AF10" s="9"/>
      <c r="AG10" s="9"/>
      <c r="AH10" s="10"/>
      <c r="AI10" s="26">
        <v>-180</v>
      </c>
      <c r="AJ10" s="9"/>
      <c r="AK10" s="9"/>
      <c r="AL10" s="10"/>
      <c r="AM10" s="26">
        <v>-4.9000000000000004</v>
      </c>
      <c r="AN10" s="9"/>
      <c r="AO10" s="10"/>
      <c r="AP10" s="18">
        <f t="shared" si="0"/>
        <v>-180</v>
      </c>
      <c r="AQ10" s="9"/>
      <c r="AR10" s="9"/>
      <c r="AS10" s="10"/>
    </row>
    <row r="11" spans="1:45" x14ac:dyDescent="0.35">
      <c r="A11" s="2" t="s">
        <v>951</v>
      </c>
      <c r="B11" s="24">
        <v>43598</v>
      </c>
      <c r="C11" s="9"/>
      <c r="D11" s="10"/>
      <c r="F11" s="25" t="s">
        <v>35</v>
      </c>
      <c r="G11" s="9"/>
      <c r="H11" s="10"/>
      <c r="I11" s="25">
        <v>10421</v>
      </c>
      <c r="J11" s="9"/>
      <c r="K11" s="10"/>
      <c r="L11" s="25" t="s">
        <v>34</v>
      </c>
      <c r="M11" s="9"/>
      <c r="N11" s="10"/>
      <c r="O11" s="25" t="s">
        <v>464</v>
      </c>
      <c r="P11" s="9"/>
      <c r="Q11" s="9"/>
      <c r="R11" s="10"/>
      <c r="S11" s="25" t="s">
        <v>465</v>
      </c>
      <c r="T11" s="9"/>
      <c r="U11" s="9"/>
      <c r="V11" s="10"/>
      <c r="W11" s="25" t="s">
        <v>294</v>
      </c>
      <c r="X11" s="9"/>
      <c r="Y11" s="9"/>
      <c r="Z11" s="10"/>
      <c r="AA11" s="25" t="s">
        <v>294</v>
      </c>
      <c r="AB11" s="9"/>
      <c r="AC11" s="10"/>
      <c r="AD11" s="25"/>
      <c r="AE11" s="9"/>
      <c r="AF11" s="9"/>
      <c r="AG11" s="9"/>
      <c r="AH11" s="10"/>
      <c r="AI11" s="26">
        <v>-92.1</v>
      </c>
      <c r="AJ11" s="9"/>
      <c r="AK11" s="9"/>
      <c r="AL11" s="10"/>
      <c r="AM11" s="26">
        <v>-2.77</v>
      </c>
      <c r="AN11" s="9"/>
      <c r="AO11" s="10"/>
      <c r="AP11" s="18">
        <f t="shared" si="0"/>
        <v>-92.1</v>
      </c>
      <c r="AQ11" s="9"/>
      <c r="AR11" s="9"/>
      <c r="AS11" s="10"/>
    </row>
    <row r="12" spans="1:45" x14ac:dyDescent="0.35">
      <c r="A12" s="2" t="s">
        <v>951</v>
      </c>
      <c r="B12" s="24">
        <v>43600</v>
      </c>
      <c r="C12" s="9"/>
      <c r="D12" s="10"/>
      <c r="F12" s="25" t="s">
        <v>141</v>
      </c>
      <c r="G12" s="9"/>
      <c r="H12" s="10"/>
      <c r="I12" s="25">
        <v>257</v>
      </c>
      <c r="J12" s="9"/>
      <c r="K12" s="10"/>
      <c r="L12" s="25" t="s">
        <v>140</v>
      </c>
      <c r="M12" s="9"/>
      <c r="N12" s="10"/>
      <c r="O12" s="25" t="s">
        <v>466</v>
      </c>
      <c r="P12" s="9"/>
      <c r="Q12" s="9"/>
      <c r="R12" s="10"/>
      <c r="S12" s="25" t="s">
        <v>467</v>
      </c>
      <c r="T12" s="9"/>
      <c r="U12" s="9"/>
      <c r="V12" s="10"/>
      <c r="W12" s="25" t="s">
        <v>355</v>
      </c>
      <c r="X12" s="9"/>
      <c r="Y12" s="9"/>
      <c r="Z12" s="10"/>
      <c r="AA12" s="25" t="s">
        <v>294</v>
      </c>
      <c r="AB12" s="9"/>
      <c r="AC12" s="10"/>
      <c r="AD12" s="25"/>
      <c r="AE12" s="9"/>
      <c r="AF12" s="9"/>
      <c r="AG12" s="9"/>
      <c r="AH12" s="10"/>
      <c r="AI12" s="26">
        <v>-288.23</v>
      </c>
      <c r="AJ12" s="9"/>
      <c r="AK12" s="9"/>
      <c r="AL12" s="10"/>
      <c r="AM12" s="26">
        <v>-4.43</v>
      </c>
      <c r="AN12" s="9"/>
      <c r="AO12" s="10"/>
      <c r="AP12" s="18">
        <f t="shared" si="0"/>
        <v>-288.23</v>
      </c>
      <c r="AQ12" s="9"/>
      <c r="AR12" s="9"/>
      <c r="AS12" s="10"/>
    </row>
    <row r="13" spans="1:45" x14ac:dyDescent="0.35">
      <c r="A13" s="2" t="s">
        <v>951</v>
      </c>
      <c r="B13" s="24">
        <v>43600</v>
      </c>
      <c r="C13" s="9"/>
      <c r="D13" s="10"/>
      <c r="F13" s="25" t="s">
        <v>143</v>
      </c>
      <c r="G13" s="9"/>
      <c r="H13" s="10"/>
      <c r="I13" s="25">
        <v>57223</v>
      </c>
      <c r="J13" s="9"/>
      <c r="K13" s="10"/>
      <c r="L13" s="25" t="s">
        <v>142</v>
      </c>
      <c r="M13" s="9"/>
      <c r="N13" s="10"/>
      <c r="O13" s="25" t="s">
        <v>468</v>
      </c>
      <c r="P13" s="9"/>
      <c r="Q13" s="9"/>
      <c r="R13" s="10"/>
      <c r="S13" s="25" t="s">
        <v>469</v>
      </c>
      <c r="T13" s="9"/>
      <c r="U13" s="9"/>
      <c r="V13" s="10"/>
      <c r="W13" s="25" t="s">
        <v>294</v>
      </c>
      <c r="X13" s="9"/>
      <c r="Y13" s="9"/>
      <c r="Z13" s="10"/>
      <c r="AA13" s="25" t="s">
        <v>294</v>
      </c>
      <c r="AB13" s="9"/>
      <c r="AC13" s="10"/>
      <c r="AD13" s="25"/>
      <c r="AE13" s="9"/>
      <c r="AF13" s="9"/>
      <c r="AG13" s="9"/>
      <c r="AH13" s="10"/>
      <c r="AI13" s="26">
        <v>-70</v>
      </c>
      <c r="AJ13" s="9"/>
      <c r="AK13" s="9"/>
      <c r="AL13" s="10"/>
      <c r="AM13" s="26">
        <v>-2.77</v>
      </c>
      <c r="AN13" s="9"/>
      <c r="AO13" s="10"/>
      <c r="AP13" s="18">
        <f t="shared" si="0"/>
        <v>-70</v>
      </c>
      <c r="AQ13" s="9"/>
      <c r="AR13" s="9"/>
      <c r="AS13" s="10"/>
    </row>
    <row r="14" spans="1:45" x14ac:dyDescent="0.35">
      <c r="A14" s="2" t="s">
        <v>951</v>
      </c>
      <c r="B14" s="24">
        <v>43601</v>
      </c>
      <c r="C14" s="9"/>
      <c r="D14" s="10"/>
      <c r="F14" s="25" t="s">
        <v>162</v>
      </c>
      <c r="G14" s="9"/>
      <c r="H14" s="10"/>
      <c r="I14" s="25">
        <v>2593</v>
      </c>
      <c r="J14" s="9"/>
      <c r="K14" s="10"/>
      <c r="L14" s="25" t="s">
        <v>161</v>
      </c>
      <c r="M14" s="9"/>
      <c r="N14" s="10"/>
      <c r="O14" s="25" t="s">
        <v>470</v>
      </c>
      <c r="P14" s="9"/>
      <c r="Q14" s="9"/>
      <c r="R14" s="10"/>
      <c r="S14" s="25" t="s">
        <v>471</v>
      </c>
      <c r="T14" s="9"/>
      <c r="U14" s="9"/>
      <c r="V14" s="10"/>
      <c r="W14" s="25" t="s">
        <v>472</v>
      </c>
      <c r="X14" s="9"/>
      <c r="Y14" s="9"/>
      <c r="Z14" s="10"/>
      <c r="AA14" s="25" t="s">
        <v>294</v>
      </c>
      <c r="AB14" s="9"/>
      <c r="AC14" s="10"/>
      <c r="AD14" s="25"/>
      <c r="AE14" s="9"/>
      <c r="AF14" s="9"/>
      <c r="AG14" s="9"/>
      <c r="AH14" s="10"/>
      <c r="AI14" s="26">
        <v>-1200</v>
      </c>
      <c r="AJ14" s="9"/>
      <c r="AK14" s="9"/>
      <c r="AL14" s="10"/>
      <c r="AM14" s="26">
        <v>-10.5</v>
      </c>
      <c r="AN14" s="9"/>
      <c r="AO14" s="10"/>
      <c r="AP14" s="18">
        <f t="shared" si="0"/>
        <v>-1200</v>
      </c>
      <c r="AQ14" s="9"/>
      <c r="AR14" s="9"/>
      <c r="AS14" s="10"/>
    </row>
    <row r="15" spans="1:45" x14ac:dyDescent="0.35">
      <c r="A15" s="2" t="s">
        <v>951</v>
      </c>
      <c r="B15" s="24">
        <v>43601</v>
      </c>
      <c r="C15" s="9"/>
      <c r="D15" s="10"/>
      <c r="F15" s="25" t="s">
        <v>160</v>
      </c>
      <c r="G15" s="9"/>
      <c r="H15" s="10"/>
      <c r="I15" s="25">
        <v>4809</v>
      </c>
      <c r="J15" s="9"/>
      <c r="K15" s="10"/>
      <c r="L15" s="25" t="s">
        <v>159</v>
      </c>
      <c r="M15" s="9"/>
      <c r="N15" s="10"/>
      <c r="O15" s="25" t="s">
        <v>473</v>
      </c>
      <c r="P15" s="9"/>
      <c r="Q15" s="9"/>
      <c r="R15" s="10"/>
      <c r="S15" s="25" t="s">
        <v>474</v>
      </c>
      <c r="T15" s="9"/>
      <c r="U15" s="9"/>
      <c r="V15" s="10"/>
      <c r="W15" s="25" t="s">
        <v>437</v>
      </c>
      <c r="X15" s="9"/>
      <c r="Y15" s="9"/>
      <c r="Z15" s="10"/>
      <c r="AA15" s="25" t="s">
        <v>294</v>
      </c>
      <c r="AB15" s="9"/>
      <c r="AC15" s="10"/>
      <c r="AD15" s="25"/>
      <c r="AE15" s="9"/>
      <c r="AF15" s="9"/>
      <c r="AG15" s="9"/>
      <c r="AH15" s="10"/>
      <c r="AI15" s="26">
        <v>-460</v>
      </c>
      <c r="AJ15" s="9"/>
      <c r="AK15" s="9"/>
      <c r="AL15" s="10"/>
      <c r="AM15" s="26">
        <v>-7.35</v>
      </c>
      <c r="AN15" s="9"/>
      <c r="AO15" s="10"/>
      <c r="AP15" s="18">
        <f t="shared" si="0"/>
        <v>-460</v>
      </c>
      <c r="AQ15" s="9"/>
      <c r="AR15" s="9"/>
      <c r="AS15" s="10"/>
    </row>
    <row r="16" spans="1:45" x14ac:dyDescent="0.35">
      <c r="A16" s="2" t="s">
        <v>951</v>
      </c>
      <c r="B16" s="24">
        <v>43601</v>
      </c>
      <c r="C16" s="9"/>
      <c r="D16" s="10"/>
      <c r="F16" s="25" t="s">
        <v>158</v>
      </c>
      <c r="G16" s="9"/>
      <c r="H16" s="10"/>
      <c r="I16" s="25">
        <v>6594</v>
      </c>
      <c r="J16" s="9"/>
      <c r="K16" s="10"/>
      <c r="L16" s="25" t="s">
        <v>157</v>
      </c>
      <c r="M16" s="9"/>
      <c r="N16" s="10"/>
      <c r="O16" s="25" t="s">
        <v>475</v>
      </c>
      <c r="P16" s="9"/>
      <c r="Q16" s="9"/>
      <c r="R16" s="10"/>
      <c r="S16" s="25" t="s">
        <v>476</v>
      </c>
      <c r="T16" s="9"/>
      <c r="U16" s="9"/>
      <c r="V16" s="10"/>
      <c r="W16" s="25" t="s">
        <v>294</v>
      </c>
      <c r="X16" s="9"/>
      <c r="Y16" s="9"/>
      <c r="Z16" s="10"/>
      <c r="AA16" s="25" t="s">
        <v>294</v>
      </c>
      <c r="AB16" s="9"/>
      <c r="AC16" s="10"/>
      <c r="AD16" s="25"/>
      <c r="AE16" s="9"/>
      <c r="AF16" s="9"/>
      <c r="AG16" s="9"/>
      <c r="AH16" s="10"/>
      <c r="AI16" s="26">
        <v>-200</v>
      </c>
      <c r="AJ16" s="9"/>
      <c r="AK16" s="9"/>
      <c r="AL16" s="10"/>
      <c r="AM16" s="26">
        <v>-3.85</v>
      </c>
      <c r="AN16" s="9"/>
      <c r="AO16" s="10"/>
      <c r="AP16" s="18">
        <f t="shared" si="0"/>
        <v>-200</v>
      </c>
      <c r="AQ16" s="9"/>
      <c r="AR16" s="9"/>
      <c r="AS16" s="10"/>
    </row>
    <row r="17" spans="1:45" x14ac:dyDescent="0.35">
      <c r="A17" s="2" t="s">
        <v>951</v>
      </c>
      <c r="B17" s="24">
        <v>43601</v>
      </c>
      <c r="C17" s="9"/>
      <c r="D17" s="10"/>
      <c r="F17" s="25" t="s">
        <v>154</v>
      </c>
      <c r="G17" s="9"/>
      <c r="H17" s="10"/>
      <c r="I17" s="25">
        <v>10242</v>
      </c>
      <c r="J17" s="9"/>
      <c r="K17" s="10"/>
      <c r="L17" s="25" t="s">
        <v>153</v>
      </c>
      <c r="M17" s="9"/>
      <c r="N17" s="10"/>
      <c r="O17" s="25" t="s">
        <v>477</v>
      </c>
      <c r="P17" s="9"/>
      <c r="Q17" s="9"/>
      <c r="R17" s="10"/>
      <c r="S17" s="25" t="s">
        <v>440</v>
      </c>
      <c r="T17" s="9"/>
      <c r="U17" s="9"/>
      <c r="V17" s="10"/>
      <c r="W17" s="25" t="s">
        <v>335</v>
      </c>
      <c r="X17" s="9"/>
      <c r="Y17" s="9"/>
      <c r="Z17" s="10"/>
      <c r="AA17" s="25" t="s">
        <v>294</v>
      </c>
      <c r="AB17" s="9"/>
      <c r="AC17" s="10"/>
      <c r="AD17" s="25"/>
      <c r="AE17" s="9"/>
      <c r="AF17" s="9"/>
      <c r="AG17" s="9"/>
      <c r="AH17" s="10"/>
      <c r="AI17" s="26">
        <v>-400</v>
      </c>
      <c r="AJ17" s="9"/>
      <c r="AK17" s="9"/>
      <c r="AL17" s="10"/>
      <c r="AM17" s="26">
        <v>-4.55</v>
      </c>
      <c r="AN17" s="9"/>
      <c r="AO17" s="10"/>
      <c r="AP17" s="18">
        <f t="shared" si="0"/>
        <v>-400</v>
      </c>
      <c r="AQ17" s="9"/>
      <c r="AR17" s="9"/>
      <c r="AS17" s="10"/>
    </row>
    <row r="18" spans="1:45" x14ac:dyDescent="0.35">
      <c r="A18" s="2" t="s">
        <v>951</v>
      </c>
      <c r="B18" s="24">
        <v>43601</v>
      </c>
      <c r="C18" s="9"/>
      <c r="D18" s="10"/>
      <c r="F18" s="25" t="s">
        <v>156</v>
      </c>
      <c r="G18" s="9"/>
      <c r="H18" s="10"/>
      <c r="I18" s="25">
        <v>13880</v>
      </c>
      <c r="J18" s="9"/>
      <c r="K18" s="10"/>
      <c r="L18" s="25" t="s">
        <v>155</v>
      </c>
      <c r="M18" s="9"/>
      <c r="N18" s="10"/>
      <c r="O18" s="25" t="s">
        <v>478</v>
      </c>
      <c r="P18" s="9"/>
      <c r="Q18" s="9"/>
      <c r="R18" s="10"/>
      <c r="S18" s="25" t="s">
        <v>479</v>
      </c>
      <c r="T18" s="9"/>
      <c r="U18" s="9"/>
      <c r="V18" s="10"/>
      <c r="W18" s="25" t="s">
        <v>294</v>
      </c>
      <c r="X18" s="9"/>
      <c r="Y18" s="9"/>
      <c r="Z18" s="10"/>
      <c r="AA18" s="25" t="s">
        <v>294</v>
      </c>
      <c r="AB18" s="9"/>
      <c r="AC18" s="10"/>
      <c r="AD18" s="25"/>
      <c r="AE18" s="9"/>
      <c r="AF18" s="9"/>
      <c r="AG18" s="9"/>
      <c r="AH18" s="10"/>
      <c r="AI18" s="26">
        <v>-100</v>
      </c>
      <c r="AJ18" s="9"/>
      <c r="AK18" s="9"/>
      <c r="AL18" s="10"/>
      <c r="AM18" s="26">
        <v>-2.77</v>
      </c>
      <c r="AN18" s="9"/>
      <c r="AO18" s="10"/>
      <c r="AP18" s="18">
        <f t="shared" si="0"/>
        <v>-100</v>
      </c>
      <c r="AQ18" s="9"/>
      <c r="AR18" s="9"/>
      <c r="AS18" s="10"/>
    </row>
    <row r="19" spans="1:45" x14ac:dyDescent="0.35">
      <c r="A19" s="2" t="s">
        <v>951</v>
      </c>
      <c r="B19" s="24">
        <v>43601</v>
      </c>
      <c r="C19" s="9"/>
      <c r="D19" s="10"/>
      <c r="F19" s="25" t="s">
        <v>164</v>
      </c>
      <c r="G19" s="9"/>
      <c r="H19" s="10"/>
      <c r="I19" s="25">
        <v>29138</v>
      </c>
      <c r="J19" s="9"/>
      <c r="K19" s="10"/>
      <c r="L19" s="25" t="s">
        <v>163</v>
      </c>
      <c r="M19" s="9"/>
      <c r="N19" s="10"/>
      <c r="O19" s="25" t="s">
        <v>480</v>
      </c>
      <c r="P19" s="9"/>
      <c r="Q19" s="9"/>
      <c r="R19" s="10"/>
      <c r="S19" s="25" t="s">
        <v>481</v>
      </c>
      <c r="T19" s="9"/>
      <c r="U19" s="9"/>
      <c r="V19" s="10"/>
      <c r="W19" s="25" t="s">
        <v>294</v>
      </c>
      <c r="X19" s="9"/>
      <c r="Y19" s="9"/>
      <c r="Z19" s="10"/>
      <c r="AA19" s="25" t="s">
        <v>294</v>
      </c>
      <c r="AB19" s="9"/>
      <c r="AC19" s="10"/>
      <c r="AD19" s="25"/>
      <c r="AE19" s="9"/>
      <c r="AF19" s="9"/>
      <c r="AG19" s="9"/>
      <c r="AH19" s="10"/>
      <c r="AI19" s="26">
        <v>-40</v>
      </c>
      <c r="AJ19" s="9"/>
      <c r="AK19" s="9"/>
      <c r="AL19" s="10"/>
      <c r="AM19" s="26">
        <v>-1.37</v>
      </c>
      <c r="AN19" s="9"/>
      <c r="AO19" s="10"/>
      <c r="AP19" s="18">
        <f t="shared" si="0"/>
        <v>-40</v>
      </c>
      <c r="AQ19" s="9"/>
      <c r="AR19" s="9"/>
      <c r="AS19" s="10"/>
    </row>
    <row r="20" spans="1:45" x14ac:dyDescent="0.35">
      <c r="A20" s="2" t="s">
        <v>1195</v>
      </c>
      <c r="B20" s="24">
        <v>43599</v>
      </c>
      <c r="C20" s="9"/>
      <c r="D20" s="10"/>
      <c r="F20" s="25" t="s">
        <v>91</v>
      </c>
      <c r="G20" s="9"/>
      <c r="H20" s="10"/>
      <c r="I20" s="25">
        <v>7539</v>
      </c>
      <c r="J20" s="9"/>
      <c r="K20" s="10"/>
      <c r="L20" s="25" t="s">
        <v>90</v>
      </c>
      <c r="M20" s="9"/>
      <c r="N20" s="10"/>
      <c r="O20" s="25" t="s">
        <v>498</v>
      </c>
      <c r="P20" s="9"/>
      <c r="Q20" s="9"/>
      <c r="R20" s="10"/>
      <c r="S20" s="25" t="s">
        <v>499</v>
      </c>
      <c r="T20" s="9"/>
      <c r="U20" s="9"/>
      <c r="V20" s="10"/>
      <c r="W20" s="25" t="s">
        <v>500</v>
      </c>
      <c r="X20" s="9"/>
      <c r="Y20" s="9"/>
      <c r="Z20" s="10"/>
      <c r="AA20" s="25" t="s">
        <v>294</v>
      </c>
      <c r="AB20" s="9"/>
      <c r="AC20" s="10"/>
      <c r="AD20" s="25"/>
      <c r="AE20" s="9"/>
      <c r="AF20" s="9"/>
      <c r="AG20" s="9"/>
      <c r="AH20" s="10"/>
      <c r="AI20" s="26">
        <v>-165.94</v>
      </c>
      <c r="AJ20" s="9"/>
      <c r="AK20" s="9"/>
      <c r="AL20" s="10"/>
      <c r="AM20" s="26">
        <v>-5.3</v>
      </c>
      <c r="AN20" s="9"/>
      <c r="AO20" s="10"/>
      <c r="AP20" s="18">
        <f t="shared" si="0"/>
        <v>-165.94</v>
      </c>
      <c r="AQ20" s="9"/>
      <c r="AR20" s="9"/>
      <c r="AS20" s="10"/>
    </row>
    <row r="21" spans="1:45" x14ac:dyDescent="0.35">
      <c r="A21" s="2" t="s">
        <v>1195</v>
      </c>
      <c r="B21" s="24">
        <v>43601</v>
      </c>
      <c r="C21" s="9"/>
      <c r="D21" s="10"/>
      <c r="F21" s="25" t="s">
        <v>93</v>
      </c>
      <c r="G21" s="9"/>
      <c r="H21" s="10"/>
      <c r="I21" s="25">
        <v>5708</v>
      </c>
      <c r="J21" s="9"/>
      <c r="K21" s="10"/>
      <c r="L21" s="25" t="s">
        <v>92</v>
      </c>
      <c r="M21" s="9"/>
      <c r="N21" s="10"/>
      <c r="O21" s="25" t="s">
        <v>501</v>
      </c>
      <c r="P21" s="9"/>
      <c r="Q21" s="9"/>
      <c r="R21" s="10"/>
      <c r="S21" s="25" t="s">
        <v>491</v>
      </c>
      <c r="T21" s="9"/>
      <c r="U21" s="9"/>
      <c r="V21" s="10"/>
      <c r="W21" s="25" t="s">
        <v>294</v>
      </c>
      <c r="X21" s="9"/>
      <c r="Y21" s="9"/>
      <c r="Z21" s="10"/>
      <c r="AA21" s="25" t="s">
        <v>294</v>
      </c>
      <c r="AB21" s="9"/>
      <c r="AC21" s="10"/>
      <c r="AD21" s="25"/>
      <c r="AE21" s="9"/>
      <c r="AF21" s="9"/>
      <c r="AG21" s="9"/>
      <c r="AH21" s="10"/>
      <c r="AI21" s="26">
        <v>-97.1</v>
      </c>
      <c r="AJ21" s="9"/>
      <c r="AK21" s="9"/>
      <c r="AL21" s="10"/>
      <c r="AM21" s="26">
        <v>-2.77</v>
      </c>
      <c r="AN21" s="9"/>
      <c r="AO21" s="10"/>
      <c r="AP21" s="18">
        <f t="shared" si="0"/>
        <v>-97.1</v>
      </c>
      <c r="AQ21" s="9"/>
      <c r="AR21" s="9"/>
      <c r="AS21" s="10"/>
    </row>
    <row r="22" spans="1:45" x14ac:dyDescent="0.35">
      <c r="A22" s="2" t="s">
        <v>1062</v>
      </c>
      <c r="B22" s="24">
        <v>43598</v>
      </c>
      <c r="C22" s="9"/>
      <c r="D22" s="10"/>
      <c r="F22" s="25" t="s">
        <v>39</v>
      </c>
      <c r="G22" s="9"/>
      <c r="H22" s="10"/>
      <c r="I22" s="25">
        <v>10192</v>
      </c>
      <c r="J22" s="9"/>
      <c r="K22" s="10"/>
      <c r="L22" s="25" t="s">
        <v>38</v>
      </c>
      <c r="M22" s="9"/>
      <c r="N22" s="10"/>
      <c r="O22" s="25" t="s">
        <v>526</v>
      </c>
      <c r="P22" s="9"/>
      <c r="Q22" s="9"/>
      <c r="R22" s="10"/>
      <c r="S22" s="25" t="s">
        <v>527</v>
      </c>
      <c r="T22" s="9"/>
      <c r="U22" s="9"/>
      <c r="V22" s="10"/>
      <c r="W22" s="25" t="s">
        <v>294</v>
      </c>
      <c r="X22" s="9"/>
      <c r="Y22" s="9"/>
      <c r="Z22" s="10"/>
      <c r="AA22" s="25" t="s">
        <v>294</v>
      </c>
      <c r="AB22" s="9"/>
      <c r="AC22" s="10"/>
      <c r="AD22" s="25"/>
      <c r="AE22" s="9"/>
      <c r="AF22" s="9"/>
      <c r="AG22" s="9"/>
      <c r="AH22" s="10"/>
      <c r="AI22" s="26">
        <v>-1500</v>
      </c>
      <c r="AJ22" s="9"/>
      <c r="AK22" s="9"/>
      <c r="AL22" s="10"/>
      <c r="AM22" s="26">
        <v>-14.35</v>
      </c>
      <c r="AN22" s="9"/>
      <c r="AO22" s="10"/>
      <c r="AP22" s="18">
        <f t="shared" si="0"/>
        <v>-1500</v>
      </c>
      <c r="AQ22" s="9"/>
      <c r="AR22" s="9"/>
      <c r="AS22" s="10"/>
    </row>
    <row r="23" spans="1:45" x14ac:dyDescent="0.35">
      <c r="A23" s="2" t="s">
        <v>1062</v>
      </c>
      <c r="B23" s="24">
        <v>43598</v>
      </c>
      <c r="C23" s="9"/>
      <c r="D23" s="10"/>
      <c r="F23" s="25" t="s">
        <v>41</v>
      </c>
      <c r="G23" s="9"/>
      <c r="H23" s="10"/>
      <c r="I23" s="25">
        <v>10193</v>
      </c>
      <c r="J23" s="9"/>
      <c r="K23" s="10"/>
      <c r="L23" s="25" t="s">
        <v>40</v>
      </c>
      <c r="M23" s="9"/>
      <c r="N23" s="10"/>
      <c r="O23" s="25" t="s">
        <v>526</v>
      </c>
      <c r="P23" s="9"/>
      <c r="Q23" s="9"/>
      <c r="R23" s="10"/>
      <c r="S23" s="25" t="s">
        <v>527</v>
      </c>
      <c r="T23" s="9"/>
      <c r="U23" s="9"/>
      <c r="V23" s="10"/>
      <c r="W23" s="25" t="s">
        <v>294</v>
      </c>
      <c r="X23" s="9"/>
      <c r="Y23" s="9"/>
      <c r="Z23" s="10"/>
      <c r="AA23" s="25" t="s">
        <v>294</v>
      </c>
      <c r="AB23" s="9"/>
      <c r="AC23" s="10"/>
      <c r="AD23" s="25"/>
      <c r="AE23" s="9"/>
      <c r="AF23" s="9"/>
      <c r="AG23" s="9"/>
      <c r="AH23" s="10"/>
      <c r="AI23" s="26">
        <v>-500</v>
      </c>
      <c r="AJ23" s="9"/>
      <c r="AK23" s="9"/>
      <c r="AL23" s="10"/>
      <c r="AM23" s="26">
        <v>-6.65</v>
      </c>
      <c r="AN23" s="9"/>
      <c r="AO23" s="10"/>
      <c r="AP23" s="18">
        <f t="shared" si="0"/>
        <v>-500</v>
      </c>
      <c r="AQ23" s="9"/>
      <c r="AR23" s="9"/>
      <c r="AS23" s="10"/>
    </row>
    <row r="24" spans="1:45" x14ac:dyDescent="0.35">
      <c r="A24" s="2" t="s">
        <v>1062</v>
      </c>
      <c r="B24" s="24">
        <v>43601</v>
      </c>
      <c r="C24" s="9"/>
      <c r="D24" s="10"/>
      <c r="F24" s="25" t="s">
        <v>217</v>
      </c>
      <c r="G24" s="9"/>
      <c r="H24" s="10"/>
      <c r="I24" s="25">
        <v>10143</v>
      </c>
      <c r="J24" s="9"/>
      <c r="K24" s="10"/>
      <c r="L24" s="25" t="s">
        <v>216</v>
      </c>
      <c r="M24" s="9"/>
      <c r="N24" s="10"/>
      <c r="O24" s="25" t="s">
        <v>528</v>
      </c>
      <c r="P24" s="9"/>
      <c r="Q24" s="9"/>
      <c r="R24" s="10"/>
      <c r="S24" s="25" t="s">
        <v>529</v>
      </c>
      <c r="T24" s="9"/>
      <c r="U24" s="9"/>
      <c r="V24" s="10"/>
      <c r="W24" s="25" t="s">
        <v>530</v>
      </c>
      <c r="X24" s="9"/>
      <c r="Y24" s="9"/>
      <c r="Z24" s="10"/>
      <c r="AA24" s="25" t="s">
        <v>294</v>
      </c>
      <c r="AB24" s="9"/>
      <c r="AC24" s="10"/>
      <c r="AD24" s="25"/>
      <c r="AE24" s="9"/>
      <c r="AF24" s="9"/>
      <c r="AG24" s="9"/>
      <c r="AH24" s="10"/>
      <c r="AI24" s="26">
        <v>-900</v>
      </c>
      <c r="AJ24" s="9"/>
      <c r="AK24" s="9"/>
      <c r="AL24" s="10"/>
      <c r="AM24" s="26">
        <v>-7.88</v>
      </c>
      <c r="AN24" s="9"/>
      <c r="AO24" s="10"/>
      <c r="AP24" s="18">
        <f t="shared" si="0"/>
        <v>-900</v>
      </c>
      <c r="AQ24" s="9"/>
      <c r="AR24" s="9"/>
      <c r="AS24" s="10"/>
    </row>
    <row r="25" spans="1:45" x14ac:dyDescent="0.35">
      <c r="A25" s="2" t="s">
        <v>1208</v>
      </c>
      <c r="B25" s="24">
        <v>43598</v>
      </c>
      <c r="C25" s="9"/>
      <c r="D25" s="10"/>
      <c r="F25" s="25" t="s">
        <v>32</v>
      </c>
      <c r="G25" s="9"/>
      <c r="H25" s="10"/>
      <c r="I25" s="25">
        <v>12866</v>
      </c>
      <c r="J25" s="9"/>
      <c r="K25" s="10"/>
      <c r="L25" s="25" t="s">
        <v>31</v>
      </c>
      <c r="M25" s="9"/>
      <c r="N25" s="10"/>
      <c r="O25" s="25" t="s">
        <v>615</v>
      </c>
      <c r="P25" s="9"/>
      <c r="Q25" s="9"/>
      <c r="R25" s="10"/>
      <c r="S25" s="25" t="s">
        <v>616</v>
      </c>
      <c r="T25" s="9"/>
      <c r="U25" s="9"/>
      <c r="V25" s="10"/>
      <c r="W25" s="25" t="s">
        <v>294</v>
      </c>
      <c r="X25" s="9"/>
      <c r="Y25" s="9"/>
      <c r="Z25" s="10"/>
      <c r="AA25" s="25" t="s">
        <v>294</v>
      </c>
      <c r="AB25" s="9"/>
      <c r="AC25" s="10"/>
      <c r="AD25" s="25"/>
      <c r="AE25" s="9"/>
      <c r="AF25" s="9"/>
      <c r="AG25" s="9"/>
      <c r="AH25" s="10"/>
      <c r="AI25" s="26">
        <v>-30</v>
      </c>
      <c r="AJ25" s="9"/>
      <c r="AK25" s="9"/>
      <c r="AL25" s="10"/>
      <c r="AM25" s="26">
        <v>-1.37</v>
      </c>
      <c r="AN25" s="9"/>
      <c r="AO25" s="10"/>
      <c r="AP25" s="18">
        <f t="shared" si="0"/>
        <v>-30</v>
      </c>
      <c r="AQ25" s="9"/>
      <c r="AR25" s="9"/>
      <c r="AS25" s="10"/>
    </row>
    <row r="26" spans="1:45" x14ac:dyDescent="0.35">
      <c r="A26" s="2" t="s">
        <v>1208</v>
      </c>
      <c r="B26" s="24">
        <v>43599</v>
      </c>
      <c r="C26" s="9"/>
      <c r="D26" s="10"/>
      <c r="F26" s="25" t="s">
        <v>106</v>
      </c>
      <c r="G26" s="9"/>
      <c r="H26" s="10"/>
      <c r="I26" s="25">
        <v>10526</v>
      </c>
      <c r="J26" s="9"/>
      <c r="K26" s="10"/>
      <c r="L26" s="25" t="s">
        <v>105</v>
      </c>
      <c r="M26" s="9"/>
      <c r="N26" s="10"/>
      <c r="O26" s="25" t="s">
        <v>617</v>
      </c>
      <c r="P26" s="9"/>
      <c r="Q26" s="9"/>
      <c r="R26" s="10"/>
      <c r="S26" s="25" t="s">
        <v>618</v>
      </c>
      <c r="T26" s="9"/>
      <c r="U26" s="9"/>
      <c r="V26" s="10"/>
      <c r="W26" s="25" t="s">
        <v>294</v>
      </c>
      <c r="X26" s="9"/>
      <c r="Y26" s="9"/>
      <c r="Z26" s="10"/>
      <c r="AA26" s="25" t="s">
        <v>294</v>
      </c>
      <c r="AB26" s="9"/>
      <c r="AC26" s="10"/>
      <c r="AD26" s="25"/>
      <c r="AE26" s="9"/>
      <c r="AF26" s="9"/>
      <c r="AG26" s="9"/>
      <c r="AH26" s="10"/>
      <c r="AI26" s="26">
        <v>-200</v>
      </c>
      <c r="AJ26" s="9"/>
      <c r="AK26" s="9"/>
      <c r="AL26" s="10"/>
      <c r="AM26" s="26">
        <v>-3.85</v>
      </c>
      <c r="AN26" s="9"/>
      <c r="AO26" s="10"/>
      <c r="AP26" s="18">
        <f t="shared" si="0"/>
        <v>-200</v>
      </c>
      <c r="AQ26" s="9"/>
      <c r="AR26" s="9"/>
      <c r="AS26" s="10"/>
    </row>
    <row r="27" spans="1:45" x14ac:dyDescent="0.35">
      <c r="A27" s="2" t="s">
        <v>1208</v>
      </c>
      <c r="B27" s="24">
        <v>43599</v>
      </c>
      <c r="C27" s="9"/>
      <c r="D27" s="10"/>
      <c r="F27" s="25" t="s">
        <v>108</v>
      </c>
      <c r="G27" s="9"/>
      <c r="H27" s="10"/>
      <c r="I27" s="25">
        <v>10684</v>
      </c>
      <c r="J27" s="9"/>
      <c r="K27" s="10"/>
      <c r="L27" s="25" t="s">
        <v>107</v>
      </c>
      <c r="M27" s="9"/>
      <c r="N27" s="10"/>
      <c r="O27" s="25" t="s">
        <v>619</v>
      </c>
      <c r="P27" s="9"/>
      <c r="Q27" s="9"/>
      <c r="R27" s="10"/>
      <c r="S27" s="25" t="s">
        <v>620</v>
      </c>
      <c r="T27" s="9"/>
      <c r="U27" s="9"/>
      <c r="V27" s="10"/>
      <c r="W27" s="25" t="s">
        <v>294</v>
      </c>
      <c r="X27" s="9"/>
      <c r="Y27" s="9"/>
      <c r="Z27" s="10"/>
      <c r="AA27" s="25" t="s">
        <v>294</v>
      </c>
      <c r="AB27" s="9"/>
      <c r="AC27" s="10"/>
      <c r="AD27" s="25"/>
      <c r="AE27" s="9"/>
      <c r="AF27" s="9"/>
      <c r="AG27" s="9"/>
      <c r="AH27" s="10"/>
      <c r="AI27" s="26">
        <v>-149</v>
      </c>
      <c r="AJ27" s="9"/>
      <c r="AK27" s="9"/>
      <c r="AL27" s="10"/>
      <c r="AM27" s="26">
        <v>-3.85</v>
      </c>
      <c r="AN27" s="9"/>
      <c r="AO27" s="10"/>
      <c r="AP27" s="18">
        <f t="shared" si="0"/>
        <v>-149</v>
      </c>
      <c r="AQ27" s="9"/>
      <c r="AR27" s="9"/>
      <c r="AS27" s="10"/>
    </row>
    <row r="28" spans="1:45" x14ac:dyDescent="0.35">
      <c r="A28" s="2" t="s">
        <v>1208</v>
      </c>
      <c r="B28" s="24">
        <v>43599</v>
      </c>
      <c r="C28" s="9"/>
      <c r="D28" s="10"/>
      <c r="F28" s="25" t="s">
        <v>110</v>
      </c>
      <c r="G28" s="9"/>
      <c r="H28" s="10"/>
      <c r="I28" s="25">
        <v>112921</v>
      </c>
      <c r="J28" s="9"/>
      <c r="K28" s="10"/>
      <c r="L28" s="25" t="s">
        <v>109</v>
      </c>
      <c r="M28" s="9"/>
      <c r="N28" s="10"/>
      <c r="O28" s="25" t="s">
        <v>621</v>
      </c>
      <c r="P28" s="9"/>
      <c r="Q28" s="9"/>
      <c r="R28" s="10"/>
      <c r="S28" s="25" t="s">
        <v>622</v>
      </c>
      <c r="T28" s="9"/>
      <c r="U28" s="9"/>
      <c r="V28" s="10"/>
      <c r="W28" s="25" t="s">
        <v>294</v>
      </c>
      <c r="X28" s="9"/>
      <c r="Y28" s="9"/>
      <c r="Z28" s="10"/>
      <c r="AA28" s="25" t="s">
        <v>294</v>
      </c>
      <c r="AB28" s="9"/>
      <c r="AC28" s="10"/>
      <c r="AD28" s="25"/>
      <c r="AE28" s="9"/>
      <c r="AF28" s="9"/>
      <c r="AG28" s="9"/>
      <c r="AH28" s="10"/>
      <c r="AI28" s="26">
        <v>-400</v>
      </c>
      <c r="AJ28" s="9"/>
      <c r="AK28" s="9"/>
      <c r="AL28" s="10"/>
      <c r="AM28" s="26">
        <v>-5.95</v>
      </c>
      <c r="AN28" s="9"/>
      <c r="AO28" s="10"/>
      <c r="AP28" s="18">
        <f t="shared" si="0"/>
        <v>-400</v>
      </c>
      <c r="AQ28" s="9"/>
      <c r="AR28" s="9"/>
      <c r="AS28" s="10"/>
    </row>
    <row r="29" spans="1:45" x14ac:dyDescent="0.35">
      <c r="A29" s="2" t="s">
        <v>1208</v>
      </c>
      <c r="B29" s="24">
        <v>43602</v>
      </c>
      <c r="C29" s="9"/>
      <c r="D29" s="10"/>
      <c r="F29" s="25" t="s">
        <v>122</v>
      </c>
      <c r="G29" s="9"/>
      <c r="H29" s="10"/>
      <c r="I29" s="25">
        <v>2970</v>
      </c>
      <c r="J29" s="9"/>
      <c r="K29" s="10"/>
      <c r="L29" s="25" t="s">
        <v>121</v>
      </c>
      <c r="M29" s="9"/>
      <c r="N29" s="10"/>
      <c r="O29" s="25" t="s">
        <v>623</v>
      </c>
      <c r="P29" s="9"/>
      <c r="Q29" s="9"/>
      <c r="R29" s="10"/>
      <c r="S29" s="25" t="s">
        <v>624</v>
      </c>
      <c r="T29" s="9"/>
      <c r="U29" s="9"/>
      <c r="V29" s="10"/>
      <c r="W29" s="25" t="s">
        <v>294</v>
      </c>
      <c r="X29" s="9"/>
      <c r="Y29" s="9"/>
      <c r="Z29" s="10"/>
      <c r="AA29" s="25" t="s">
        <v>294</v>
      </c>
      <c r="AB29" s="9"/>
      <c r="AC29" s="10"/>
      <c r="AD29" s="25"/>
      <c r="AE29" s="9"/>
      <c r="AF29" s="9"/>
      <c r="AG29" s="9"/>
      <c r="AH29" s="10"/>
      <c r="AI29" s="26">
        <v>-30</v>
      </c>
      <c r="AJ29" s="9"/>
      <c r="AK29" s="9"/>
      <c r="AL29" s="10"/>
      <c r="AM29" s="26">
        <v>-1.37</v>
      </c>
      <c r="AN29" s="9"/>
      <c r="AO29" s="10"/>
      <c r="AP29" s="18">
        <f t="shared" si="0"/>
        <v>-30</v>
      </c>
      <c r="AQ29" s="9"/>
      <c r="AR29" s="9"/>
      <c r="AS29" s="10"/>
    </row>
    <row r="30" spans="1:45" x14ac:dyDescent="0.35">
      <c r="A30" s="2" t="s">
        <v>1208</v>
      </c>
      <c r="B30" s="24">
        <v>43602</v>
      </c>
      <c r="C30" s="9"/>
      <c r="D30" s="10"/>
      <c r="F30" s="25" t="s">
        <v>120</v>
      </c>
      <c r="G30" s="9"/>
      <c r="H30" s="10"/>
      <c r="I30" s="25">
        <v>4233</v>
      </c>
      <c r="J30" s="9"/>
      <c r="K30" s="10"/>
      <c r="L30" s="25" t="s">
        <v>119</v>
      </c>
      <c r="M30" s="9"/>
      <c r="N30" s="10"/>
      <c r="O30" s="25" t="s">
        <v>625</v>
      </c>
      <c r="P30" s="9"/>
      <c r="Q30" s="9"/>
      <c r="R30" s="10"/>
      <c r="S30" s="25" t="s">
        <v>626</v>
      </c>
      <c r="T30" s="9"/>
      <c r="U30" s="9"/>
      <c r="V30" s="10"/>
      <c r="W30" s="25" t="s">
        <v>335</v>
      </c>
      <c r="X30" s="9"/>
      <c r="Y30" s="9"/>
      <c r="Z30" s="10"/>
      <c r="AA30" s="25" t="s">
        <v>294</v>
      </c>
      <c r="AB30" s="9"/>
      <c r="AC30" s="10"/>
      <c r="AD30" s="25"/>
      <c r="AE30" s="9"/>
      <c r="AF30" s="9"/>
      <c r="AG30" s="9"/>
      <c r="AH30" s="10"/>
      <c r="AI30" s="26">
        <v>-70</v>
      </c>
      <c r="AJ30" s="9"/>
      <c r="AK30" s="9"/>
      <c r="AL30" s="10"/>
      <c r="AM30" s="26">
        <v>-2.8</v>
      </c>
      <c r="AN30" s="9"/>
      <c r="AO30" s="10"/>
      <c r="AP30" s="18">
        <f t="shared" si="0"/>
        <v>-70</v>
      </c>
      <c r="AQ30" s="9"/>
      <c r="AR30" s="9"/>
      <c r="AS30" s="10"/>
    </row>
    <row r="31" spans="1:45" x14ac:dyDescent="0.35">
      <c r="A31" s="2" t="s">
        <v>1208</v>
      </c>
      <c r="B31" s="24">
        <v>43603</v>
      </c>
      <c r="C31" s="9"/>
      <c r="D31" s="10"/>
      <c r="F31" s="25" t="s">
        <v>134</v>
      </c>
      <c r="G31" s="9"/>
      <c r="H31" s="10"/>
      <c r="I31" s="25">
        <v>8267</v>
      </c>
      <c r="J31" s="9"/>
      <c r="K31" s="10"/>
      <c r="L31" s="25" t="s">
        <v>133</v>
      </c>
      <c r="M31" s="9"/>
      <c r="N31" s="10"/>
      <c r="O31" s="25" t="s">
        <v>627</v>
      </c>
      <c r="P31" s="9"/>
      <c r="Q31" s="9"/>
      <c r="R31" s="10"/>
      <c r="S31" s="25" t="s">
        <v>628</v>
      </c>
      <c r="T31" s="9"/>
      <c r="U31" s="9"/>
      <c r="V31" s="10"/>
      <c r="W31" s="25" t="s">
        <v>294</v>
      </c>
      <c r="X31" s="9"/>
      <c r="Y31" s="9"/>
      <c r="Z31" s="10"/>
      <c r="AA31" s="25" t="s">
        <v>294</v>
      </c>
      <c r="AB31" s="9"/>
      <c r="AC31" s="10"/>
      <c r="AD31" s="25"/>
      <c r="AE31" s="9"/>
      <c r="AF31" s="9"/>
      <c r="AG31" s="9"/>
      <c r="AH31" s="10"/>
      <c r="AI31" s="26">
        <v>-280</v>
      </c>
      <c r="AJ31" s="9"/>
      <c r="AK31" s="9"/>
      <c r="AL31" s="10"/>
      <c r="AM31" s="26">
        <v>-5.25</v>
      </c>
      <c r="AN31" s="9"/>
      <c r="AO31" s="10"/>
      <c r="AP31" s="18">
        <f t="shared" si="0"/>
        <v>-280</v>
      </c>
      <c r="AQ31" s="9"/>
      <c r="AR31" s="9"/>
      <c r="AS31" s="10"/>
    </row>
    <row r="32" spans="1:45" x14ac:dyDescent="0.35">
      <c r="A32" s="2" t="s">
        <v>1208</v>
      </c>
      <c r="B32" s="24">
        <v>43603</v>
      </c>
      <c r="C32" s="9"/>
      <c r="D32" s="10"/>
      <c r="F32" s="25" t="s">
        <v>124</v>
      </c>
      <c r="G32" s="9"/>
      <c r="H32" s="10"/>
      <c r="I32" s="25">
        <v>10288</v>
      </c>
      <c r="J32" s="9"/>
      <c r="K32" s="10"/>
      <c r="L32" s="25" t="s">
        <v>123</v>
      </c>
      <c r="M32" s="9"/>
      <c r="N32" s="10"/>
      <c r="O32" s="25" t="s">
        <v>629</v>
      </c>
      <c r="P32" s="9"/>
      <c r="Q32" s="9"/>
      <c r="R32" s="10"/>
      <c r="S32" s="25" t="s">
        <v>630</v>
      </c>
      <c r="T32" s="9"/>
      <c r="U32" s="9"/>
      <c r="V32" s="10"/>
      <c r="W32" s="25" t="s">
        <v>294</v>
      </c>
      <c r="X32" s="9"/>
      <c r="Y32" s="9"/>
      <c r="Z32" s="10"/>
      <c r="AA32" s="25" t="s">
        <v>294</v>
      </c>
      <c r="AB32" s="9"/>
      <c r="AC32" s="10"/>
      <c r="AD32" s="25"/>
      <c r="AE32" s="9"/>
      <c r="AF32" s="9"/>
      <c r="AG32" s="9"/>
      <c r="AH32" s="10"/>
      <c r="AI32" s="26">
        <v>-50</v>
      </c>
      <c r="AJ32" s="9"/>
      <c r="AK32" s="9"/>
      <c r="AL32" s="10"/>
      <c r="AM32" s="26">
        <v>-1.37</v>
      </c>
      <c r="AN32" s="9"/>
      <c r="AO32" s="10"/>
      <c r="AP32" s="18">
        <f t="shared" si="0"/>
        <v>-50</v>
      </c>
      <c r="AQ32" s="9"/>
      <c r="AR32" s="9"/>
      <c r="AS32" s="10"/>
    </row>
    <row r="33" spans="1:45" x14ac:dyDescent="0.35">
      <c r="A33" s="2" t="s">
        <v>1208</v>
      </c>
      <c r="B33" s="24">
        <v>43603</v>
      </c>
      <c r="C33" s="9"/>
      <c r="D33" s="10"/>
      <c r="F33" s="25" t="s">
        <v>126</v>
      </c>
      <c r="G33" s="9"/>
      <c r="H33" s="10"/>
      <c r="I33" s="25">
        <v>81389</v>
      </c>
      <c r="J33" s="9"/>
      <c r="K33" s="10"/>
      <c r="L33" s="25" t="s">
        <v>125</v>
      </c>
      <c r="M33" s="9"/>
      <c r="N33" s="10"/>
      <c r="O33" s="25" t="s">
        <v>631</v>
      </c>
      <c r="P33" s="9"/>
      <c r="Q33" s="9"/>
      <c r="R33" s="10"/>
      <c r="S33" s="25" t="s">
        <v>632</v>
      </c>
      <c r="T33" s="9"/>
      <c r="U33" s="9"/>
      <c r="V33" s="10"/>
      <c r="W33" s="25" t="s">
        <v>633</v>
      </c>
      <c r="X33" s="9"/>
      <c r="Y33" s="9"/>
      <c r="Z33" s="10"/>
      <c r="AA33" s="25" t="s">
        <v>294</v>
      </c>
      <c r="AB33" s="9"/>
      <c r="AC33" s="10"/>
      <c r="AD33" s="25"/>
      <c r="AE33" s="9"/>
      <c r="AF33" s="9"/>
      <c r="AG33" s="9"/>
      <c r="AH33" s="10"/>
      <c r="AI33" s="26">
        <v>-99.95</v>
      </c>
      <c r="AJ33" s="9"/>
      <c r="AK33" s="9"/>
      <c r="AL33" s="10"/>
      <c r="AM33" s="26">
        <v>-3.01</v>
      </c>
      <c r="AN33" s="9"/>
      <c r="AO33" s="10"/>
      <c r="AP33" s="18">
        <f t="shared" si="0"/>
        <v>-99.95</v>
      </c>
      <c r="AQ33" s="9"/>
      <c r="AR33" s="9"/>
      <c r="AS33" s="10"/>
    </row>
    <row r="34" spans="1:45" x14ac:dyDescent="0.35">
      <c r="A34" s="2" t="s">
        <v>1035</v>
      </c>
      <c r="B34" s="24">
        <v>43601</v>
      </c>
      <c r="C34" s="9"/>
      <c r="D34" s="10"/>
      <c r="F34" s="25" t="s">
        <v>55</v>
      </c>
      <c r="G34" s="9"/>
      <c r="H34" s="10"/>
      <c r="I34" s="25">
        <v>1409</v>
      </c>
      <c r="J34" s="9"/>
      <c r="K34" s="10"/>
      <c r="L34" s="25" t="s">
        <v>54</v>
      </c>
      <c r="M34" s="9"/>
      <c r="N34" s="10"/>
      <c r="O34" s="25" t="s">
        <v>666</v>
      </c>
      <c r="P34" s="9"/>
      <c r="Q34" s="9"/>
      <c r="R34" s="10"/>
      <c r="S34" s="25" t="s">
        <v>667</v>
      </c>
      <c r="T34" s="9"/>
      <c r="U34" s="9"/>
      <c r="V34" s="10"/>
      <c r="W34" s="25" t="s">
        <v>294</v>
      </c>
      <c r="X34" s="9"/>
      <c r="Y34" s="9"/>
      <c r="Z34" s="10"/>
      <c r="AA34" s="25" t="s">
        <v>294</v>
      </c>
      <c r="AB34" s="9"/>
      <c r="AC34" s="10"/>
      <c r="AD34" s="25"/>
      <c r="AE34" s="9"/>
      <c r="AF34" s="9"/>
      <c r="AG34" s="9"/>
      <c r="AH34" s="10"/>
      <c r="AI34" s="26">
        <v>-60</v>
      </c>
      <c r="AJ34" s="9"/>
      <c r="AK34" s="9"/>
      <c r="AL34" s="10"/>
      <c r="AM34" s="26">
        <v>-2.77</v>
      </c>
      <c r="AN34" s="9"/>
      <c r="AO34" s="10"/>
      <c r="AP34" s="18">
        <f t="shared" si="0"/>
        <v>-60</v>
      </c>
      <c r="AQ34" s="9"/>
      <c r="AR34" s="9"/>
      <c r="AS34" s="10"/>
    </row>
    <row r="35" spans="1:45" x14ac:dyDescent="0.35">
      <c r="A35" s="2" t="s">
        <v>1035</v>
      </c>
      <c r="B35" s="24">
        <v>43602</v>
      </c>
      <c r="C35" s="9"/>
      <c r="D35" s="10"/>
      <c r="F35" s="25" t="s">
        <v>57</v>
      </c>
      <c r="G35" s="9"/>
      <c r="H35" s="10"/>
      <c r="I35" s="25">
        <v>34840</v>
      </c>
      <c r="J35" s="9"/>
      <c r="K35" s="10"/>
      <c r="L35" s="25" t="s">
        <v>56</v>
      </c>
      <c r="M35" s="9"/>
      <c r="N35" s="10"/>
      <c r="O35" s="25" t="s">
        <v>668</v>
      </c>
      <c r="P35" s="9"/>
      <c r="Q35" s="9"/>
      <c r="R35" s="10"/>
      <c r="S35" s="25" t="s">
        <v>669</v>
      </c>
      <c r="T35" s="9"/>
      <c r="U35" s="9"/>
      <c r="V35" s="10"/>
      <c r="W35" s="25" t="s">
        <v>294</v>
      </c>
      <c r="X35" s="9"/>
      <c r="Y35" s="9"/>
      <c r="Z35" s="10"/>
      <c r="AA35" s="25" t="s">
        <v>294</v>
      </c>
      <c r="AB35" s="9"/>
      <c r="AC35" s="10"/>
      <c r="AD35" s="25"/>
      <c r="AE35" s="9"/>
      <c r="AF35" s="9"/>
      <c r="AG35" s="9"/>
      <c r="AH35" s="10"/>
      <c r="AI35" s="26">
        <v>-75</v>
      </c>
      <c r="AJ35" s="9"/>
      <c r="AK35" s="9"/>
      <c r="AL35" s="10"/>
      <c r="AM35" s="26">
        <v>-2.77</v>
      </c>
      <c r="AN35" s="9"/>
      <c r="AO35" s="10"/>
      <c r="AP35" s="18">
        <f t="shared" si="0"/>
        <v>-75</v>
      </c>
      <c r="AQ35" s="9"/>
      <c r="AR35" s="9"/>
      <c r="AS35" s="10"/>
    </row>
    <row r="36" spans="1:45" x14ac:dyDescent="0.35">
      <c r="A36" s="2" t="s">
        <v>1035</v>
      </c>
      <c r="B36" s="24">
        <v>43603</v>
      </c>
      <c r="C36" s="9"/>
      <c r="D36" s="10"/>
      <c r="F36" s="25" t="s">
        <v>59</v>
      </c>
      <c r="G36" s="9"/>
      <c r="H36" s="10"/>
      <c r="I36" s="25">
        <v>256</v>
      </c>
      <c r="J36" s="9"/>
      <c r="K36" s="10"/>
      <c r="L36" s="25" t="s">
        <v>58</v>
      </c>
      <c r="M36" s="9"/>
      <c r="N36" s="10"/>
      <c r="O36" s="25" t="s">
        <v>670</v>
      </c>
      <c r="P36" s="9"/>
      <c r="Q36" s="9"/>
      <c r="R36" s="10"/>
      <c r="S36" s="25" t="s">
        <v>671</v>
      </c>
      <c r="T36" s="9"/>
      <c r="U36" s="9"/>
      <c r="V36" s="10"/>
      <c r="W36" s="25" t="s">
        <v>294</v>
      </c>
      <c r="X36" s="9"/>
      <c r="Y36" s="9"/>
      <c r="Z36" s="10"/>
      <c r="AA36" s="25" t="s">
        <v>294</v>
      </c>
      <c r="AB36" s="9"/>
      <c r="AC36" s="10"/>
      <c r="AD36" s="25"/>
      <c r="AE36" s="9"/>
      <c r="AF36" s="9"/>
      <c r="AG36" s="9"/>
      <c r="AH36" s="10"/>
      <c r="AI36" s="26">
        <v>-50</v>
      </c>
      <c r="AJ36" s="9"/>
      <c r="AK36" s="9"/>
      <c r="AL36" s="10"/>
      <c r="AM36" s="26">
        <v>-1.37</v>
      </c>
      <c r="AN36" s="9"/>
      <c r="AO36" s="10"/>
      <c r="AP36" s="18">
        <f t="shared" si="0"/>
        <v>-50</v>
      </c>
      <c r="AQ36" s="9"/>
      <c r="AR36" s="9"/>
      <c r="AS36" s="10"/>
    </row>
    <row r="37" spans="1:45" x14ac:dyDescent="0.35">
      <c r="A37" s="2" t="s">
        <v>1067</v>
      </c>
      <c r="B37" s="24">
        <v>43598</v>
      </c>
      <c r="C37" s="9"/>
      <c r="D37" s="10"/>
      <c r="F37" s="25" t="s">
        <v>37</v>
      </c>
      <c r="G37" s="9"/>
      <c r="H37" s="10"/>
      <c r="I37" s="25">
        <v>10736</v>
      </c>
      <c r="J37" s="9"/>
      <c r="K37" s="10"/>
      <c r="L37" s="25" t="s">
        <v>36</v>
      </c>
      <c r="M37" s="9"/>
      <c r="N37" s="10"/>
      <c r="O37" s="25" t="s">
        <v>676</v>
      </c>
      <c r="P37" s="9"/>
      <c r="Q37" s="9"/>
      <c r="R37" s="10"/>
      <c r="S37" s="25" t="s">
        <v>677</v>
      </c>
      <c r="T37" s="9"/>
      <c r="U37" s="9"/>
      <c r="V37" s="10"/>
      <c r="W37" s="25" t="s">
        <v>294</v>
      </c>
      <c r="X37" s="9"/>
      <c r="Y37" s="9"/>
      <c r="Z37" s="10"/>
      <c r="AA37" s="25" t="s">
        <v>294</v>
      </c>
      <c r="AB37" s="9"/>
      <c r="AC37" s="10"/>
      <c r="AD37" s="25"/>
      <c r="AE37" s="9"/>
      <c r="AF37" s="9"/>
      <c r="AG37" s="9"/>
      <c r="AH37" s="10"/>
      <c r="AI37" s="26">
        <v>-124</v>
      </c>
      <c r="AJ37" s="9"/>
      <c r="AK37" s="9"/>
      <c r="AL37" s="10"/>
      <c r="AM37" s="26">
        <v>-3.85</v>
      </c>
      <c r="AN37" s="9"/>
      <c r="AO37" s="10"/>
      <c r="AP37" s="18">
        <f t="shared" si="0"/>
        <v>-124</v>
      </c>
      <c r="AQ37" s="9"/>
      <c r="AR37" s="9"/>
      <c r="AS37" s="10"/>
    </row>
    <row r="38" spans="1:45" x14ac:dyDescent="0.35">
      <c r="A38" s="2" t="s">
        <v>1079</v>
      </c>
      <c r="B38" s="24">
        <v>43598</v>
      </c>
      <c r="C38" s="9"/>
      <c r="D38" s="10"/>
      <c r="F38" s="25" t="s">
        <v>75</v>
      </c>
      <c r="G38" s="9"/>
      <c r="H38" s="10"/>
      <c r="I38" s="25">
        <v>5304</v>
      </c>
      <c r="J38" s="9"/>
      <c r="K38" s="10"/>
      <c r="L38" s="25" t="s">
        <v>74</v>
      </c>
      <c r="M38" s="9"/>
      <c r="N38" s="10"/>
      <c r="O38" s="25" t="s">
        <v>682</v>
      </c>
      <c r="P38" s="9"/>
      <c r="Q38" s="9"/>
      <c r="R38" s="10"/>
      <c r="S38" s="25" t="s">
        <v>683</v>
      </c>
      <c r="T38" s="9"/>
      <c r="U38" s="9"/>
      <c r="V38" s="10"/>
      <c r="W38" s="25" t="s">
        <v>294</v>
      </c>
      <c r="X38" s="9"/>
      <c r="Y38" s="9"/>
      <c r="Z38" s="10"/>
      <c r="AA38" s="25" t="s">
        <v>294</v>
      </c>
      <c r="AB38" s="9"/>
      <c r="AC38" s="10"/>
      <c r="AD38" s="25"/>
      <c r="AE38" s="9"/>
      <c r="AF38" s="9"/>
      <c r="AG38" s="9"/>
      <c r="AH38" s="10"/>
      <c r="AI38" s="26">
        <v>-400</v>
      </c>
      <c r="AJ38" s="9"/>
      <c r="AK38" s="9"/>
      <c r="AL38" s="10"/>
      <c r="AM38" s="26">
        <v>-5.95</v>
      </c>
      <c r="AN38" s="9"/>
      <c r="AO38" s="10"/>
      <c r="AP38" s="18">
        <f t="shared" si="0"/>
        <v>-400</v>
      </c>
      <c r="AQ38" s="9"/>
      <c r="AR38" s="9"/>
      <c r="AS38" s="10"/>
    </row>
    <row r="39" spans="1:45" x14ac:dyDescent="0.35">
      <c r="A39" s="2" t="s">
        <v>1079</v>
      </c>
      <c r="B39" s="24">
        <v>43602</v>
      </c>
      <c r="C39" s="9"/>
      <c r="D39" s="10"/>
      <c r="F39" s="25" t="s">
        <v>77</v>
      </c>
      <c r="G39" s="9"/>
      <c r="H39" s="10"/>
      <c r="I39" s="25">
        <v>155</v>
      </c>
      <c r="J39" s="9"/>
      <c r="K39" s="10"/>
      <c r="L39" s="25" t="s">
        <v>76</v>
      </c>
      <c r="M39" s="9"/>
      <c r="N39" s="10"/>
      <c r="O39" s="25" t="s">
        <v>684</v>
      </c>
      <c r="P39" s="9"/>
      <c r="Q39" s="9"/>
      <c r="R39" s="10"/>
      <c r="S39" s="25" t="s">
        <v>685</v>
      </c>
      <c r="T39" s="9"/>
      <c r="U39" s="9"/>
      <c r="V39" s="10"/>
      <c r="W39" s="25" t="s">
        <v>294</v>
      </c>
      <c r="X39" s="9"/>
      <c r="Y39" s="9"/>
      <c r="Z39" s="10"/>
      <c r="AA39" s="25" t="s">
        <v>294</v>
      </c>
      <c r="AB39" s="9"/>
      <c r="AC39" s="10"/>
      <c r="AD39" s="25"/>
      <c r="AE39" s="9"/>
      <c r="AF39" s="9"/>
      <c r="AG39" s="9"/>
      <c r="AH39" s="10"/>
      <c r="AI39" s="26">
        <v>-481</v>
      </c>
      <c r="AJ39" s="9"/>
      <c r="AK39" s="9"/>
      <c r="AL39" s="10"/>
      <c r="AM39" s="26">
        <v>-6.65</v>
      </c>
      <c r="AN39" s="9"/>
      <c r="AO39" s="10"/>
      <c r="AP39" s="18">
        <f t="shared" si="0"/>
        <v>-481</v>
      </c>
      <c r="AQ39" s="9"/>
      <c r="AR39" s="9"/>
      <c r="AS39" s="10"/>
    </row>
    <row r="40" spans="1:45" x14ac:dyDescent="0.35">
      <c r="A40" s="2" t="s">
        <v>1091</v>
      </c>
      <c r="B40" s="24">
        <v>43598</v>
      </c>
      <c r="C40" s="9"/>
      <c r="D40" s="10"/>
      <c r="F40" s="25" t="s">
        <v>86</v>
      </c>
      <c r="G40" s="9"/>
      <c r="H40" s="10"/>
      <c r="I40" s="25">
        <v>132</v>
      </c>
      <c r="J40" s="9"/>
      <c r="K40" s="10"/>
      <c r="L40" s="25" t="s">
        <v>33</v>
      </c>
      <c r="M40" s="9"/>
      <c r="N40" s="10"/>
      <c r="O40" s="25" t="s">
        <v>704</v>
      </c>
      <c r="P40" s="9"/>
      <c r="Q40" s="9"/>
      <c r="R40" s="10"/>
      <c r="S40" s="25" t="s">
        <v>705</v>
      </c>
      <c r="T40" s="9"/>
      <c r="U40" s="9"/>
      <c r="V40" s="10"/>
      <c r="W40" s="25" t="s">
        <v>294</v>
      </c>
      <c r="X40" s="9"/>
      <c r="Y40" s="9"/>
      <c r="Z40" s="10"/>
      <c r="AA40" s="25" t="s">
        <v>294</v>
      </c>
      <c r="AB40" s="9"/>
      <c r="AC40" s="10"/>
      <c r="AD40" s="25"/>
      <c r="AE40" s="9"/>
      <c r="AF40" s="9"/>
      <c r="AG40" s="9"/>
      <c r="AH40" s="10"/>
      <c r="AI40" s="26">
        <v>-250</v>
      </c>
      <c r="AJ40" s="9"/>
      <c r="AK40" s="9"/>
      <c r="AL40" s="10"/>
      <c r="AM40" s="26">
        <v>-5.95</v>
      </c>
      <c r="AN40" s="9"/>
      <c r="AO40" s="10"/>
      <c r="AP40" s="18">
        <f t="shared" si="0"/>
        <v>-250</v>
      </c>
      <c r="AQ40" s="9"/>
      <c r="AR40" s="9"/>
      <c r="AS40" s="10"/>
    </row>
    <row r="41" spans="1:45" x14ac:dyDescent="0.35">
      <c r="A41" s="2" t="s">
        <v>1102</v>
      </c>
      <c r="B41" s="24">
        <v>43598</v>
      </c>
      <c r="C41" s="9"/>
      <c r="D41" s="10"/>
      <c r="F41" s="25" t="s">
        <v>47</v>
      </c>
      <c r="G41" s="9"/>
      <c r="H41" s="10"/>
      <c r="I41" s="25">
        <v>2963</v>
      </c>
      <c r="J41" s="9"/>
      <c r="K41" s="10"/>
      <c r="L41" s="25" t="s">
        <v>46</v>
      </c>
      <c r="M41" s="9"/>
      <c r="N41" s="10"/>
      <c r="O41" s="25" t="s">
        <v>709</v>
      </c>
      <c r="P41" s="9"/>
      <c r="Q41" s="9"/>
      <c r="R41" s="10"/>
      <c r="S41" s="25" t="s">
        <v>710</v>
      </c>
      <c r="T41" s="9"/>
      <c r="U41" s="9"/>
      <c r="V41" s="10"/>
      <c r="W41" s="25" t="s">
        <v>294</v>
      </c>
      <c r="X41" s="9"/>
      <c r="Y41" s="9"/>
      <c r="Z41" s="10"/>
      <c r="AA41" s="25" t="s">
        <v>294</v>
      </c>
      <c r="AB41" s="9"/>
      <c r="AC41" s="10"/>
      <c r="AD41" s="25"/>
      <c r="AE41" s="9"/>
      <c r="AF41" s="9"/>
      <c r="AG41" s="9"/>
      <c r="AH41" s="10"/>
      <c r="AI41" s="26">
        <v>-345</v>
      </c>
      <c r="AJ41" s="9"/>
      <c r="AK41" s="9"/>
      <c r="AL41" s="10"/>
      <c r="AM41" s="26">
        <v>-5.95</v>
      </c>
      <c r="AN41" s="9"/>
      <c r="AO41" s="10"/>
      <c r="AP41" s="18">
        <f t="shared" si="0"/>
        <v>-345</v>
      </c>
      <c r="AQ41" s="9"/>
      <c r="AR41" s="9"/>
      <c r="AS41" s="10"/>
    </row>
    <row r="42" spans="1:45" x14ac:dyDescent="0.35">
      <c r="A42" s="2" t="s">
        <v>1113</v>
      </c>
      <c r="B42" s="24">
        <v>43598</v>
      </c>
      <c r="C42" s="9"/>
      <c r="D42" s="10"/>
      <c r="F42" s="25" t="s">
        <v>227</v>
      </c>
      <c r="G42" s="9"/>
      <c r="H42" s="10"/>
      <c r="I42" s="25">
        <v>88459</v>
      </c>
      <c r="J42" s="9"/>
      <c r="K42" s="10"/>
      <c r="L42" s="25" t="s">
        <v>226</v>
      </c>
      <c r="M42" s="9"/>
      <c r="N42" s="10"/>
      <c r="O42" s="25" t="s">
        <v>794</v>
      </c>
      <c r="P42" s="9"/>
      <c r="Q42" s="9"/>
      <c r="R42" s="10"/>
      <c r="S42" s="25" t="s">
        <v>795</v>
      </c>
      <c r="T42" s="9"/>
      <c r="U42" s="9"/>
      <c r="V42" s="10"/>
      <c r="W42" s="25" t="s">
        <v>294</v>
      </c>
      <c r="X42" s="9"/>
      <c r="Y42" s="9"/>
      <c r="Z42" s="10"/>
      <c r="AA42" s="25" t="s">
        <v>294</v>
      </c>
      <c r="AB42" s="9"/>
      <c r="AC42" s="10"/>
      <c r="AD42" s="25"/>
      <c r="AE42" s="9"/>
      <c r="AF42" s="9"/>
      <c r="AG42" s="9"/>
      <c r="AH42" s="10"/>
      <c r="AI42" s="26">
        <v>-100</v>
      </c>
      <c r="AJ42" s="9"/>
      <c r="AK42" s="9"/>
      <c r="AL42" s="10"/>
      <c r="AM42" s="26">
        <v>-2.77</v>
      </c>
      <c r="AN42" s="9"/>
      <c r="AO42" s="10"/>
      <c r="AP42" s="18">
        <f t="shared" si="0"/>
        <v>-100</v>
      </c>
      <c r="AQ42" s="9"/>
      <c r="AR42" s="9"/>
      <c r="AS42" s="10"/>
    </row>
    <row r="43" spans="1:45" x14ac:dyDescent="0.35">
      <c r="A43" s="2" t="s">
        <v>1113</v>
      </c>
      <c r="B43" s="24">
        <v>43599</v>
      </c>
      <c r="C43" s="9"/>
      <c r="D43" s="10"/>
      <c r="F43" s="25" t="s">
        <v>43</v>
      </c>
      <c r="G43" s="9"/>
      <c r="H43" s="10"/>
      <c r="I43" s="25">
        <v>2435</v>
      </c>
      <c r="J43" s="9"/>
      <c r="K43" s="10"/>
      <c r="L43" s="25" t="s">
        <v>42</v>
      </c>
      <c r="M43" s="9"/>
      <c r="N43" s="10"/>
      <c r="O43" s="25" t="s">
        <v>796</v>
      </c>
      <c r="P43" s="9"/>
      <c r="Q43" s="9"/>
      <c r="R43" s="10"/>
      <c r="S43" s="25" t="s">
        <v>797</v>
      </c>
      <c r="T43" s="9"/>
      <c r="U43" s="9"/>
      <c r="V43" s="10"/>
      <c r="W43" s="25" t="s">
        <v>294</v>
      </c>
      <c r="X43" s="9"/>
      <c r="Y43" s="9"/>
      <c r="Z43" s="10"/>
      <c r="AA43" s="25" t="s">
        <v>294</v>
      </c>
      <c r="AB43" s="9"/>
      <c r="AC43" s="10"/>
      <c r="AD43" s="25"/>
      <c r="AE43" s="9"/>
      <c r="AF43" s="9"/>
      <c r="AG43" s="9"/>
      <c r="AH43" s="10"/>
      <c r="AI43" s="26">
        <v>-70</v>
      </c>
      <c r="AJ43" s="9"/>
      <c r="AK43" s="9"/>
      <c r="AL43" s="10"/>
      <c r="AM43" s="26">
        <v>-2.4500000000000002</v>
      </c>
      <c r="AN43" s="9"/>
      <c r="AO43" s="10"/>
      <c r="AP43" s="18">
        <f t="shared" si="0"/>
        <v>-70</v>
      </c>
      <c r="AQ43" s="9"/>
      <c r="AR43" s="9"/>
      <c r="AS43" s="10"/>
    </row>
    <row r="44" spans="1:45" x14ac:dyDescent="0.35">
      <c r="A44" s="2" t="s">
        <v>1113</v>
      </c>
      <c r="B44" s="24">
        <v>43599</v>
      </c>
      <c r="C44" s="9"/>
      <c r="D44" s="10"/>
      <c r="F44" s="25" t="s">
        <v>45</v>
      </c>
      <c r="G44" s="9"/>
      <c r="H44" s="10"/>
      <c r="I44" s="25">
        <v>6752</v>
      </c>
      <c r="J44" s="9"/>
      <c r="K44" s="10"/>
      <c r="L44" s="25" t="s">
        <v>44</v>
      </c>
      <c r="M44" s="9"/>
      <c r="N44" s="10"/>
      <c r="O44" s="25" t="s">
        <v>798</v>
      </c>
      <c r="P44" s="9"/>
      <c r="Q44" s="9"/>
      <c r="R44" s="10"/>
      <c r="S44" s="25" t="s">
        <v>799</v>
      </c>
      <c r="T44" s="9"/>
      <c r="U44" s="9"/>
      <c r="V44" s="10"/>
      <c r="W44" s="25" t="s">
        <v>294</v>
      </c>
      <c r="X44" s="9"/>
      <c r="Y44" s="9"/>
      <c r="Z44" s="10"/>
      <c r="AA44" s="25" t="s">
        <v>294</v>
      </c>
      <c r="AB44" s="9"/>
      <c r="AC44" s="10"/>
      <c r="AD44" s="25"/>
      <c r="AE44" s="9"/>
      <c r="AF44" s="9"/>
      <c r="AG44" s="9"/>
      <c r="AH44" s="10"/>
      <c r="AI44" s="26">
        <v>-1500</v>
      </c>
      <c r="AJ44" s="9"/>
      <c r="AK44" s="9"/>
      <c r="AL44" s="10"/>
      <c r="AM44" s="26">
        <v>-14.35</v>
      </c>
      <c r="AN44" s="9"/>
      <c r="AO44" s="10"/>
      <c r="AP44" s="18">
        <f t="shared" si="0"/>
        <v>-1500</v>
      </c>
      <c r="AQ44" s="9"/>
      <c r="AR44" s="9"/>
      <c r="AS44" s="10"/>
    </row>
    <row r="45" spans="1:45" x14ac:dyDescent="0.35">
      <c r="A45" s="2" t="s">
        <v>1113</v>
      </c>
      <c r="B45" s="24">
        <v>43600</v>
      </c>
      <c r="C45" s="9"/>
      <c r="D45" s="10"/>
      <c r="F45" s="25" t="s">
        <v>232</v>
      </c>
      <c r="G45" s="9"/>
      <c r="H45" s="10"/>
      <c r="I45" s="25">
        <v>76</v>
      </c>
      <c r="J45" s="9"/>
      <c r="K45" s="10"/>
      <c r="L45" s="25" t="s">
        <v>239</v>
      </c>
      <c r="M45" s="9"/>
      <c r="N45" s="10"/>
      <c r="O45" s="25" t="s">
        <v>758</v>
      </c>
      <c r="P45" s="9"/>
      <c r="Q45" s="9"/>
      <c r="R45" s="10"/>
      <c r="S45" s="25" t="s">
        <v>759</v>
      </c>
      <c r="T45" s="9"/>
      <c r="U45" s="9"/>
      <c r="V45" s="10"/>
      <c r="W45" s="25" t="s">
        <v>294</v>
      </c>
      <c r="X45" s="9"/>
      <c r="Y45" s="9"/>
      <c r="Z45" s="10"/>
      <c r="AA45" s="25" t="s">
        <v>294</v>
      </c>
      <c r="AB45" s="9"/>
      <c r="AC45" s="10"/>
      <c r="AD45" s="25"/>
      <c r="AE45" s="9"/>
      <c r="AF45" s="9"/>
      <c r="AG45" s="9"/>
      <c r="AH45" s="10"/>
      <c r="AI45" s="26">
        <v>-16.100000000000001</v>
      </c>
      <c r="AJ45" s="9"/>
      <c r="AK45" s="9"/>
      <c r="AL45" s="10"/>
      <c r="AM45" s="26">
        <v>-1.37</v>
      </c>
      <c r="AN45" s="9"/>
      <c r="AO45" s="10"/>
      <c r="AP45" s="18">
        <f t="shared" si="0"/>
        <v>-16.100000000000001</v>
      </c>
      <c r="AQ45" s="9"/>
      <c r="AR45" s="9"/>
      <c r="AS45" s="10"/>
    </row>
    <row r="46" spans="1:45" x14ac:dyDescent="0.35">
      <c r="A46" s="2" t="s">
        <v>1113</v>
      </c>
      <c r="B46" s="24">
        <v>43600</v>
      </c>
      <c r="C46" s="9"/>
      <c r="D46" s="10"/>
      <c r="F46" s="25" t="s">
        <v>236</v>
      </c>
      <c r="G46" s="9"/>
      <c r="H46" s="10"/>
      <c r="I46" s="25">
        <v>2461</v>
      </c>
      <c r="J46" s="9"/>
      <c r="K46" s="10"/>
      <c r="L46" s="25" t="s">
        <v>235</v>
      </c>
      <c r="M46" s="9"/>
      <c r="N46" s="10"/>
      <c r="O46" s="25" t="s">
        <v>800</v>
      </c>
      <c r="P46" s="9"/>
      <c r="Q46" s="9"/>
      <c r="R46" s="10"/>
      <c r="S46" s="25" t="s">
        <v>797</v>
      </c>
      <c r="T46" s="9"/>
      <c r="U46" s="9"/>
      <c r="V46" s="10"/>
      <c r="W46" s="25" t="s">
        <v>294</v>
      </c>
      <c r="X46" s="9"/>
      <c r="Y46" s="9"/>
      <c r="Z46" s="10"/>
      <c r="AA46" s="25" t="s">
        <v>294</v>
      </c>
      <c r="AB46" s="9"/>
      <c r="AC46" s="10"/>
      <c r="AD46" s="25"/>
      <c r="AE46" s="9"/>
      <c r="AF46" s="9"/>
      <c r="AG46" s="9"/>
      <c r="AH46" s="10"/>
      <c r="AI46" s="26">
        <v>-50</v>
      </c>
      <c r="AJ46" s="9"/>
      <c r="AK46" s="9"/>
      <c r="AL46" s="10"/>
      <c r="AM46" s="26">
        <v>-1.37</v>
      </c>
      <c r="AN46" s="9"/>
      <c r="AO46" s="10"/>
      <c r="AP46" s="18">
        <f t="shared" si="0"/>
        <v>-50</v>
      </c>
      <c r="AQ46" s="9"/>
      <c r="AR46" s="9"/>
      <c r="AS46" s="10"/>
    </row>
    <row r="47" spans="1:45" x14ac:dyDescent="0.35">
      <c r="A47" s="2" t="s">
        <v>1113</v>
      </c>
      <c r="B47" s="24">
        <v>43600</v>
      </c>
      <c r="C47" s="9"/>
      <c r="D47" s="10"/>
      <c r="F47" s="25" t="s">
        <v>238</v>
      </c>
      <c r="G47" s="9"/>
      <c r="H47" s="10"/>
      <c r="I47" s="25">
        <v>6726</v>
      </c>
      <c r="J47" s="9"/>
      <c r="K47" s="10"/>
      <c r="L47" s="25" t="s">
        <v>237</v>
      </c>
      <c r="M47" s="9"/>
      <c r="N47" s="10"/>
      <c r="O47" s="25" t="s">
        <v>801</v>
      </c>
      <c r="P47" s="9"/>
      <c r="Q47" s="9"/>
      <c r="R47" s="10"/>
      <c r="S47" s="25" t="s">
        <v>802</v>
      </c>
      <c r="T47" s="9"/>
      <c r="U47" s="9"/>
      <c r="V47" s="10"/>
      <c r="W47" s="25" t="s">
        <v>294</v>
      </c>
      <c r="X47" s="9"/>
      <c r="Y47" s="9"/>
      <c r="Z47" s="10"/>
      <c r="AA47" s="25" t="s">
        <v>294</v>
      </c>
      <c r="AB47" s="9"/>
      <c r="AC47" s="10"/>
      <c r="AD47" s="25"/>
      <c r="AE47" s="9"/>
      <c r="AF47" s="9"/>
      <c r="AG47" s="9"/>
      <c r="AH47" s="10"/>
      <c r="AI47" s="26">
        <v>-250</v>
      </c>
      <c r="AJ47" s="9"/>
      <c r="AK47" s="9"/>
      <c r="AL47" s="10"/>
      <c r="AM47" s="26">
        <v>-5.25</v>
      </c>
      <c r="AN47" s="9"/>
      <c r="AO47" s="10"/>
      <c r="AP47" s="18">
        <f t="shared" si="0"/>
        <v>-250</v>
      </c>
      <c r="AQ47" s="9"/>
      <c r="AR47" s="9"/>
      <c r="AS47" s="10"/>
    </row>
    <row r="48" spans="1:45" x14ac:dyDescent="0.35">
      <c r="A48" s="2" t="s">
        <v>1113</v>
      </c>
      <c r="B48" s="24">
        <v>43601</v>
      </c>
      <c r="C48" s="9"/>
      <c r="D48" s="10"/>
      <c r="F48" s="25" t="s">
        <v>241</v>
      </c>
      <c r="G48" s="9"/>
      <c r="H48" s="10"/>
      <c r="I48" s="25">
        <v>40183</v>
      </c>
      <c r="J48" s="9"/>
      <c r="K48" s="10"/>
      <c r="L48" s="25" t="s">
        <v>240</v>
      </c>
      <c r="M48" s="9"/>
      <c r="N48" s="10"/>
      <c r="O48" s="25" t="s">
        <v>803</v>
      </c>
      <c r="P48" s="9"/>
      <c r="Q48" s="9"/>
      <c r="R48" s="10"/>
      <c r="S48" s="25" t="s">
        <v>804</v>
      </c>
      <c r="T48" s="9"/>
      <c r="U48" s="9"/>
      <c r="V48" s="10"/>
      <c r="W48" s="25" t="s">
        <v>294</v>
      </c>
      <c r="X48" s="9"/>
      <c r="Y48" s="9"/>
      <c r="Z48" s="10"/>
      <c r="AA48" s="25" t="s">
        <v>294</v>
      </c>
      <c r="AB48" s="9"/>
      <c r="AC48" s="10"/>
      <c r="AD48" s="25"/>
      <c r="AE48" s="9"/>
      <c r="AF48" s="9"/>
      <c r="AG48" s="9"/>
      <c r="AH48" s="10"/>
      <c r="AI48" s="26">
        <v>-150</v>
      </c>
      <c r="AJ48" s="9"/>
      <c r="AK48" s="9"/>
      <c r="AL48" s="10"/>
      <c r="AM48" s="26">
        <v>-3.85</v>
      </c>
      <c r="AN48" s="9"/>
      <c r="AO48" s="10"/>
      <c r="AP48" s="18">
        <f t="shared" si="0"/>
        <v>-150</v>
      </c>
      <c r="AQ48" s="9"/>
      <c r="AR48" s="9"/>
      <c r="AS48" s="10"/>
    </row>
    <row r="49" spans="1:45" x14ac:dyDescent="0.35">
      <c r="A49" s="2" t="s">
        <v>1113</v>
      </c>
      <c r="B49" s="24">
        <v>43602</v>
      </c>
      <c r="C49" s="9"/>
      <c r="D49" s="10"/>
      <c r="F49" s="25" t="s">
        <v>245</v>
      </c>
      <c r="G49" s="9"/>
      <c r="H49" s="10"/>
      <c r="I49" s="25">
        <v>1679</v>
      </c>
      <c r="J49" s="9"/>
      <c r="K49" s="10"/>
      <c r="L49" s="25" t="s">
        <v>244</v>
      </c>
      <c r="M49" s="9"/>
      <c r="N49" s="10"/>
      <c r="O49" s="25" t="s">
        <v>805</v>
      </c>
      <c r="P49" s="9"/>
      <c r="Q49" s="9"/>
      <c r="R49" s="10"/>
      <c r="S49" s="25" t="s">
        <v>806</v>
      </c>
      <c r="T49" s="9"/>
      <c r="U49" s="9"/>
      <c r="V49" s="10"/>
      <c r="W49" s="25" t="s">
        <v>294</v>
      </c>
      <c r="X49" s="9"/>
      <c r="Y49" s="9"/>
      <c r="Z49" s="10"/>
      <c r="AA49" s="25" t="s">
        <v>294</v>
      </c>
      <c r="AB49" s="9"/>
      <c r="AC49" s="10"/>
      <c r="AD49" s="25"/>
      <c r="AE49" s="9"/>
      <c r="AF49" s="9"/>
      <c r="AG49" s="9"/>
      <c r="AH49" s="10"/>
      <c r="AI49" s="26">
        <v>-1000</v>
      </c>
      <c r="AJ49" s="9"/>
      <c r="AK49" s="9"/>
      <c r="AL49" s="10"/>
      <c r="AM49" s="26">
        <v>-10.85</v>
      </c>
      <c r="AN49" s="9"/>
      <c r="AO49" s="10"/>
      <c r="AP49" s="18">
        <f t="shared" si="0"/>
        <v>-1000</v>
      </c>
      <c r="AQ49" s="9"/>
      <c r="AR49" s="9"/>
      <c r="AS49" s="10"/>
    </row>
    <row r="50" spans="1:45" x14ac:dyDescent="0.35">
      <c r="A50" s="2" t="s">
        <v>1113</v>
      </c>
      <c r="B50" s="24">
        <v>43602</v>
      </c>
      <c r="C50" s="9"/>
      <c r="D50" s="10"/>
      <c r="F50" s="25" t="s">
        <v>247</v>
      </c>
      <c r="G50" s="9"/>
      <c r="H50" s="10"/>
      <c r="I50" s="25">
        <v>2023</v>
      </c>
      <c r="J50" s="9"/>
      <c r="K50" s="10"/>
      <c r="L50" s="25" t="s">
        <v>246</v>
      </c>
      <c r="M50" s="9"/>
      <c r="N50" s="10"/>
      <c r="O50" s="25" t="s">
        <v>807</v>
      </c>
      <c r="P50" s="9"/>
      <c r="Q50" s="9"/>
      <c r="R50" s="10"/>
      <c r="S50" s="25" t="s">
        <v>808</v>
      </c>
      <c r="T50" s="9"/>
      <c r="U50" s="9"/>
      <c r="V50" s="10"/>
      <c r="W50" s="25" t="s">
        <v>294</v>
      </c>
      <c r="X50" s="9"/>
      <c r="Y50" s="9"/>
      <c r="Z50" s="10"/>
      <c r="AA50" s="25" t="s">
        <v>294</v>
      </c>
      <c r="AB50" s="9"/>
      <c r="AC50" s="10"/>
      <c r="AD50" s="25"/>
      <c r="AE50" s="9"/>
      <c r="AF50" s="9"/>
      <c r="AG50" s="9"/>
      <c r="AH50" s="10"/>
      <c r="AI50" s="26">
        <v>-481</v>
      </c>
      <c r="AJ50" s="9"/>
      <c r="AK50" s="9"/>
      <c r="AL50" s="10"/>
      <c r="AM50" s="26">
        <v>-6.65</v>
      </c>
      <c r="AN50" s="9"/>
      <c r="AO50" s="10"/>
      <c r="AP50" s="18">
        <f t="shared" si="0"/>
        <v>-481</v>
      </c>
      <c r="AQ50" s="9"/>
      <c r="AR50" s="9"/>
      <c r="AS50" s="10"/>
    </row>
    <row r="51" spans="1:45" x14ac:dyDescent="0.35">
      <c r="A51" s="2" t="s">
        <v>1113</v>
      </c>
      <c r="B51" s="24">
        <v>43603</v>
      </c>
      <c r="C51" s="9"/>
      <c r="D51" s="10"/>
      <c r="F51" s="25" t="s">
        <v>249</v>
      </c>
      <c r="G51" s="9"/>
      <c r="H51" s="10"/>
      <c r="I51" s="25">
        <v>3032</v>
      </c>
      <c r="J51" s="9"/>
      <c r="K51" s="10"/>
      <c r="L51" s="25" t="s">
        <v>248</v>
      </c>
      <c r="M51" s="9"/>
      <c r="N51" s="10"/>
      <c r="O51" s="25" t="s">
        <v>809</v>
      </c>
      <c r="P51" s="9"/>
      <c r="Q51" s="9"/>
      <c r="R51" s="10"/>
      <c r="S51" s="25" t="s">
        <v>810</v>
      </c>
      <c r="T51" s="9"/>
      <c r="U51" s="9"/>
      <c r="V51" s="10"/>
      <c r="W51" s="25" t="s">
        <v>425</v>
      </c>
      <c r="X51" s="9"/>
      <c r="Y51" s="9"/>
      <c r="Z51" s="10"/>
      <c r="AA51" s="25" t="s">
        <v>294</v>
      </c>
      <c r="AB51" s="9"/>
      <c r="AC51" s="10"/>
      <c r="AD51" s="25"/>
      <c r="AE51" s="9"/>
      <c r="AF51" s="9"/>
      <c r="AG51" s="9"/>
      <c r="AH51" s="10"/>
      <c r="AI51" s="26">
        <v>-142</v>
      </c>
      <c r="AJ51" s="9"/>
      <c r="AK51" s="9"/>
      <c r="AL51" s="10"/>
      <c r="AM51" s="26">
        <v>-2.8</v>
      </c>
      <c r="AN51" s="9"/>
      <c r="AO51" s="10"/>
      <c r="AP51" s="18">
        <f t="shared" si="0"/>
        <v>-142</v>
      </c>
      <c r="AQ51" s="9"/>
      <c r="AR51" s="9"/>
      <c r="AS51" s="10"/>
    </row>
    <row r="52" spans="1:45" x14ac:dyDescent="0.35">
      <c r="A52" s="2" t="s">
        <v>1113</v>
      </c>
      <c r="B52" s="24">
        <v>43604</v>
      </c>
      <c r="C52" s="9"/>
      <c r="D52" s="10"/>
      <c r="F52" s="25" t="s">
        <v>253</v>
      </c>
      <c r="G52" s="9"/>
      <c r="H52" s="10"/>
      <c r="I52" s="25">
        <v>428</v>
      </c>
      <c r="J52" s="9"/>
      <c r="K52" s="10"/>
      <c r="L52" s="25" t="s">
        <v>252</v>
      </c>
      <c r="M52" s="9"/>
      <c r="N52" s="10"/>
      <c r="O52" s="25" t="s">
        <v>811</v>
      </c>
      <c r="P52" s="9"/>
      <c r="Q52" s="9"/>
      <c r="R52" s="10"/>
      <c r="S52" s="25" t="s">
        <v>812</v>
      </c>
      <c r="T52" s="9"/>
      <c r="U52" s="9"/>
      <c r="V52" s="10"/>
      <c r="W52" s="25" t="s">
        <v>437</v>
      </c>
      <c r="X52" s="9"/>
      <c r="Y52" s="9"/>
      <c r="Z52" s="10"/>
      <c r="AA52" s="25" t="s">
        <v>294</v>
      </c>
      <c r="AB52" s="9"/>
      <c r="AC52" s="10"/>
      <c r="AD52" s="25"/>
      <c r="AE52" s="9"/>
      <c r="AF52" s="9"/>
      <c r="AG52" s="9"/>
      <c r="AH52" s="10"/>
      <c r="AI52" s="26">
        <v>-577</v>
      </c>
      <c r="AJ52" s="9"/>
      <c r="AK52" s="9"/>
      <c r="AL52" s="10"/>
      <c r="AM52" s="26">
        <v>-8.0500000000000007</v>
      </c>
      <c r="AN52" s="9"/>
      <c r="AO52" s="10"/>
      <c r="AP52" s="18">
        <f t="shared" si="0"/>
        <v>-577</v>
      </c>
      <c r="AQ52" s="9"/>
      <c r="AR52" s="9"/>
      <c r="AS52" s="10"/>
    </row>
    <row r="53" spans="1:45" x14ac:dyDescent="0.35">
      <c r="A53" s="2" t="s">
        <v>1113</v>
      </c>
      <c r="B53" s="24">
        <v>43604</v>
      </c>
      <c r="C53" s="9"/>
      <c r="D53" s="10"/>
      <c r="F53" s="25" t="s">
        <v>251</v>
      </c>
      <c r="G53" s="9"/>
      <c r="H53" s="10"/>
      <c r="I53" s="25">
        <v>123592</v>
      </c>
      <c r="J53" s="9"/>
      <c r="K53" s="10"/>
      <c r="L53" s="25" t="s">
        <v>250</v>
      </c>
      <c r="M53" s="9"/>
      <c r="N53" s="10"/>
      <c r="O53" s="25" t="s">
        <v>813</v>
      </c>
      <c r="P53" s="9"/>
      <c r="Q53" s="9"/>
      <c r="R53" s="10"/>
      <c r="S53" s="25" t="s">
        <v>814</v>
      </c>
      <c r="T53" s="9"/>
      <c r="U53" s="9"/>
      <c r="V53" s="10"/>
      <c r="W53" s="25" t="s">
        <v>815</v>
      </c>
      <c r="X53" s="9"/>
      <c r="Y53" s="9"/>
      <c r="Z53" s="10"/>
      <c r="AA53" s="25" t="s">
        <v>294</v>
      </c>
      <c r="AB53" s="9"/>
      <c r="AC53" s="10"/>
      <c r="AD53" s="25"/>
      <c r="AE53" s="9"/>
      <c r="AF53" s="9"/>
      <c r="AG53" s="9"/>
      <c r="AH53" s="10"/>
      <c r="AI53" s="26">
        <v>-150</v>
      </c>
      <c r="AJ53" s="9"/>
      <c r="AK53" s="9"/>
      <c r="AL53" s="10"/>
      <c r="AM53" s="26">
        <v>-2.8</v>
      </c>
      <c r="AN53" s="9"/>
      <c r="AO53" s="10"/>
      <c r="AP53" s="18">
        <f t="shared" si="0"/>
        <v>-150</v>
      </c>
      <c r="AQ53" s="9"/>
      <c r="AR53" s="9"/>
      <c r="AS53" s="10"/>
    </row>
    <row r="54" spans="1:45" x14ac:dyDescent="0.35">
      <c r="A54" s="2" t="s">
        <v>1147</v>
      </c>
      <c r="B54" s="24">
        <v>43603</v>
      </c>
      <c r="C54" s="9"/>
      <c r="D54" s="10"/>
      <c r="F54" s="25" t="s">
        <v>221</v>
      </c>
      <c r="G54" s="9"/>
      <c r="H54" s="10"/>
      <c r="I54" s="25">
        <v>779</v>
      </c>
      <c r="J54" s="9"/>
      <c r="K54" s="10"/>
      <c r="L54" s="25" t="s">
        <v>220</v>
      </c>
      <c r="M54" s="9"/>
      <c r="N54" s="10"/>
      <c r="O54" s="25" t="s">
        <v>820</v>
      </c>
      <c r="P54" s="9"/>
      <c r="Q54" s="9"/>
      <c r="R54" s="10"/>
      <c r="S54" s="25" t="s">
        <v>821</v>
      </c>
      <c r="T54" s="9"/>
      <c r="U54" s="9"/>
      <c r="V54" s="10"/>
      <c r="W54" s="25" t="s">
        <v>822</v>
      </c>
      <c r="X54" s="9"/>
      <c r="Y54" s="9"/>
      <c r="Z54" s="10"/>
      <c r="AA54" s="25" t="s">
        <v>294</v>
      </c>
      <c r="AB54" s="9"/>
      <c r="AC54" s="10"/>
      <c r="AD54" s="25"/>
      <c r="AE54" s="9"/>
      <c r="AF54" s="9"/>
      <c r="AG54" s="9"/>
      <c r="AH54" s="10"/>
      <c r="AI54" s="26">
        <v>-50</v>
      </c>
      <c r="AJ54" s="9"/>
      <c r="AK54" s="9"/>
      <c r="AL54" s="10"/>
      <c r="AM54" s="26">
        <v>-2.2599999999999998</v>
      </c>
      <c r="AN54" s="9"/>
      <c r="AO54" s="10"/>
      <c r="AP54" s="18">
        <f t="shared" si="0"/>
        <v>-50</v>
      </c>
      <c r="AQ54" s="9"/>
      <c r="AR54" s="9"/>
      <c r="AS54" s="10"/>
    </row>
    <row r="55" spans="1:45" x14ac:dyDescent="0.35">
      <c r="A55" s="2" t="s">
        <v>1153</v>
      </c>
      <c r="B55" s="24">
        <v>43599</v>
      </c>
      <c r="C55" s="9"/>
      <c r="D55" s="10"/>
      <c r="F55" s="25" t="s">
        <v>64</v>
      </c>
      <c r="G55" s="9"/>
      <c r="H55" s="10"/>
      <c r="I55" s="25">
        <v>334</v>
      </c>
      <c r="J55" s="9"/>
      <c r="K55" s="10"/>
      <c r="L55" s="25" t="s">
        <v>63</v>
      </c>
      <c r="M55" s="9"/>
      <c r="N55" s="10"/>
      <c r="O55" s="25" t="s">
        <v>848</v>
      </c>
      <c r="P55" s="9"/>
      <c r="Q55" s="9"/>
      <c r="R55" s="10"/>
      <c r="S55" s="25" t="s">
        <v>849</v>
      </c>
      <c r="T55" s="9"/>
      <c r="U55" s="9"/>
      <c r="V55" s="10"/>
      <c r="W55" s="25" t="s">
        <v>335</v>
      </c>
      <c r="X55" s="9"/>
      <c r="Y55" s="9"/>
      <c r="Z55" s="10"/>
      <c r="AA55" s="25" t="s">
        <v>294</v>
      </c>
      <c r="AB55" s="9"/>
      <c r="AC55" s="10"/>
      <c r="AD55" s="25"/>
      <c r="AE55" s="9"/>
      <c r="AF55" s="9"/>
      <c r="AG55" s="9"/>
      <c r="AH55" s="10"/>
      <c r="AI55" s="26">
        <v>-200</v>
      </c>
      <c r="AJ55" s="9"/>
      <c r="AK55" s="9"/>
      <c r="AL55" s="10"/>
      <c r="AM55" s="26">
        <v>-3.15</v>
      </c>
      <c r="AN55" s="9"/>
      <c r="AO55" s="10"/>
      <c r="AP55" s="18">
        <f t="shared" si="0"/>
        <v>-200</v>
      </c>
      <c r="AQ55" s="9"/>
      <c r="AR55" s="9"/>
      <c r="AS55" s="10"/>
    </row>
    <row r="56" spans="1:45" x14ac:dyDescent="0.35">
      <c r="A56" s="2" t="s">
        <v>1153</v>
      </c>
      <c r="B56" s="24">
        <v>43602</v>
      </c>
      <c r="C56" s="9"/>
      <c r="D56" s="10"/>
      <c r="F56" s="25" t="s">
        <v>73</v>
      </c>
      <c r="G56" s="9"/>
      <c r="H56" s="10"/>
      <c r="I56" s="25">
        <v>10458</v>
      </c>
      <c r="J56" s="9"/>
      <c r="K56" s="10"/>
      <c r="L56" s="25" t="s">
        <v>72</v>
      </c>
      <c r="M56" s="9"/>
      <c r="N56" s="10"/>
      <c r="O56" s="25" t="s">
        <v>850</v>
      </c>
      <c r="P56" s="9"/>
      <c r="Q56" s="9"/>
      <c r="R56" s="10"/>
      <c r="S56" s="25" t="s">
        <v>851</v>
      </c>
      <c r="T56" s="9"/>
      <c r="U56" s="9"/>
      <c r="V56" s="10"/>
      <c r="W56" s="25" t="s">
        <v>852</v>
      </c>
      <c r="X56" s="9"/>
      <c r="Y56" s="9"/>
      <c r="Z56" s="10"/>
      <c r="AA56" s="25" t="s">
        <v>294</v>
      </c>
      <c r="AB56" s="9"/>
      <c r="AC56" s="10"/>
      <c r="AD56" s="25"/>
      <c r="AE56" s="9"/>
      <c r="AF56" s="9"/>
      <c r="AG56" s="9"/>
      <c r="AH56" s="10"/>
      <c r="AI56" s="26">
        <v>-50</v>
      </c>
      <c r="AJ56" s="9"/>
      <c r="AK56" s="9"/>
      <c r="AL56" s="10"/>
      <c r="AM56" s="26">
        <v>-1.72</v>
      </c>
      <c r="AN56" s="9"/>
      <c r="AO56" s="10"/>
      <c r="AP56" s="18">
        <f t="shared" si="0"/>
        <v>-50</v>
      </c>
      <c r="AQ56" s="9"/>
      <c r="AR56" s="9"/>
      <c r="AS56" s="10"/>
    </row>
    <row r="57" spans="1:45" x14ac:dyDescent="0.35">
      <c r="A57" s="2" t="s">
        <v>1184</v>
      </c>
      <c r="B57" s="24">
        <v>43602</v>
      </c>
      <c r="C57" s="9"/>
      <c r="D57" s="10"/>
      <c r="F57" s="25" t="s">
        <v>287</v>
      </c>
      <c r="G57" s="9"/>
      <c r="H57" s="10"/>
      <c r="I57" s="25">
        <v>953</v>
      </c>
      <c r="J57" s="9"/>
      <c r="K57" s="10"/>
      <c r="L57" s="25" t="s">
        <v>286</v>
      </c>
      <c r="M57" s="9"/>
      <c r="N57" s="10"/>
      <c r="O57" s="25" t="s">
        <v>865</v>
      </c>
      <c r="P57" s="9"/>
      <c r="Q57" s="9"/>
      <c r="R57" s="10"/>
      <c r="S57" s="25" t="s">
        <v>866</v>
      </c>
      <c r="T57" s="9"/>
      <c r="U57" s="9"/>
      <c r="V57" s="10"/>
      <c r="W57" s="25" t="s">
        <v>335</v>
      </c>
      <c r="X57" s="9"/>
      <c r="Y57" s="9"/>
      <c r="Z57" s="10"/>
      <c r="AA57" s="25" t="s">
        <v>294</v>
      </c>
      <c r="AB57" s="9"/>
      <c r="AC57" s="10"/>
      <c r="AD57" s="25"/>
      <c r="AE57" s="9"/>
      <c r="AF57" s="9"/>
      <c r="AG57" s="9"/>
      <c r="AH57" s="10"/>
      <c r="AI57" s="26">
        <v>-40</v>
      </c>
      <c r="AJ57" s="9"/>
      <c r="AK57" s="9"/>
      <c r="AL57" s="10"/>
      <c r="AM57" s="26">
        <v>-2.8</v>
      </c>
      <c r="AN57" s="9"/>
      <c r="AO57" s="10"/>
      <c r="AP57" s="18">
        <f t="shared" si="0"/>
        <v>-40</v>
      </c>
      <c r="AQ57" s="9"/>
      <c r="AR57" s="9"/>
      <c r="AS57" s="10"/>
    </row>
    <row r="58" spans="1:45" x14ac:dyDescent="0.35">
      <c r="A58" s="2" t="s">
        <v>1201</v>
      </c>
      <c r="B58" s="24">
        <v>43601</v>
      </c>
      <c r="C58" s="9"/>
      <c r="D58" s="10"/>
      <c r="F58" s="25" t="s">
        <v>199</v>
      </c>
      <c r="G58" s="9"/>
      <c r="H58" s="10"/>
      <c r="I58" s="25">
        <v>3158</v>
      </c>
      <c r="J58" s="9"/>
      <c r="K58" s="10"/>
      <c r="L58" s="25" t="s">
        <v>198</v>
      </c>
      <c r="M58" s="9"/>
      <c r="N58" s="10"/>
      <c r="O58" s="25" t="s">
        <v>871</v>
      </c>
      <c r="P58" s="9"/>
      <c r="Q58" s="9"/>
      <c r="R58" s="10"/>
      <c r="S58" s="25" t="s">
        <v>872</v>
      </c>
      <c r="T58" s="9"/>
      <c r="U58" s="9"/>
      <c r="V58" s="10"/>
      <c r="W58" s="25" t="s">
        <v>294</v>
      </c>
      <c r="X58" s="9"/>
      <c r="Y58" s="9"/>
      <c r="Z58" s="10"/>
      <c r="AA58" s="25" t="s">
        <v>294</v>
      </c>
      <c r="AB58" s="9"/>
      <c r="AC58" s="10"/>
      <c r="AD58" s="25"/>
      <c r="AE58" s="9"/>
      <c r="AF58" s="9"/>
      <c r="AG58" s="9"/>
      <c r="AH58" s="10"/>
      <c r="AI58" s="26">
        <v>-50</v>
      </c>
      <c r="AJ58" s="9"/>
      <c r="AK58" s="9"/>
      <c r="AL58" s="10"/>
      <c r="AM58" s="26">
        <v>-1.37</v>
      </c>
      <c r="AN58" s="9"/>
      <c r="AO58" s="10"/>
      <c r="AP58" s="18">
        <f t="shared" si="0"/>
        <v>-50</v>
      </c>
      <c r="AQ58" s="9"/>
      <c r="AR58" s="9"/>
      <c r="AS58" s="10"/>
    </row>
    <row r="59" spans="1:45" x14ac:dyDescent="0.35">
      <c r="A59" s="2" t="s">
        <v>1201</v>
      </c>
      <c r="B59" s="24">
        <v>43601</v>
      </c>
      <c r="C59" s="9"/>
      <c r="D59" s="10"/>
      <c r="F59" s="25" t="s">
        <v>201</v>
      </c>
      <c r="G59" s="9"/>
      <c r="H59" s="10"/>
      <c r="I59" s="25">
        <v>11634</v>
      </c>
      <c r="J59" s="9"/>
      <c r="K59" s="10"/>
      <c r="L59" s="25" t="s">
        <v>200</v>
      </c>
      <c r="M59" s="9"/>
      <c r="N59" s="10"/>
      <c r="O59" s="25" t="s">
        <v>873</v>
      </c>
      <c r="P59" s="9"/>
      <c r="Q59" s="9"/>
      <c r="R59" s="10"/>
      <c r="S59" s="25" t="s">
        <v>872</v>
      </c>
      <c r="T59" s="9"/>
      <c r="U59" s="9"/>
      <c r="V59" s="10"/>
      <c r="W59" s="25" t="s">
        <v>355</v>
      </c>
      <c r="X59" s="9"/>
      <c r="Y59" s="9"/>
      <c r="Z59" s="10"/>
      <c r="AA59" s="25" t="s">
        <v>294</v>
      </c>
      <c r="AB59" s="9"/>
      <c r="AC59" s="10"/>
      <c r="AD59" s="25"/>
      <c r="AE59" s="9"/>
      <c r="AF59" s="9"/>
      <c r="AG59" s="9"/>
      <c r="AH59" s="10"/>
      <c r="AI59" s="26">
        <v>-97.9</v>
      </c>
      <c r="AJ59" s="9"/>
      <c r="AK59" s="9"/>
      <c r="AL59" s="10"/>
      <c r="AM59" s="26">
        <v>-2.44</v>
      </c>
      <c r="AN59" s="9"/>
      <c r="AO59" s="10"/>
      <c r="AP59" s="18">
        <f t="shared" si="0"/>
        <v>-97.9</v>
      </c>
      <c r="AQ59" s="9"/>
      <c r="AR59" s="9"/>
      <c r="AS59" s="10"/>
    </row>
    <row r="60" spans="1:45" x14ac:dyDescent="0.35">
      <c r="A60" s="2" t="s">
        <v>1201</v>
      </c>
      <c r="B60" s="24">
        <v>43601</v>
      </c>
      <c r="C60" s="9"/>
      <c r="D60" s="10"/>
      <c r="F60" s="25" t="s">
        <v>197</v>
      </c>
      <c r="G60" s="9"/>
      <c r="H60" s="10"/>
      <c r="I60" s="25">
        <v>29200</v>
      </c>
      <c r="J60" s="9"/>
      <c r="K60" s="10"/>
      <c r="L60" s="25" t="s">
        <v>196</v>
      </c>
      <c r="M60" s="9"/>
      <c r="N60" s="10"/>
      <c r="O60" s="25" t="s">
        <v>874</v>
      </c>
      <c r="P60" s="9"/>
      <c r="Q60" s="9"/>
      <c r="R60" s="10"/>
      <c r="S60" s="25" t="s">
        <v>875</v>
      </c>
      <c r="T60" s="9"/>
      <c r="U60" s="9"/>
      <c r="V60" s="10"/>
      <c r="W60" s="25" t="s">
        <v>294</v>
      </c>
      <c r="X60" s="9"/>
      <c r="Y60" s="9"/>
      <c r="Z60" s="10"/>
      <c r="AA60" s="25" t="s">
        <v>294</v>
      </c>
      <c r="AB60" s="9"/>
      <c r="AC60" s="10"/>
      <c r="AD60" s="25"/>
      <c r="AE60" s="9"/>
      <c r="AF60" s="9"/>
      <c r="AG60" s="9"/>
      <c r="AH60" s="10"/>
      <c r="AI60" s="26">
        <v>-285</v>
      </c>
      <c r="AJ60" s="9"/>
      <c r="AK60" s="9"/>
      <c r="AL60" s="10"/>
      <c r="AM60" s="26">
        <v>-5.25</v>
      </c>
      <c r="AN60" s="9"/>
      <c r="AO60" s="10"/>
      <c r="AP60" s="18">
        <f t="shared" si="0"/>
        <v>-285</v>
      </c>
      <c r="AQ60" s="9"/>
      <c r="AR60" s="9"/>
      <c r="AS60" s="10"/>
    </row>
    <row r="61" spans="1:45" x14ac:dyDescent="0.35">
      <c r="A61" s="2" t="s">
        <v>1205</v>
      </c>
      <c r="B61" s="24">
        <v>43598</v>
      </c>
      <c r="C61" s="9"/>
      <c r="D61" s="10"/>
      <c r="F61" s="25" t="s">
        <v>186</v>
      </c>
      <c r="G61" s="9"/>
      <c r="H61" s="10"/>
      <c r="I61" s="25">
        <v>9633</v>
      </c>
      <c r="J61" s="9"/>
      <c r="K61" s="10"/>
      <c r="L61" s="25" t="s">
        <v>185</v>
      </c>
      <c r="M61" s="9"/>
      <c r="N61" s="10"/>
      <c r="O61" s="25" t="s">
        <v>895</v>
      </c>
      <c r="P61" s="9"/>
      <c r="Q61" s="9"/>
      <c r="R61" s="10"/>
      <c r="S61" s="25" t="s">
        <v>896</v>
      </c>
      <c r="T61" s="9"/>
      <c r="U61" s="9"/>
      <c r="V61" s="10"/>
      <c r="W61" s="25" t="s">
        <v>294</v>
      </c>
      <c r="X61" s="9"/>
      <c r="Y61" s="9"/>
      <c r="Z61" s="10"/>
      <c r="AA61" s="25" t="s">
        <v>294</v>
      </c>
      <c r="AB61" s="9"/>
      <c r="AC61" s="10"/>
      <c r="AD61" s="25"/>
      <c r="AE61" s="9"/>
      <c r="AF61" s="9"/>
      <c r="AG61" s="9"/>
      <c r="AH61" s="10"/>
      <c r="AI61" s="26">
        <v>-150</v>
      </c>
      <c r="AJ61" s="9"/>
      <c r="AK61" s="9"/>
      <c r="AL61" s="10"/>
      <c r="AM61" s="26">
        <v>-3.85</v>
      </c>
      <c r="AN61" s="9"/>
      <c r="AO61" s="10"/>
      <c r="AP61" s="18">
        <f t="shared" si="0"/>
        <v>-150</v>
      </c>
      <c r="AQ61" s="9"/>
      <c r="AR61" s="9"/>
      <c r="AS61" s="10"/>
    </row>
    <row r="62" spans="1:45" x14ac:dyDescent="0.35">
      <c r="A62" s="2" t="s">
        <v>1205</v>
      </c>
      <c r="B62" s="24">
        <v>43600</v>
      </c>
      <c r="C62" s="9"/>
      <c r="D62" s="10"/>
      <c r="F62" s="25" t="s">
        <v>188</v>
      </c>
      <c r="G62" s="9"/>
      <c r="H62" s="10"/>
      <c r="I62" s="25">
        <v>17248</v>
      </c>
      <c r="J62" s="9"/>
      <c r="K62" s="10"/>
      <c r="L62" s="25" t="s">
        <v>187</v>
      </c>
      <c r="M62" s="9"/>
      <c r="N62" s="10"/>
      <c r="O62" s="25" t="s">
        <v>897</v>
      </c>
      <c r="P62" s="9"/>
      <c r="Q62" s="9"/>
      <c r="R62" s="10"/>
      <c r="S62" s="25" t="s">
        <v>898</v>
      </c>
      <c r="T62" s="9"/>
      <c r="U62" s="9"/>
      <c r="V62" s="10"/>
      <c r="W62" s="25" t="s">
        <v>294</v>
      </c>
      <c r="X62" s="9"/>
      <c r="Y62" s="9"/>
      <c r="Z62" s="10"/>
      <c r="AA62" s="25" t="s">
        <v>294</v>
      </c>
      <c r="AB62" s="9"/>
      <c r="AC62" s="10"/>
      <c r="AD62" s="25"/>
      <c r="AE62" s="9"/>
      <c r="AF62" s="9"/>
      <c r="AG62" s="9"/>
      <c r="AH62" s="10"/>
      <c r="AI62" s="26">
        <v>-1100</v>
      </c>
      <c r="AJ62" s="9"/>
      <c r="AK62" s="9"/>
      <c r="AL62" s="10"/>
      <c r="AM62" s="26">
        <v>-14.35</v>
      </c>
      <c r="AN62" s="9"/>
      <c r="AO62" s="10"/>
      <c r="AP62" s="18">
        <f t="shared" si="0"/>
        <v>-1100</v>
      </c>
      <c r="AQ62" s="9"/>
      <c r="AR62" s="9"/>
      <c r="AS62" s="10"/>
    </row>
    <row r="63" spans="1:45" x14ac:dyDescent="0.35">
      <c r="A63" s="2" t="s">
        <v>1205</v>
      </c>
      <c r="B63" s="24">
        <v>43602</v>
      </c>
      <c r="C63" s="9"/>
      <c r="D63" s="10"/>
      <c r="F63" s="25" t="s">
        <v>192</v>
      </c>
      <c r="G63" s="9"/>
      <c r="H63" s="10"/>
      <c r="I63" s="25">
        <v>2412</v>
      </c>
      <c r="J63" s="9"/>
      <c r="K63" s="10"/>
      <c r="L63" s="25" t="s">
        <v>191</v>
      </c>
      <c r="M63" s="9"/>
      <c r="N63" s="10"/>
      <c r="O63" s="25" t="s">
        <v>899</v>
      </c>
      <c r="P63" s="9"/>
      <c r="Q63" s="9"/>
      <c r="R63" s="10"/>
      <c r="S63" s="25" t="s">
        <v>900</v>
      </c>
      <c r="T63" s="9"/>
      <c r="U63" s="9"/>
      <c r="V63" s="10"/>
      <c r="W63" s="25" t="s">
        <v>294</v>
      </c>
      <c r="X63" s="9"/>
      <c r="Y63" s="9"/>
      <c r="Z63" s="10"/>
      <c r="AA63" s="25" t="s">
        <v>294</v>
      </c>
      <c r="AB63" s="9"/>
      <c r="AC63" s="10"/>
      <c r="AD63" s="25"/>
      <c r="AE63" s="9"/>
      <c r="AF63" s="9"/>
      <c r="AG63" s="9"/>
      <c r="AH63" s="10"/>
      <c r="AI63" s="26">
        <v>-46.1</v>
      </c>
      <c r="AJ63" s="9"/>
      <c r="AK63" s="9"/>
      <c r="AL63" s="10"/>
      <c r="AM63" s="26">
        <v>-1.37</v>
      </c>
      <c r="AN63" s="9"/>
      <c r="AO63" s="10"/>
      <c r="AP63" s="18">
        <f t="shared" si="0"/>
        <v>-46.1</v>
      </c>
      <c r="AQ63" s="9"/>
      <c r="AR63" s="9"/>
      <c r="AS63" s="10"/>
    </row>
    <row r="64" spans="1:45" x14ac:dyDescent="0.35">
      <c r="A64" s="2" t="s">
        <v>1231</v>
      </c>
      <c r="B64" s="24">
        <v>43603</v>
      </c>
      <c r="C64" s="9"/>
      <c r="D64" s="10"/>
      <c r="F64" s="25" t="s">
        <v>207</v>
      </c>
      <c r="G64" s="9"/>
      <c r="H64" s="10"/>
      <c r="I64" s="25">
        <v>5464</v>
      </c>
      <c r="J64" s="9"/>
      <c r="K64" s="10"/>
      <c r="L64" s="25" t="s">
        <v>206</v>
      </c>
      <c r="M64" s="9"/>
      <c r="N64" s="10"/>
      <c r="O64" s="25" t="s">
        <v>915</v>
      </c>
      <c r="P64" s="9"/>
      <c r="Q64" s="9"/>
      <c r="R64" s="10"/>
      <c r="S64" s="25" t="s">
        <v>916</v>
      </c>
      <c r="T64" s="9"/>
      <c r="U64" s="9"/>
      <c r="V64" s="10"/>
      <c r="W64" s="25" t="s">
        <v>294</v>
      </c>
      <c r="X64" s="9"/>
      <c r="Y64" s="9"/>
      <c r="Z64" s="10"/>
      <c r="AA64" s="25" t="s">
        <v>294</v>
      </c>
      <c r="AB64" s="9"/>
      <c r="AC64" s="10"/>
      <c r="AD64" s="25"/>
      <c r="AE64" s="9"/>
      <c r="AF64" s="9"/>
      <c r="AG64" s="9"/>
      <c r="AH64" s="10"/>
      <c r="AI64" s="26">
        <v>-57.1</v>
      </c>
      <c r="AJ64" s="9"/>
      <c r="AK64" s="9"/>
      <c r="AL64" s="10"/>
      <c r="AM64" s="26">
        <v>-2.77</v>
      </c>
      <c r="AN64" s="9"/>
      <c r="AO64" s="10"/>
      <c r="AP64" s="18">
        <f t="shared" si="0"/>
        <v>-57.1</v>
      </c>
      <c r="AQ64" s="9"/>
      <c r="AR64" s="9"/>
      <c r="AS64" s="10"/>
    </row>
    <row r="65" spans="1:45" x14ac:dyDescent="0.35">
      <c r="A65" s="2" t="s">
        <v>1239</v>
      </c>
      <c r="B65" s="24">
        <v>43598</v>
      </c>
      <c r="C65" s="9"/>
      <c r="D65" s="10"/>
      <c r="F65" s="25" t="s">
        <v>926</v>
      </c>
      <c r="G65" s="9"/>
      <c r="H65" s="10"/>
      <c r="I65" s="25">
        <v>2171</v>
      </c>
      <c r="J65" s="9"/>
      <c r="K65" s="10"/>
      <c r="L65" s="25" t="s">
        <v>208</v>
      </c>
      <c r="M65" s="9"/>
      <c r="N65" s="10"/>
      <c r="O65" s="25" t="s">
        <v>927</v>
      </c>
      <c r="P65" s="9"/>
      <c r="Q65" s="9"/>
      <c r="R65" s="10"/>
      <c r="S65" s="25" t="s">
        <v>928</v>
      </c>
      <c r="T65" s="9"/>
      <c r="U65" s="9"/>
      <c r="V65" s="10"/>
      <c r="W65" s="25" t="s">
        <v>294</v>
      </c>
      <c r="X65" s="9"/>
      <c r="Y65" s="9"/>
      <c r="Z65" s="10"/>
      <c r="AA65" s="25" t="s">
        <v>294</v>
      </c>
      <c r="AB65" s="9"/>
      <c r="AC65" s="10"/>
      <c r="AD65" s="25"/>
      <c r="AE65" s="9"/>
      <c r="AF65" s="9"/>
      <c r="AG65" s="9"/>
      <c r="AH65" s="10"/>
      <c r="AI65" s="26">
        <v>-50</v>
      </c>
      <c r="AJ65" s="9"/>
      <c r="AK65" s="9"/>
      <c r="AL65" s="10"/>
      <c r="AM65" s="26">
        <v>-1</v>
      </c>
      <c r="AN65" s="9"/>
      <c r="AO65" s="10"/>
      <c r="AP65" s="18">
        <f t="shared" si="0"/>
        <v>-50</v>
      </c>
      <c r="AQ65" s="9"/>
      <c r="AR65" s="9"/>
      <c r="AS65" s="10"/>
    </row>
  </sheetData>
  <mergeCells count="733">
    <mergeCell ref="AI65:AL65"/>
    <mergeCell ref="AM65:AO65"/>
    <mergeCell ref="AP65:AS65"/>
    <mergeCell ref="AP64:AS64"/>
    <mergeCell ref="B65:D65"/>
    <mergeCell ref="F65:H65"/>
    <mergeCell ref="I65:K65"/>
    <mergeCell ref="L65:N65"/>
    <mergeCell ref="O65:R65"/>
    <mergeCell ref="S65:V65"/>
    <mergeCell ref="W65:Z65"/>
    <mergeCell ref="AA65:AC65"/>
    <mergeCell ref="AD65:AH65"/>
    <mergeCell ref="S64:V64"/>
    <mergeCell ref="W64:Z64"/>
    <mergeCell ref="AA64:AC64"/>
    <mergeCell ref="AD64:AH64"/>
    <mergeCell ref="AI64:AL64"/>
    <mergeCell ref="AM64:AO64"/>
    <mergeCell ref="AA63:AC63"/>
    <mergeCell ref="AD63:AH63"/>
    <mergeCell ref="AI63:AL63"/>
    <mergeCell ref="AM63:AO63"/>
    <mergeCell ref="AP63:AS63"/>
    <mergeCell ref="B64:D64"/>
    <mergeCell ref="F64:H64"/>
    <mergeCell ref="I64:K64"/>
    <mergeCell ref="L64:N64"/>
    <mergeCell ref="O64:R64"/>
    <mergeCell ref="AI62:AL62"/>
    <mergeCell ref="AM62:AO62"/>
    <mergeCell ref="AP62:AS62"/>
    <mergeCell ref="B63:D63"/>
    <mergeCell ref="F63:H63"/>
    <mergeCell ref="I63:K63"/>
    <mergeCell ref="L63:N63"/>
    <mergeCell ref="O63:R63"/>
    <mergeCell ref="S63:V63"/>
    <mergeCell ref="W63:Z63"/>
    <mergeCell ref="AP61:AS61"/>
    <mergeCell ref="B62:D62"/>
    <mergeCell ref="F62:H62"/>
    <mergeCell ref="I62:K62"/>
    <mergeCell ref="L62:N62"/>
    <mergeCell ref="O62:R62"/>
    <mergeCell ref="S62:V62"/>
    <mergeCell ref="W62:Z62"/>
    <mergeCell ref="AA62:AC62"/>
    <mergeCell ref="AD62:AH62"/>
    <mergeCell ref="S61:V61"/>
    <mergeCell ref="W61:Z61"/>
    <mergeCell ref="AA61:AC61"/>
    <mergeCell ref="AD61:AH61"/>
    <mergeCell ref="AI61:AL61"/>
    <mergeCell ref="AM61:AO61"/>
    <mergeCell ref="AA60:AC60"/>
    <mergeCell ref="AD60:AH60"/>
    <mergeCell ref="AI60:AL60"/>
    <mergeCell ref="AM60:AO60"/>
    <mergeCell ref="AP60:AS60"/>
    <mergeCell ref="B61:D61"/>
    <mergeCell ref="F61:H61"/>
    <mergeCell ref="I61:K61"/>
    <mergeCell ref="L61:N61"/>
    <mergeCell ref="O61:R61"/>
    <mergeCell ref="AI59:AL59"/>
    <mergeCell ref="AM59:AO59"/>
    <mergeCell ref="AP59:AS59"/>
    <mergeCell ref="B60:D60"/>
    <mergeCell ref="F60:H60"/>
    <mergeCell ref="I60:K60"/>
    <mergeCell ref="L60:N60"/>
    <mergeCell ref="O60:R60"/>
    <mergeCell ref="S60:V60"/>
    <mergeCell ref="W60:Z60"/>
    <mergeCell ref="AP58:AS58"/>
    <mergeCell ref="B59:D59"/>
    <mergeCell ref="F59:H59"/>
    <mergeCell ref="I59:K59"/>
    <mergeCell ref="L59:N59"/>
    <mergeCell ref="O59:R59"/>
    <mergeCell ref="S59:V59"/>
    <mergeCell ref="W59:Z59"/>
    <mergeCell ref="AA59:AC59"/>
    <mergeCell ref="AD59:AH59"/>
    <mergeCell ref="S58:V58"/>
    <mergeCell ref="W58:Z58"/>
    <mergeCell ref="AA58:AC58"/>
    <mergeCell ref="AD58:AH58"/>
    <mergeCell ref="AI58:AL58"/>
    <mergeCell ref="AM58:AO58"/>
    <mergeCell ref="AA57:AC57"/>
    <mergeCell ref="AD57:AH57"/>
    <mergeCell ref="AI57:AL57"/>
    <mergeCell ref="AM57:AO57"/>
    <mergeCell ref="AP57:AS57"/>
    <mergeCell ref="B58:D58"/>
    <mergeCell ref="F58:H58"/>
    <mergeCell ref="I58:K58"/>
    <mergeCell ref="L58:N58"/>
    <mergeCell ref="O58:R58"/>
    <mergeCell ref="AI56:AL56"/>
    <mergeCell ref="AM56:AO56"/>
    <mergeCell ref="AP56:AS56"/>
    <mergeCell ref="B57:D57"/>
    <mergeCell ref="F57:H57"/>
    <mergeCell ref="I57:K57"/>
    <mergeCell ref="L57:N57"/>
    <mergeCell ref="O57:R57"/>
    <mergeCell ref="S57:V57"/>
    <mergeCell ref="W57:Z57"/>
    <mergeCell ref="AP55:AS55"/>
    <mergeCell ref="B56:D56"/>
    <mergeCell ref="F56:H56"/>
    <mergeCell ref="I56:K56"/>
    <mergeCell ref="L56:N56"/>
    <mergeCell ref="O56:R56"/>
    <mergeCell ref="S56:V56"/>
    <mergeCell ref="W56:Z56"/>
    <mergeCell ref="AA56:AC56"/>
    <mergeCell ref="AD56:AH56"/>
    <mergeCell ref="S55:V55"/>
    <mergeCell ref="W55:Z55"/>
    <mergeCell ref="AA55:AC55"/>
    <mergeCell ref="AD55:AH55"/>
    <mergeCell ref="AI55:AL55"/>
    <mergeCell ref="AM55:AO55"/>
    <mergeCell ref="AA54:AC54"/>
    <mergeCell ref="AD54:AH54"/>
    <mergeCell ref="AI54:AL54"/>
    <mergeCell ref="AM54:AO54"/>
    <mergeCell ref="AP54:AS54"/>
    <mergeCell ref="B55:D55"/>
    <mergeCell ref="F55:H55"/>
    <mergeCell ref="I55:K55"/>
    <mergeCell ref="L55:N55"/>
    <mergeCell ref="O55:R55"/>
    <mergeCell ref="AI53:AL53"/>
    <mergeCell ref="AM53:AO53"/>
    <mergeCell ref="AP53:AS53"/>
    <mergeCell ref="B54:D54"/>
    <mergeCell ref="F54:H54"/>
    <mergeCell ref="I54:K54"/>
    <mergeCell ref="L54:N54"/>
    <mergeCell ref="O54:R54"/>
    <mergeCell ref="S54:V54"/>
    <mergeCell ref="W54:Z54"/>
    <mergeCell ref="AP52:AS52"/>
    <mergeCell ref="B53:D53"/>
    <mergeCell ref="F53:H53"/>
    <mergeCell ref="I53:K53"/>
    <mergeCell ref="L53:N53"/>
    <mergeCell ref="O53:R53"/>
    <mergeCell ref="S53:V53"/>
    <mergeCell ref="W53:Z53"/>
    <mergeCell ref="AA53:AC53"/>
    <mergeCell ref="AD53:AH53"/>
    <mergeCell ref="S52:V52"/>
    <mergeCell ref="W52:Z52"/>
    <mergeCell ref="AA52:AC52"/>
    <mergeCell ref="AD52:AH52"/>
    <mergeCell ref="AI52:AL52"/>
    <mergeCell ref="AM52:AO52"/>
    <mergeCell ref="AA51:AC51"/>
    <mergeCell ref="AD51:AH51"/>
    <mergeCell ref="AI51:AL51"/>
    <mergeCell ref="AM51:AO51"/>
    <mergeCell ref="AP51:AS51"/>
    <mergeCell ref="B52:D52"/>
    <mergeCell ref="F52:H52"/>
    <mergeCell ref="I52:K52"/>
    <mergeCell ref="L52:N52"/>
    <mergeCell ref="O52:R52"/>
    <mergeCell ref="AI50:AL50"/>
    <mergeCell ref="AM50:AO50"/>
    <mergeCell ref="AP50:AS50"/>
    <mergeCell ref="B51:D51"/>
    <mergeCell ref="F51:H51"/>
    <mergeCell ref="I51:K51"/>
    <mergeCell ref="L51:N51"/>
    <mergeCell ref="O51:R51"/>
    <mergeCell ref="S51:V51"/>
    <mergeCell ref="W51:Z51"/>
    <mergeCell ref="AP49:AS49"/>
    <mergeCell ref="B50:D50"/>
    <mergeCell ref="F50:H50"/>
    <mergeCell ref="I50:K50"/>
    <mergeCell ref="L50:N50"/>
    <mergeCell ref="O50:R50"/>
    <mergeCell ref="S50:V50"/>
    <mergeCell ref="W50:Z50"/>
    <mergeCell ref="AA50:AC50"/>
    <mergeCell ref="AD50:AH50"/>
    <mergeCell ref="S49:V49"/>
    <mergeCell ref="W49:Z49"/>
    <mergeCell ref="AA49:AC49"/>
    <mergeCell ref="AD49:AH49"/>
    <mergeCell ref="AI49:AL49"/>
    <mergeCell ref="AM49:AO49"/>
    <mergeCell ref="AA48:AC48"/>
    <mergeCell ref="AD48:AH48"/>
    <mergeCell ref="AI48:AL48"/>
    <mergeCell ref="AM48:AO48"/>
    <mergeCell ref="AP48:AS48"/>
    <mergeCell ref="B49:D49"/>
    <mergeCell ref="F49:H49"/>
    <mergeCell ref="I49:K49"/>
    <mergeCell ref="L49:N49"/>
    <mergeCell ref="O49:R49"/>
    <mergeCell ref="AI47:AL47"/>
    <mergeCell ref="AM47:AO47"/>
    <mergeCell ref="AP47:AS47"/>
    <mergeCell ref="B48:D48"/>
    <mergeCell ref="F48:H48"/>
    <mergeCell ref="I48:K48"/>
    <mergeCell ref="L48:N48"/>
    <mergeCell ref="O48:R48"/>
    <mergeCell ref="S48:V48"/>
    <mergeCell ref="W48:Z48"/>
    <mergeCell ref="AP46:AS46"/>
    <mergeCell ref="B47:D47"/>
    <mergeCell ref="F47:H47"/>
    <mergeCell ref="I47:K47"/>
    <mergeCell ref="L47:N47"/>
    <mergeCell ref="O47:R47"/>
    <mergeCell ref="S47:V47"/>
    <mergeCell ref="W47:Z47"/>
    <mergeCell ref="AA47:AC47"/>
    <mergeCell ref="AD47:AH47"/>
    <mergeCell ref="S46:V46"/>
    <mergeCell ref="W46:Z46"/>
    <mergeCell ref="AA46:AC46"/>
    <mergeCell ref="AD46:AH46"/>
    <mergeCell ref="AI46:AL46"/>
    <mergeCell ref="AM46:AO46"/>
    <mergeCell ref="AA45:AC45"/>
    <mergeCell ref="AD45:AH45"/>
    <mergeCell ref="AI45:AL45"/>
    <mergeCell ref="AM45:AO45"/>
    <mergeCell ref="AP45:AS45"/>
    <mergeCell ref="B46:D46"/>
    <mergeCell ref="F46:H46"/>
    <mergeCell ref="I46:K46"/>
    <mergeCell ref="L46:N46"/>
    <mergeCell ref="O46:R46"/>
    <mergeCell ref="AI44:AL44"/>
    <mergeCell ref="AM44:AO44"/>
    <mergeCell ref="AP44:AS44"/>
    <mergeCell ref="B45:D45"/>
    <mergeCell ref="F45:H45"/>
    <mergeCell ref="I45:K45"/>
    <mergeCell ref="L45:N45"/>
    <mergeCell ref="O45:R45"/>
    <mergeCell ref="S45:V45"/>
    <mergeCell ref="W45:Z45"/>
    <mergeCell ref="AP43:AS43"/>
    <mergeCell ref="B44:D44"/>
    <mergeCell ref="F44:H44"/>
    <mergeCell ref="I44:K44"/>
    <mergeCell ref="L44:N44"/>
    <mergeCell ref="O44:R44"/>
    <mergeCell ref="S44:V44"/>
    <mergeCell ref="W44:Z44"/>
    <mergeCell ref="AA44:AC44"/>
    <mergeCell ref="AD44:AH44"/>
    <mergeCell ref="S43:V43"/>
    <mergeCell ref="W43:Z43"/>
    <mergeCell ref="AA43:AC43"/>
    <mergeCell ref="AD43:AH43"/>
    <mergeCell ref="AI43:AL43"/>
    <mergeCell ref="AM43:AO43"/>
    <mergeCell ref="AA42:AC42"/>
    <mergeCell ref="AD42:AH42"/>
    <mergeCell ref="AI42:AL42"/>
    <mergeCell ref="AM42:AO42"/>
    <mergeCell ref="AP42:AS42"/>
    <mergeCell ref="B43:D43"/>
    <mergeCell ref="F43:H43"/>
    <mergeCell ref="I43:K43"/>
    <mergeCell ref="L43:N43"/>
    <mergeCell ref="O43:R43"/>
    <mergeCell ref="AI41:AL41"/>
    <mergeCell ref="AM41:AO41"/>
    <mergeCell ref="AP41:AS41"/>
    <mergeCell ref="B42:D42"/>
    <mergeCell ref="F42:H42"/>
    <mergeCell ref="I42:K42"/>
    <mergeCell ref="L42:N42"/>
    <mergeCell ref="O42:R42"/>
    <mergeCell ref="S42:V42"/>
    <mergeCell ref="W42:Z42"/>
    <mergeCell ref="AP40:AS40"/>
    <mergeCell ref="B41:D41"/>
    <mergeCell ref="F41:H41"/>
    <mergeCell ref="I41:K41"/>
    <mergeCell ref="L41:N41"/>
    <mergeCell ref="O41:R41"/>
    <mergeCell ref="S41:V41"/>
    <mergeCell ref="W41:Z41"/>
    <mergeCell ref="AA41:AC41"/>
    <mergeCell ref="AD41:AH41"/>
    <mergeCell ref="S40:V40"/>
    <mergeCell ref="W40:Z40"/>
    <mergeCell ref="AA40:AC40"/>
    <mergeCell ref="AD40:AH40"/>
    <mergeCell ref="AI40:AL40"/>
    <mergeCell ref="AM40:AO40"/>
    <mergeCell ref="AA39:AC39"/>
    <mergeCell ref="AD39:AH39"/>
    <mergeCell ref="AI39:AL39"/>
    <mergeCell ref="AM39:AO39"/>
    <mergeCell ref="AP39:AS39"/>
    <mergeCell ref="B40:D40"/>
    <mergeCell ref="F40:H40"/>
    <mergeCell ref="I40:K40"/>
    <mergeCell ref="L40:N40"/>
    <mergeCell ref="O40:R40"/>
    <mergeCell ref="AI38:AL38"/>
    <mergeCell ref="AM38:AO38"/>
    <mergeCell ref="AP38:AS38"/>
    <mergeCell ref="B39:D39"/>
    <mergeCell ref="F39:H39"/>
    <mergeCell ref="I39:K39"/>
    <mergeCell ref="L39:N39"/>
    <mergeCell ref="O39:R39"/>
    <mergeCell ref="S39:V39"/>
    <mergeCell ref="W39:Z39"/>
    <mergeCell ref="AP37:AS37"/>
    <mergeCell ref="B38:D38"/>
    <mergeCell ref="F38:H38"/>
    <mergeCell ref="I38:K38"/>
    <mergeCell ref="L38:N38"/>
    <mergeCell ref="O38:R38"/>
    <mergeCell ref="S38:V38"/>
    <mergeCell ref="W38:Z38"/>
    <mergeCell ref="AA38:AC38"/>
    <mergeCell ref="AD38:AH38"/>
    <mergeCell ref="S37:V37"/>
    <mergeCell ref="W37:Z37"/>
    <mergeCell ref="AA37:AC37"/>
    <mergeCell ref="AD37:AH37"/>
    <mergeCell ref="AI37:AL37"/>
    <mergeCell ref="AM37:AO37"/>
    <mergeCell ref="AA36:AC36"/>
    <mergeCell ref="AD36:AH36"/>
    <mergeCell ref="AI36:AL36"/>
    <mergeCell ref="AM36:AO36"/>
    <mergeCell ref="AP36:AS36"/>
    <mergeCell ref="B37:D37"/>
    <mergeCell ref="F37:H37"/>
    <mergeCell ref="I37:K37"/>
    <mergeCell ref="L37:N37"/>
    <mergeCell ref="O37:R37"/>
    <mergeCell ref="AI35:AL35"/>
    <mergeCell ref="AM35:AO35"/>
    <mergeCell ref="AP35:AS35"/>
    <mergeCell ref="B36:D36"/>
    <mergeCell ref="F36:H36"/>
    <mergeCell ref="I36:K36"/>
    <mergeCell ref="L36:N36"/>
    <mergeCell ref="O36:R36"/>
    <mergeCell ref="S36:V36"/>
    <mergeCell ref="W36:Z36"/>
    <mergeCell ref="AP34:AS34"/>
    <mergeCell ref="B35:D35"/>
    <mergeCell ref="F35:H35"/>
    <mergeCell ref="I35:K35"/>
    <mergeCell ref="L35:N35"/>
    <mergeCell ref="O35:R35"/>
    <mergeCell ref="S35:V35"/>
    <mergeCell ref="W35:Z35"/>
    <mergeCell ref="AA35:AC35"/>
    <mergeCell ref="AD35:AH35"/>
    <mergeCell ref="S34:V34"/>
    <mergeCell ref="W34:Z34"/>
    <mergeCell ref="AA34:AC34"/>
    <mergeCell ref="AD34:AH34"/>
    <mergeCell ref="AI34:AL34"/>
    <mergeCell ref="AM34:AO34"/>
    <mergeCell ref="AA33:AC33"/>
    <mergeCell ref="AD33:AH33"/>
    <mergeCell ref="AI33:AL33"/>
    <mergeCell ref="AM33:AO33"/>
    <mergeCell ref="AP33:AS33"/>
    <mergeCell ref="B34:D34"/>
    <mergeCell ref="F34:H34"/>
    <mergeCell ref="I34:K34"/>
    <mergeCell ref="L34:N34"/>
    <mergeCell ref="O34:R34"/>
    <mergeCell ref="AI32:AL32"/>
    <mergeCell ref="AM32:AO32"/>
    <mergeCell ref="AP32:AS32"/>
    <mergeCell ref="B33:D33"/>
    <mergeCell ref="F33:H33"/>
    <mergeCell ref="I33:K33"/>
    <mergeCell ref="L33:N33"/>
    <mergeCell ref="O33:R33"/>
    <mergeCell ref="S33:V33"/>
    <mergeCell ref="W33:Z33"/>
    <mergeCell ref="AP31:AS31"/>
    <mergeCell ref="B32:D32"/>
    <mergeCell ref="F32:H32"/>
    <mergeCell ref="I32:K32"/>
    <mergeCell ref="L32:N32"/>
    <mergeCell ref="O32:R32"/>
    <mergeCell ref="S32:V32"/>
    <mergeCell ref="W32:Z32"/>
    <mergeCell ref="AA32:AC32"/>
    <mergeCell ref="AD32:AH32"/>
    <mergeCell ref="S31:V31"/>
    <mergeCell ref="W31:Z31"/>
    <mergeCell ref="AA31:AC31"/>
    <mergeCell ref="AD31:AH31"/>
    <mergeCell ref="AI31:AL31"/>
    <mergeCell ref="AM31:AO31"/>
    <mergeCell ref="AA30:AC30"/>
    <mergeCell ref="AD30:AH30"/>
    <mergeCell ref="AI30:AL30"/>
    <mergeCell ref="AM30:AO30"/>
    <mergeCell ref="AP30:AS30"/>
    <mergeCell ref="B31:D31"/>
    <mergeCell ref="F31:H31"/>
    <mergeCell ref="I31:K31"/>
    <mergeCell ref="L31:N31"/>
    <mergeCell ref="O31:R31"/>
    <mergeCell ref="AI29:AL29"/>
    <mergeCell ref="AM29:AO29"/>
    <mergeCell ref="AP29:AS29"/>
    <mergeCell ref="B30:D30"/>
    <mergeCell ref="F30:H30"/>
    <mergeCell ref="I30:K30"/>
    <mergeCell ref="L30:N30"/>
    <mergeCell ref="O30:R30"/>
    <mergeCell ref="S30:V30"/>
    <mergeCell ref="W30:Z30"/>
    <mergeCell ref="AP28:AS28"/>
    <mergeCell ref="B29:D29"/>
    <mergeCell ref="F29:H29"/>
    <mergeCell ref="I29:K29"/>
    <mergeCell ref="L29:N29"/>
    <mergeCell ref="O29:R29"/>
    <mergeCell ref="S29:V29"/>
    <mergeCell ref="W29:Z29"/>
    <mergeCell ref="AA29:AC29"/>
    <mergeCell ref="AD29:AH29"/>
    <mergeCell ref="S28:V28"/>
    <mergeCell ref="W28:Z28"/>
    <mergeCell ref="AA28:AC28"/>
    <mergeCell ref="AD28:AH28"/>
    <mergeCell ref="AI28:AL28"/>
    <mergeCell ref="AM28:AO28"/>
    <mergeCell ref="AA27:AC27"/>
    <mergeCell ref="AD27:AH27"/>
    <mergeCell ref="AI27:AL27"/>
    <mergeCell ref="AM27:AO27"/>
    <mergeCell ref="AP27:AS27"/>
    <mergeCell ref="B28:D28"/>
    <mergeCell ref="F28:H28"/>
    <mergeCell ref="I28:K28"/>
    <mergeCell ref="L28:N28"/>
    <mergeCell ref="O28:R28"/>
    <mergeCell ref="AI26:AL26"/>
    <mergeCell ref="AM26:AO26"/>
    <mergeCell ref="AP26:AS26"/>
    <mergeCell ref="B27:D27"/>
    <mergeCell ref="F27:H27"/>
    <mergeCell ref="I27:K27"/>
    <mergeCell ref="L27:N27"/>
    <mergeCell ref="O27:R27"/>
    <mergeCell ref="S27:V27"/>
    <mergeCell ref="W27:Z27"/>
    <mergeCell ref="AP25:AS25"/>
    <mergeCell ref="B26:D26"/>
    <mergeCell ref="F26:H26"/>
    <mergeCell ref="I26:K26"/>
    <mergeCell ref="L26:N26"/>
    <mergeCell ref="O26:R26"/>
    <mergeCell ref="S26:V26"/>
    <mergeCell ref="W26:Z26"/>
    <mergeCell ref="AA26:AC26"/>
    <mergeCell ref="AD26:AH26"/>
    <mergeCell ref="S25:V25"/>
    <mergeCell ref="W25:Z25"/>
    <mergeCell ref="AA25:AC25"/>
    <mergeCell ref="AD25:AH25"/>
    <mergeCell ref="AI25:AL25"/>
    <mergeCell ref="AM25:AO25"/>
    <mergeCell ref="AA24:AC24"/>
    <mergeCell ref="AD24:AH24"/>
    <mergeCell ref="AI24:AL24"/>
    <mergeCell ref="AM24:AO24"/>
    <mergeCell ref="AP24:AS24"/>
    <mergeCell ref="B25:D25"/>
    <mergeCell ref="F25:H25"/>
    <mergeCell ref="I25:K25"/>
    <mergeCell ref="L25:N25"/>
    <mergeCell ref="O25:R25"/>
    <mergeCell ref="AI23:AL23"/>
    <mergeCell ref="AM23:AO23"/>
    <mergeCell ref="AP23:AS23"/>
    <mergeCell ref="B24:D24"/>
    <mergeCell ref="F24:H24"/>
    <mergeCell ref="I24:K24"/>
    <mergeCell ref="L24:N24"/>
    <mergeCell ref="O24:R24"/>
    <mergeCell ref="S24:V24"/>
    <mergeCell ref="W24:Z24"/>
    <mergeCell ref="AP22:AS22"/>
    <mergeCell ref="B23:D23"/>
    <mergeCell ref="F23:H23"/>
    <mergeCell ref="I23:K23"/>
    <mergeCell ref="L23:N23"/>
    <mergeCell ref="O23:R23"/>
    <mergeCell ref="S23:V23"/>
    <mergeCell ref="W23:Z23"/>
    <mergeCell ref="AA23:AC23"/>
    <mergeCell ref="AD23:AH23"/>
    <mergeCell ref="S22:V22"/>
    <mergeCell ref="W22:Z22"/>
    <mergeCell ref="AA22:AC22"/>
    <mergeCell ref="AD22:AH22"/>
    <mergeCell ref="AI22:AL22"/>
    <mergeCell ref="AM22:AO22"/>
    <mergeCell ref="AA21:AC21"/>
    <mergeCell ref="AD21:AH21"/>
    <mergeCell ref="AI21:AL21"/>
    <mergeCell ref="AM21:AO21"/>
    <mergeCell ref="AP21:AS21"/>
    <mergeCell ref="B22:D22"/>
    <mergeCell ref="F22:H22"/>
    <mergeCell ref="I22:K22"/>
    <mergeCell ref="L22:N22"/>
    <mergeCell ref="O22:R22"/>
    <mergeCell ref="AI20:AL20"/>
    <mergeCell ref="AM20:AO20"/>
    <mergeCell ref="AP20:AS20"/>
    <mergeCell ref="B21:D21"/>
    <mergeCell ref="F21:H21"/>
    <mergeCell ref="I21:K21"/>
    <mergeCell ref="L21:N21"/>
    <mergeCell ref="O21:R21"/>
    <mergeCell ref="S21:V21"/>
    <mergeCell ref="W21:Z21"/>
    <mergeCell ref="AP19:AS19"/>
    <mergeCell ref="B20:D20"/>
    <mergeCell ref="F20:H20"/>
    <mergeCell ref="I20:K20"/>
    <mergeCell ref="L20:N20"/>
    <mergeCell ref="O20:R20"/>
    <mergeCell ref="S20:V20"/>
    <mergeCell ref="W20:Z20"/>
    <mergeCell ref="AA20:AC20"/>
    <mergeCell ref="AD20:AH20"/>
    <mergeCell ref="S19:V19"/>
    <mergeCell ref="W19:Z19"/>
    <mergeCell ref="AA19:AC19"/>
    <mergeCell ref="AD19:AH19"/>
    <mergeCell ref="AI19:AL19"/>
    <mergeCell ref="AM19:AO19"/>
    <mergeCell ref="AA18:AC18"/>
    <mergeCell ref="AD18:AH18"/>
    <mergeCell ref="AI18:AL18"/>
    <mergeCell ref="AM18:AO18"/>
    <mergeCell ref="AP18:AS18"/>
    <mergeCell ref="B19:D19"/>
    <mergeCell ref="F19:H19"/>
    <mergeCell ref="I19:K19"/>
    <mergeCell ref="L19:N19"/>
    <mergeCell ref="O19:R19"/>
    <mergeCell ref="AI17:AL17"/>
    <mergeCell ref="AM17:AO17"/>
    <mergeCell ref="AP17:AS17"/>
    <mergeCell ref="B18:D18"/>
    <mergeCell ref="F18:H18"/>
    <mergeCell ref="I18:K18"/>
    <mergeCell ref="L18:N18"/>
    <mergeCell ref="O18:R18"/>
    <mergeCell ref="S18:V18"/>
    <mergeCell ref="W18:Z18"/>
    <mergeCell ref="AP16:AS16"/>
    <mergeCell ref="B17:D17"/>
    <mergeCell ref="F17:H17"/>
    <mergeCell ref="I17:K17"/>
    <mergeCell ref="L17:N17"/>
    <mergeCell ref="O17:R17"/>
    <mergeCell ref="S17:V17"/>
    <mergeCell ref="W17:Z17"/>
    <mergeCell ref="AA17:AC17"/>
    <mergeCell ref="AD17:AH17"/>
    <mergeCell ref="S16:V16"/>
    <mergeCell ref="W16:Z16"/>
    <mergeCell ref="AA16:AC16"/>
    <mergeCell ref="AD16:AH16"/>
    <mergeCell ref="AI16:AL16"/>
    <mergeCell ref="AM16:AO16"/>
    <mergeCell ref="AA15:AC15"/>
    <mergeCell ref="AD15:AH15"/>
    <mergeCell ref="AI15:AL15"/>
    <mergeCell ref="AM15:AO15"/>
    <mergeCell ref="AP15:AS15"/>
    <mergeCell ref="B16:D16"/>
    <mergeCell ref="F16:H16"/>
    <mergeCell ref="I16:K16"/>
    <mergeCell ref="L16:N16"/>
    <mergeCell ref="O16:R16"/>
    <mergeCell ref="AI14:AL14"/>
    <mergeCell ref="AM14:AO14"/>
    <mergeCell ref="AP14:AS14"/>
    <mergeCell ref="B15:D15"/>
    <mergeCell ref="F15:H15"/>
    <mergeCell ref="I15:K15"/>
    <mergeCell ref="L15:N15"/>
    <mergeCell ref="O15:R15"/>
    <mergeCell ref="S15:V15"/>
    <mergeCell ref="W15:Z15"/>
    <mergeCell ref="AP13:AS13"/>
    <mergeCell ref="B14:D14"/>
    <mergeCell ref="F14:H14"/>
    <mergeCell ref="I14:K14"/>
    <mergeCell ref="L14:N14"/>
    <mergeCell ref="O14:R14"/>
    <mergeCell ref="S14:V14"/>
    <mergeCell ref="W14:Z14"/>
    <mergeCell ref="AA14:AC14"/>
    <mergeCell ref="AD14:AH14"/>
    <mergeCell ref="S13:V13"/>
    <mergeCell ref="W13:Z13"/>
    <mergeCell ref="AA13:AC13"/>
    <mergeCell ref="AD13:AH13"/>
    <mergeCell ref="AI13:AL13"/>
    <mergeCell ref="AM13:AO13"/>
    <mergeCell ref="AA12:AC12"/>
    <mergeCell ref="AD12:AH12"/>
    <mergeCell ref="AI12:AL12"/>
    <mergeCell ref="AM12:AO12"/>
    <mergeCell ref="AP12:AS12"/>
    <mergeCell ref="B13:D13"/>
    <mergeCell ref="F13:H13"/>
    <mergeCell ref="I13:K13"/>
    <mergeCell ref="L13:N13"/>
    <mergeCell ref="O13:R13"/>
    <mergeCell ref="AI11:AL11"/>
    <mergeCell ref="AM11:AO11"/>
    <mergeCell ref="AP11:AS11"/>
    <mergeCell ref="B12:D12"/>
    <mergeCell ref="F12:H12"/>
    <mergeCell ref="I12:K12"/>
    <mergeCell ref="L12:N12"/>
    <mergeCell ref="O12:R12"/>
    <mergeCell ref="S12:V12"/>
    <mergeCell ref="W12:Z12"/>
    <mergeCell ref="AP10:AS10"/>
    <mergeCell ref="B11:D11"/>
    <mergeCell ref="F11:H11"/>
    <mergeCell ref="I11:K11"/>
    <mergeCell ref="L11:N11"/>
    <mergeCell ref="O11:R11"/>
    <mergeCell ref="S11:V11"/>
    <mergeCell ref="W11:Z11"/>
    <mergeCell ref="AA11:AC11"/>
    <mergeCell ref="AD11:AH11"/>
    <mergeCell ref="S10:V10"/>
    <mergeCell ref="W10:Z10"/>
    <mergeCell ref="AA10:AC10"/>
    <mergeCell ref="AD10:AH10"/>
    <mergeCell ref="AI10:AL10"/>
    <mergeCell ref="AM10:AO10"/>
    <mergeCell ref="AA9:AC9"/>
    <mergeCell ref="AD9:AH9"/>
    <mergeCell ref="AI9:AL9"/>
    <mergeCell ref="AM9:AO9"/>
    <mergeCell ref="AP9:AS9"/>
    <mergeCell ref="B10:D10"/>
    <mergeCell ref="F10:H10"/>
    <mergeCell ref="I10:K10"/>
    <mergeCell ref="L10:N10"/>
    <mergeCell ref="O10:R10"/>
    <mergeCell ref="AI8:AL8"/>
    <mergeCell ref="AM8:AO8"/>
    <mergeCell ref="AP8:AS8"/>
    <mergeCell ref="B9:D9"/>
    <mergeCell ref="F9:H9"/>
    <mergeCell ref="I9:K9"/>
    <mergeCell ref="L9:N9"/>
    <mergeCell ref="O9:R9"/>
    <mergeCell ref="S9:V9"/>
    <mergeCell ref="W9:Z9"/>
    <mergeCell ref="AP7:AS7"/>
    <mergeCell ref="B8:D8"/>
    <mergeCell ref="F8:H8"/>
    <mergeCell ref="I8:K8"/>
    <mergeCell ref="L8:N8"/>
    <mergeCell ref="O8:R8"/>
    <mergeCell ref="S8:V8"/>
    <mergeCell ref="W8:Z8"/>
    <mergeCell ref="AA8:AC8"/>
    <mergeCell ref="AD8:AH8"/>
    <mergeCell ref="S7:V7"/>
    <mergeCell ref="W7:Z7"/>
    <mergeCell ref="AA7:AC7"/>
    <mergeCell ref="AD7:AH7"/>
    <mergeCell ref="AI7:AL7"/>
    <mergeCell ref="AM7:AO7"/>
    <mergeCell ref="AA6:AC6"/>
    <mergeCell ref="AD6:AH6"/>
    <mergeCell ref="AI6:AL6"/>
    <mergeCell ref="AM6:AO6"/>
    <mergeCell ref="AP6:AS6"/>
    <mergeCell ref="B7:D7"/>
    <mergeCell ref="F7:H7"/>
    <mergeCell ref="I7:K7"/>
    <mergeCell ref="L7:N7"/>
    <mergeCell ref="O7:R7"/>
    <mergeCell ref="AA5:AC5"/>
    <mergeCell ref="AD5:AH5"/>
    <mergeCell ref="AI5:AS5"/>
    <mergeCell ref="B6:D6"/>
    <mergeCell ref="F6:H6"/>
    <mergeCell ref="I6:K6"/>
    <mergeCell ref="L6:N6"/>
    <mergeCell ref="O6:R6"/>
    <mergeCell ref="S6:V6"/>
    <mergeCell ref="W6:Z6"/>
    <mergeCell ref="B2:AP2"/>
    <mergeCell ref="AP3:AS3"/>
    <mergeCell ref="B4:AS4"/>
    <mergeCell ref="B5:D5"/>
    <mergeCell ref="F5:H5"/>
    <mergeCell ref="I5:K5"/>
    <mergeCell ref="L5:N5"/>
    <mergeCell ref="O5:R5"/>
    <mergeCell ref="S5:V5"/>
    <mergeCell ref="W5:Z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057F7-2D87-4FDC-A5B1-9DF6F74EA8DD}">
  <dimension ref="A1:AS39"/>
  <sheetViews>
    <sheetView showGridLines="0" topLeftCell="B4" workbookViewId="0">
      <selection activeCell="I10" sqref="I10:V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1" ht="24.25" customHeight="1" x14ac:dyDescent="0.35"/>
    <row r="2" spans="1:41" ht="14.9" customHeight="1" x14ac:dyDescent="0.35"/>
    <row r="3" spans="1:41" ht="21.65" customHeight="1" x14ac:dyDescent="0.35">
      <c r="A3" s="8" t="s">
        <v>288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1" ht="18" customHeight="1" x14ac:dyDescent="0.35">
      <c r="A4" s="11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1" x14ac:dyDescent="0.35">
      <c r="A5" s="12" t="s">
        <v>1</v>
      </c>
      <c r="B5" s="10"/>
      <c r="C5" s="12" t="s">
        <v>1</v>
      </c>
      <c r="D5" s="9"/>
      <c r="E5" s="10"/>
      <c r="F5" s="12" t="s">
        <v>1</v>
      </c>
      <c r="G5" s="9"/>
      <c r="H5" s="10"/>
      <c r="I5" s="12" t="s">
        <v>1</v>
      </c>
      <c r="J5" s="9"/>
      <c r="K5" s="10"/>
      <c r="L5" s="12" t="s">
        <v>1</v>
      </c>
      <c r="M5" s="9"/>
      <c r="N5" s="10"/>
      <c r="O5" s="1" t="s">
        <v>1</v>
      </c>
      <c r="P5" s="12" t="s">
        <v>1</v>
      </c>
      <c r="Q5" s="9"/>
      <c r="R5" s="10"/>
      <c r="S5" s="1" t="s">
        <v>1</v>
      </c>
      <c r="T5" s="12" t="s">
        <v>1</v>
      </c>
      <c r="U5" s="9"/>
      <c r="V5" s="10"/>
      <c r="W5" s="13" t="s">
        <v>3</v>
      </c>
      <c r="X5" s="9"/>
      <c r="Y5" s="9"/>
      <c r="Z5" s="9"/>
      <c r="AA5" s="9"/>
      <c r="AB5" s="9"/>
      <c r="AC5" s="10"/>
      <c r="AD5" s="16" t="s">
        <v>4</v>
      </c>
      <c r="AE5" s="9"/>
      <c r="AF5" s="9"/>
      <c r="AG5" s="9"/>
      <c r="AH5" s="9"/>
      <c r="AI5" s="9"/>
      <c r="AJ5" s="9"/>
      <c r="AK5" s="9"/>
      <c r="AL5" s="9"/>
      <c r="AM5" s="9"/>
      <c r="AN5" s="9"/>
      <c r="AO5" s="10"/>
    </row>
    <row r="6" spans="1:41" ht="18" x14ac:dyDescent="0.35">
      <c r="A6" s="15" t="s">
        <v>5</v>
      </c>
      <c r="B6" s="10"/>
      <c r="C6" s="15" t="s">
        <v>6</v>
      </c>
      <c r="D6" s="9"/>
      <c r="E6" s="10"/>
      <c r="F6" s="15" t="s">
        <v>7</v>
      </c>
      <c r="G6" s="9"/>
      <c r="H6" s="10"/>
      <c r="I6" s="15" t="s">
        <v>8</v>
      </c>
      <c r="J6" s="9"/>
      <c r="K6" s="10"/>
      <c r="L6" s="15" t="s">
        <v>9</v>
      </c>
      <c r="M6" s="9"/>
      <c r="N6" s="10"/>
      <c r="O6" s="3" t="s">
        <v>10</v>
      </c>
      <c r="P6" s="15" t="s">
        <v>11</v>
      </c>
      <c r="Q6" s="9"/>
      <c r="R6" s="10"/>
      <c r="S6" s="3" t="s">
        <v>12</v>
      </c>
      <c r="T6" s="15" t="s">
        <v>13</v>
      </c>
      <c r="U6" s="9"/>
      <c r="V6" s="10"/>
      <c r="W6" s="14" t="s">
        <v>14</v>
      </c>
      <c r="X6" s="10"/>
      <c r="Y6" s="14" t="s">
        <v>15</v>
      </c>
      <c r="Z6" s="9"/>
      <c r="AA6" s="10"/>
      <c r="AB6" s="14" t="s">
        <v>16</v>
      </c>
      <c r="AC6" s="10"/>
      <c r="AD6" s="15" t="s">
        <v>17</v>
      </c>
      <c r="AE6" s="10"/>
      <c r="AF6" s="15" t="s">
        <v>18</v>
      </c>
      <c r="AG6" s="9"/>
      <c r="AH6" s="10"/>
      <c r="AI6" s="15" t="s">
        <v>19</v>
      </c>
      <c r="AJ6" s="10"/>
      <c r="AK6" s="15" t="s">
        <v>20</v>
      </c>
      <c r="AL6" s="9"/>
      <c r="AM6" s="10"/>
      <c r="AN6" s="15" t="s">
        <v>21</v>
      </c>
      <c r="AO6" s="10"/>
    </row>
    <row r="7" spans="1:41" x14ac:dyDescent="0.35">
      <c r="A7" s="17" t="s">
        <v>289</v>
      </c>
      <c r="B7" s="10"/>
      <c r="C7" s="17" t="s">
        <v>290</v>
      </c>
      <c r="D7" s="9"/>
      <c r="E7" s="10"/>
      <c r="F7" s="17" t="s">
        <v>291</v>
      </c>
      <c r="G7" s="9"/>
      <c r="H7" s="10"/>
      <c r="I7" s="17" t="s">
        <v>260</v>
      </c>
      <c r="J7" s="9"/>
      <c r="K7" s="10"/>
      <c r="L7" s="17" t="s">
        <v>292</v>
      </c>
      <c r="M7" s="9"/>
      <c r="N7" s="10"/>
      <c r="O7" s="4" t="s">
        <v>293</v>
      </c>
      <c r="P7" s="17" t="s">
        <v>294</v>
      </c>
      <c r="Q7" s="9"/>
      <c r="R7" s="10"/>
      <c r="S7" s="4" t="s">
        <v>295</v>
      </c>
      <c r="T7" s="17"/>
      <c r="U7" s="9"/>
      <c r="V7" s="10"/>
      <c r="W7" s="17" t="s">
        <v>296</v>
      </c>
      <c r="X7" s="10"/>
      <c r="Y7" s="19">
        <v>655.95699999999999</v>
      </c>
      <c r="Z7" s="9"/>
      <c r="AA7" s="10"/>
      <c r="AB7" s="19">
        <v>150000</v>
      </c>
      <c r="AC7" s="10"/>
      <c r="AD7" s="18">
        <v>228.67</v>
      </c>
      <c r="AE7" s="10"/>
      <c r="AF7" s="18">
        <v>11.5</v>
      </c>
      <c r="AG7" s="9"/>
      <c r="AH7" s="10"/>
      <c r="AI7" s="18">
        <v>240.17</v>
      </c>
      <c r="AJ7" s="10"/>
      <c r="AK7" s="18">
        <v>4.03</v>
      </c>
      <c r="AL7" s="9"/>
      <c r="AM7" s="10"/>
      <c r="AN7" s="18">
        <v>236.14</v>
      </c>
      <c r="AO7" s="10"/>
    </row>
    <row r="8" spans="1:41" ht="20" x14ac:dyDescent="0.35">
      <c r="A8" s="17" t="s">
        <v>289</v>
      </c>
      <c r="B8" s="10"/>
      <c r="C8" s="17" t="s">
        <v>297</v>
      </c>
      <c r="D8" s="9"/>
      <c r="E8" s="10"/>
      <c r="F8" s="17" t="s">
        <v>298</v>
      </c>
      <c r="G8" s="9"/>
      <c r="H8" s="10"/>
      <c r="I8" s="17" t="s">
        <v>261</v>
      </c>
      <c r="J8" s="9"/>
      <c r="K8" s="10"/>
      <c r="L8" s="17" t="s">
        <v>299</v>
      </c>
      <c r="M8" s="9"/>
      <c r="N8" s="10"/>
      <c r="O8" s="4" t="s">
        <v>300</v>
      </c>
      <c r="P8" s="17" t="s">
        <v>294</v>
      </c>
      <c r="Q8" s="9"/>
      <c r="R8" s="10"/>
      <c r="S8" s="4" t="s">
        <v>295</v>
      </c>
      <c r="T8" s="17"/>
      <c r="U8" s="9"/>
      <c r="V8" s="10"/>
      <c r="W8" s="17" t="s">
        <v>296</v>
      </c>
      <c r="X8" s="10"/>
      <c r="Y8" s="19">
        <v>655.95699999999999</v>
      </c>
      <c r="Z8" s="9"/>
      <c r="AA8" s="10"/>
      <c r="AB8" s="19">
        <v>40000</v>
      </c>
      <c r="AC8" s="10"/>
      <c r="AD8" s="18">
        <v>60.98</v>
      </c>
      <c r="AE8" s="10"/>
      <c r="AF8" s="18">
        <v>4</v>
      </c>
      <c r="AG8" s="9"/>
      <c r="AH8" s="10"/>
      <c r="AI8" s="18">
        <v>64.98</v>
      </c>
      <c r="AJ8" s="10"/>
      <c r="AK8" s="18">
        <v>1.4</v>
      </c>
      <c r="AL8" s="9"/>
      <c r="AM8" s="10"/>
      <c r="AN8" s="18">
        <v>63.58</v>
      </c>
      <c r="AO8" s="10"/>
    </row>
    <row r="9" spans="1:41" ht="20" x14ac:dyDescent="0.35">
      <c r="A9" s="17" t="s">
        <v>289</v>
      </c>
      <c r="B9" s="10"/>
      <c r="C9" s="17" t="s">
        <v>301</v>
      </c>
      <c r="D9" s="9"/>
      <c r="E9" s="10"/>
      <c r="F9" s="17" t="s">
        <v>302</v>
      </c>
      <c r="G9" s="9"/>
      <c r="H9" s="10"/>
      <c r="I9" s="17" t="s">
        <v>262</v>
      </c>
      <c r="J9" s="9"/>
      <c r="K9" s="10"/>
      <c r="L9" s="17" t="s">
        <v>303</v>
      </c>
      <c r="M9" s="9"/>
      <c r="N9" s="10"/>
      <c r="O9" s="4" t="s">
        <v>304</v>
      </c>
      <c r="P9" s="17" t="s">
        <v>294</v>
      </c>
      <c r="Q9" s="9"/>
      <c r="R9" s="10"/>
      <c r="S9" s="4" t="s">
        <v>305</v>
      </c>
      <c r="T9" s="17"/>
      <c r="U9" s="9"/>
      <c r="V9" s="10"/>
      <c r="W9" s="17" t="s">
        <v>306</v>
      </c>
      <c r="X9" s="10"/>
      <c r="Y9" s="19">
        <v>48.55</v>
      </c>
      <c r="Z9" s="9"/>
      <c r="AA9" s="10"/>
      <c r="AB9" s="19">
        <v>2238.16</v>
      </c>
      <c r="AC9" s="10"/>
      <c r="AD9" s="18">
        <v>46.1</v>
      </c>
      <c r="AE9" s="10"/>
      <c r="AF9" s="18">
        <v>3.9</v>
      </c>
      <c r="AG9" s="9"/>
      <c r="AH9" s="10"/>
      <c r="AI9" s="18">
        <v>50</v>
      </c>
      <c r="AJ9" s="10"/>
      <c r="AK9" s="18">
        <v>2.3199999999999998</v>
      </c>
      <c r="AL9" s="9"/>
      <c r="AM9" s="10"/>
      <c r="AN9" s="18">
        <v>47.68</v>
      </c>
      <c r="AO9" s="10"/>
    </row>
    <row r="10" spans="1:41" x14ac:dyDescent="0.35">
      <c r="A10" s="17" t="s">
        <v>307</v>
      </c>
      <c r="B10" s="10"/>
      <c r="C10" s="17" t="s">
        <v>308</v>
      </c>
      <c r="D10" s="9"/>
      <c r="E10" s="10"/>
      <c r="F10" s="17" t="s">
        <v>309</v>
      </c>
      <c r="G10" s="9"/>
      <c r="H10" s="10"/>
      <c r="I10" s="17" t="s">
        <v>264</v>
      </c>
      <c r="J10" s="9"/>
      <c r="K10" s="10"/>
      <c r="L10" s="17" t="s">
        <v>310</v>
      </c>
      <c r="M10" s="9"/>
      <c r="N10" s="10"/>
      <c r="O10" s="4" t="s">
        <v>311</v>
      </c>
      <c r="P10" s="17" t="s">
        <v>294</v>
      </c>
      <c r="Q10" s="9"/>
      <c r="R10" s="10"/>
      <c r="S10" s="4" t="s">
        <v>312</v>
      </c>
      <c r="T10" s="17"/>
      <c r="U10" s="9"/>
      <c r="V10" s="10"/>
      <c r="W10" s="17" t="s">
        <v>313</v>
      </c>
      <c r="X10" s="10"/>
      <c r="Y10" s="19">
        <v>10.5</v>
      </c>
      <c r="Z10" s="9"/>
      <c r="AA10" s="10"/>
      <c r="AB10" s="19">
        <v>5250</v>
      </c>
      <c r="AC10" s="10"/>
      <c r="AD10" s="18">
        <v>500</v>
      </c>
      <c r="AE10" s="10"/>
      <c r="AF10" s="18">
        <v>12</v>
      </c>
      <c r="AG10" s="9"/>
      <c r="AH10" s="10"/>
      <c r="AI10" s="18">
        <v>512</v>
      </c>
      <c r="AJ10" s="10"/>
      <c r="AK10" s="18">
        <v>7.69</v>
      </c>
      <c r="AL10" s="9"/>
      <c r="AM10" s="10"/>
      <c r="AN10" s="18">
        <v>504.31</v>
      </c>
      <c r="AO10" s="10"/>
    </row>
    <row r="11" spans="1:41" ht="30" x14ac:dyDescent="0.35">
      <c r="A11" s="17" t="s">
        <v>314</v>
      </c>
      <c r="B11" s="10"/>
      <c r="C11" s="17" t="s">
        <v>315</v>
      </c>
      <c r="D11" s="9"/>
      <c r="E11" s="10"/>
      <c r="F11" s="17" t="s">
        <v>316</v>
      </c>
      <c r="G11" s="9"/>
      <c r="H11" s="10"/>
      <c r="I11" s="17" t="s">
        <v>269</v>
      </c>
      <c r="J11" s="9"/>
      <c r="K11" s="10"/>
      <c r="L11" s="17" t="s">
        <v>317</v>
      </c>
      <c r="M11" s="9"/>
      <c r="N11" s="10"/>
      <c r="O11" s="4" t="s">
        <v>318</v>
      </c>
      <c r="P11" s="17" t="s">
        <v>294</v>
      </c>
      <c r="Q11" s="9"/>
      <c r="R11" s="10"/>
      <c r="S11" s="4" t="s">
        <v>319</v>
      </c>
      <c r="T11" s="17"/>
      <c r="U11" s="9"/>
      <c r="V11" s="10"/>
      <c r="W11" s="17" t="s">
        <v>320</v>
      </c>
      <c r="X11" s="10"/>
      <c r="Y11" s="19">
        <v>655.95699999999999</v>
      </c>
      <c r="Z11" s="9"/>
      <c r="AA11" s="10"/>
      <c r="AB11" s="19">
        <v>90000</v>
      </c>
      <c r="AC11" s="10"/>
      <c r="AD11" s="18">
        <v>137.19999999999999</v>
      </c>
      <c r="AE11" s="10"/>
      <c r="AF11" s="18">
        <v>7</v>
      </c>
      <c r="AG11" s="9"/>
      <c r="AH11" s="10"/>
      <c r="AI11" s="18">
        <v>144.19999999999999</v>
      </c>
      <c r="AJ11" s="10"/>
      <c r="AK11" s="18">
        <v>2.4500000000000002</v>
      </c>
      <c r="AL11" s="9"/>
      <c r="AM11" s="10"/>
      <c r="AN11" s="18">
        <v>141.75</v>
      </c>
      <c r="AO11" s="10"/>
    </row>
    <row r="12" spans="1:41" ht="20" x14ac:dyDescent="0.35">
      <c r="A12" s="17" t="s">
        <v>314</v>
      </c>
      <c r="B12" s="10"/>
      <c r="C12" s="17" t="s">
        <v>321</v>
      </c>
      <c r="D12" s="9"/>
      <c r="E12" s="10"/>
      <c r="F12" s="17" t="s">
        <v>322</v>
      </c>
      <c r="G12" s="9"/>
      <c r="H12" s="10"/>
      <c r="I12" s="17" t="s">
        <v>270</v>
      </c>
      <c r="J12" s="9"/>
      <c r="K12" s="10"/>
      <c r="L12" s="17" t="s">
        <v>323</v>
      </c>
      <c r="M12" s="9"/>
      <c r="N12" s="10"/>
      <c r="O12" s="4" t="s">
        <v>324</v>
      </c>
      <c r="P12" s="17" t="s">
        <v>294</v>
      </c>
      <c r="Q12" s="9"/>
      <c r="R12" s="10"/>
      <c r="S12" s="4" t="s">
        <v>295</v>
      </c>
      <c r="T12" s="17"/>
      <c r="U12" s="9"/>
      <c r="V12" s="10"/>
      <c r="W12" s="17" t="s">
        <v>296</v>
      </c>
      <c r="X12" s="10"/>
      <c r="Y12" s="19">
        <v>655.95699999999999</v>
      </c>
      <c r="Z12" s="9"/>
      <c r="AA12" s="10"/>
      <c r="AB12" s="19">
        <v>100000</v>
      </c>
      <c r="AC12" s="10"/>
      <c r="AD12" s="18">
        <v>152.44999999999999</v>
      </c>
      <c r="AE12" s="10"/>
      <c r="AF12" s="18">
        <v>7</v>
      </c>
      <c r="AG12" s="9"/>
      <c r="AH12" s="10"/>
      <c r="AI12" s="18">
        <v>159.44999999999999</v>
      </c>
      <c r="AJ12" s="10"/>
      <c r="AK12" s="18">
        <v>2.4500000000000002</v>
      </c>
      <c r="AL12" s="9"/>
      <c r="AM12" s="10"/>
      <c r="AN12" s="18">
        <v>157</v>
      </c>
      <c r="AO12" s="10"/>
    </row>
    <row r="13" spans="1:41" ht="40" x14ac:dyDescent="0.35">
      <c r="A13" s="17" t="s">
        <v>314</v>
      </c>
      <c r="B13" s="10"/>
      <c r="C13" s="17" t="s">
        <v>325</v>
      </c>
      <c r="D13" s="9"/>
      <c r="E13" s="10"/>
      <c r="F13" s="17" t="s">
        <v>326</v>
      </c>
      <c r="G13" s="9"/>
      <c r="H13" s="10"/>
      <c r="I13" s="17" t="s">
        <v>271</v>
      </c>
      <c r="J13" s="9"/>
      <c r="K13" s="10"/>
      <c r="L13" s="17" t="s">
        <v>327</v>
      </c>
      <c r="M13" s="9"/>
      <c r="N13" s="10"/>
      <c r="O13" s="4" t="s">
        <v>328</v>
      </c>
      <c r="P13" s="17" t="s">
        <v>294</v>
      </c>
      <c r="Q13" s="9"/>
      <c r="R13" s="10"/>
      <c r="S13" s="4" t="s">
        <v>329</v>
      </c>
      <c r="T13" s="17"/>
      <c r="U13" s="9"/>
      <c r="V13" s="10"/>
      <c r="W13" s="17" t="s">
        <v>330</v>
      </c>
      <c r="X13" s="10"/>
      <c r="Y13" s="19">
        <v>1.0476000000000001</v>
      </c>
      <c r="Z13" s="9"/>
      <c r="AA13" s="10"/>
      <c r="AB13" s="19">
        <v>314.27999999999997</v>
      </c>
      <c r="AC13" s="10"/>
      <c r="AD13" s="18">
        <v>300</v>
      </c>
      <c r="AE13" s="10"/>
      <c r="AF13" s="18">
        <v>9</v>
      </c>
      <c r="AG13" s="9"/>
      <c r="AH13" s="10"/>
      <c r="AI13" s="18">
        <v>309</v>
      </c>
      <c r="AJ13" s="10"/>
      <c r="AK13" s="18">
        <v>7.29</v>
      </c>
      <c r="AL13" s="9"/>
      <c r="AM13" s="10"/>
      <c r="AN13" s="18">
        <v>301.70999999999998</v>
      </c>
      <c r="AO13" s="10"/>
    </row>
    <row r="14" spans="1:41" ht="20" x14ac:dyDescent="0.35">
      <c r="A14" s="17" t="s">
        <v>314</v>
      </c>
      <c r="B14" s="10"/>
      <c r="C14" s="17" t="s">
        <v>331</v>
      </c>
      <c r="D14" s="9"/>
      <c r="E14" s="10"/>
      <c r="F14" s="17" t="s">
        <v>332</v>
      </c>
      <c r="G14" s="9"/>
      <c r="H14" s="10"/>
      <c r="I14" s="17" t="s">
        <v>272</v>
      </c>
      <c r="J14" s="9"/>
      <c r="K14" s="10"/>
      <c r="L14" s="17" t="s">
        <v>333</v>
      </c>
      <c r="M14" s="9"/>
      <c r="N14" s="10"/>
      <c r="O14" s="4" t="s">
        <v>334</v>
      </c>
      <c r="P14" s="17" t="s">
        <v>294</v>
      </c>
      <c r="Q14" s="9"/>
      <c r="R14" s="10"/>
      <c r="S14" s="4" t="s">
        <v>335</v>
      </c>
      <c r="T14" s="17"/>
      <c r="U14" s="9"/>
      <c r="V14" s="10"/>
      <c r="W14" s="17" t="s">
        <v>0</v>
      </c>
      <c r="X14" s="10"/>
      <c r="Y14" s="19">
        <v>1</v>
      </c>
      <c r="Z14" s="9"/>
      <c r="AA14" s="10"/>
      <c r="AB14" s="19">
        <v>200</v>
      </c>
      <c r="AC14" s="10"/>
      <c r="AD14" s="18">
        <v>200</v>
      </c>
      <c r="AE14" s="10"/>
      <c r="AF14" s="18">
        <v>11</v>
      </c>
      <c r="AG14" s="9"/>
      <c r="AH14" s="10"/>
      <c r="AI14" s="18">
        <v>211</v>
      </c>
      <c r="AJ14" s="10"/>
      <c r="AK14" s="18">
        <v>3.85</v>
      </c>
      <c r="AL14" s="9"/>
      <c r="AM14" s="10"/>
      <c r="AN14" s="18">
        <v>207.15</v>
      </c>
      <c r="AO14" s="10"/>
    </row>
    <row r="15" spans="1:41" ht="30" x14ac:dyDescent="0.35">
      <c r="A15" s="17" t="s">
        <v>314</v>
      </c>
      <c r="B15" s="10"/>
      <c r="C15" s="17" t="s">
        <v>336</v>
      </c>
      <c r="D15" s="9"/>
      <c r="E15" s="10"/>
      <c r="F15" s="17" t="s">
        <v>337</v>
      </c>
      <c r="G15" s="9"/>
      <c r="H15" s="10"/>
      <c r="I15" s="17" t="s">
        <v>273</v>
      </c>
      <c r="J15" s="9"/>
      <c r="K15" s="10"/>
      <c r="L15" s="17" t="s">
        <v>338</v>
      </c>
      <c r="M15" s="9"/>
      <c r="N15" s="10"/>
      <c r="O15" s="4" t="s">
        <v>339</v>
      </c>
      <c r="P15" s="17" t="s">
        <v>294</v>
      </c>
      <c r="Q15" s="9"/>
      <c r="R15" s="10"/>
      <c r="S15" s="4" t="s">
        <v>340</v>
      </c>
      <c r="T15" s="17"/>
      <c r="U15" s="9"/>
      <c r="V15" s="10"/>
      <c r="W15" s="17" t="s">
        <v>320</v>
      </c>
      <c r="X15" s="10"/>
      <c r="Y15" s="19">
        <v>655.95699999999999</v>
      </c>
      <c r="Z15" s="9"/>
      <c r="AA15" s="10"/>
      <c r="AB15" s="19">
        <v>130000</v>
      </c>
      <c r="AC15" s="10"/>
      <c r="AD15" s="18">
        <v>198.18</v>
      </c>
      <c r="AE15" s="10"/>
      <c r="AF15" s="18">
        <v>7</v>
      </c>
      <c r="AG15" s="9"/>
      <c r="AH15" s="10"/>
      <c r="AI15" s="18">
        <v>205.18</v>
      </c>
      <c r="AJ15" s="10"/>
      <c r="AK15" s="18">
        <v>2.4500000000000002</v>
      </c>
      <c r="AL15" s="9"/>
      <c r="AM15" s="10"/>
      <c r="AN15" s="18">
        <v>202.73</v>
      </c>
      <c r="AO15" s="10"/>
    </row>
    <row r="16" spans="1:41" ht="20" x14ac:dyDescent="0.35">
      <c r="A16" s="17" t="s">
        <v>314</v>
      </c>
      <c r="B16" s="10"/>
      <c r="C16" s="17" t="s">
        <v>341</v>
      </c>
      <c r="D16" s="9"/>
      <c r="E16" s="10"/>
      <c r="F16" s="17" t="s">
        <v>342</v>
      </c>
      <c r="G16" s="9"/>
      <c r="H16" s="10"/>
      <c r="I16" s="17" t="s">
        <v>274</v>
      </c>
      <c r="J16" s="9"/>
      <c r="K16" s="10"/>
      <c r="L16" s="17" t="s">
        <v>343</v>
      </c>
      <c r="M16" s="9"/>
      <c r="N16" s="10"/>
      <c r="O16" s="4" t="s">
        <v>344</v>
      </c>
      <c r="P16" s="17" t="s">
        <v>294</v>
      </c>
      <c r="Q16" s="9"/>
      <c r="R16" s="10"/>
      <c r="S16" s="4" t="s">
        <v>295</v>
      </c>
      <c r="T16" s="17"/>
      <c r="U16" s="9"/>
      <c r="V16" s="10"/>
      <c r="W16" s="17" t="s">
        <v>296</v>
      </c>
      <c r="X16" s="10"/>
      <c r="Y16" s="19">
        <v>655.95699999999999</v>
      </c>
      <c r="Z16" s="9"/>
      <c r="AA16" s="10"/>
      <c r="AB16" s="19">
        <v>30240</v>
      </c>
      <c r="AC16" s="10"/>
      <c r="AD16" s="18">
        <v>46.1</v>
      </c>
      <c r="AE16" s="10"/>
      <c r="AF16" s="18">
        <v>3.9</v>
      </c>
      <c r="AG16" s="9"/>
      <c r="AH16" s="10"/>
      <c r="AI16" s="18">
        <v>50</v>
      </c>
      <c r="AJ16" s="10"/>
      <c r="AK16" s="18">
        <v>1.37</v>
      </c>
      <c r="AL16" s="9"/>
      <c r="AM16" s="10"/>
      <c r="AN16" s="18">
        <v>48.63</v>
      </c>
      <c r="AO16" s="10"/>
    </row>
    <row r="17" spans="1:44" ht="30" x14ac:dyDescent="0.35">
      <c r="A17" s="17" t="s">
        <v>345</v>
      </c>
      <c r="B17" s="10"/>
      <c r="C17" s="17" t="s">
        <v>346</v>
      </c>
      <c r="D17" s="9"/>
      <c r="E17" s="10"/>
      <c r="F17" s="17" t="s">
        <v>347</v>
      </c>
      <c r="G17" s="9"/>
      <c r="H17" s="10"/>
      <c r="I17" s="17" t="s">
        <v>275</v>
      </c>
      <c r="J17" s="9"/>
      <c r="K17" s="10"/>
      <c r="L17" s="17" t="s">
        <v>348</v>
      </c>
      <c r="M17" s="9"/>
      <c r="N17" s="10"/>
      <c r="O17" s="4" t="s">
        <v>349</v>
      </c>
      <c r="P17" s="17" t="s">
        <v>294</v>
      </c>
      <c r="Q17" s="9"/>
      <c r="R17" s="10"/>
      <c r="S17" s="4" t="s">
        <v>350</v>
      </c>
      <c r="T17" s="17"/>
      <c r="U17" s="9"/>
      <c r="V17" s="10"/>
      <c r="W17" s="17" t="s">
        <v>296</v>
      </c>
      <c r="X17" s="10"/>
      <c r="Y17" s="19">
        <v>655.95699999999999</v>
      </c>
      <c r="Z17" s="9"/>
      <c r="AA17" s="10"/>
      <c r="AB17" s="19">
        <v>43293</v>
      </c>
      <c r="AC17" s="10"/>
      <c r="AD17" s="18">
        <v>66</v>
      </c>
      <c r="AE17" s="10"/>
      <c r="AF17" s="18">
        <v>4</v>
      </c>
      <c r="AG17" s="9"/>
      <c r="AH17" s="10"/>
      <c r="AI17" s="18">
        <v>70</v>
      </c>
      <c r="AJ17" s="10"/>
      <c r="AK17" s="18">
        <v>1.4</v>
      </c>
      <c r="AL17" s="9"/>
      <c r="AM17" s="10"/>
      <c r="AN17" s="18">
        <v>68.599999999999994</v>
      </c>
      <c r="AO17" s="10"/>
    </row>
    <row r="18" spans="1:44" ht="20" x14ac:dyDescent="0.35">
      <c r="A18" s="17" t="s">
        <v>345</v>
      </c>
      <c r="B18" s="10"/>
      <c r="C18" s="17" t="s">
        <v>351</v>
      </c>
      <c r="D18" s="9"/>
      <c r="E18" s="10"/>
      <c r="F18" s="17" t="s">
        <v>352</v>
      </c>
      <c r="G18" s="9"/>
      <c r="H18" s="10"/>
      <c r="I18" s="17" t="s">
        <v>276</v>
      </c>
      <c r="J18" s="9"/>
      <c r="K18" s="10"/>
      <c r="L18" s="17" t="s">
        <v>353</v>
      </c>
      <c r="M18" s="9"/>
      <c r="N18" s="10"/>
      <c r="O18" s="4" t="s">
        <v>354</v>
      </c>
      <c r="P18" s="17" t="s">
        <v>294</v>
      </c>
      <c r="Q18" s="9"/>
      <c r="R18" s="10"/>
      <c r="S18" s="4" t="s">
        <v>355</v>
      </c>
      <c r="T18" s="17"/>
      <c r="U18" s="9"/>
      <c r="V18" s="10"/>
      <c r="W18" s="17" t="s">
        <v>296</v>
      </c>
      <c r="X18" s="10"/>
      <c r="Y18" s="19">
        <v>655.95699999999999</v>
      </c>
      <c r="Z18" s="9"/>
      <c r="AA18" s="10"/>
      <c r="AB18" s="19">
        <v>30240</v>
      </c>
      <c r="AC18" s="10"/>
      <c r="AD18" s="18">
        <v>46.1</v>
      </c>
      <c r="AE18" s="10"/>
      <c r="AF18" s="18">
        <v>3.9</v>
      </c>
      <c r="AG18" s="9"/>
      <c r="AH18" s="10"/>
      <c r="AI18" s="18">
        <v>50</v>
      </c>
      <c r="AJ18" s="10"/>
      <c r="AK18" s="18">
        <v>1.37</v>
      </c>
      <c r="AL18" s="9"/>
      <c r="AM18" s="10"/>
      <c r="AN18" s="18">
        <v>48.63</v>
      </c>
      <c r="AO18" s="10"/>
    </row>
    <row r="19" spans="1:44" ht="20" x14ac:dyDescent="0.35">
      <c r="A19" s="17" t="s">
        <v>345</v>
      </c>
      <c r="B19" s="10"/>
      <c r="C19" s="17" t="s">
        <v>356</v>
      </c>
      <c r="D19" s="9"/>
      <c r="E19" s="10"/>
      <c r="F19" s="17" t="s">
        <v>357</v>
      </c>
      <c r="G19" s="9"/>
      <c r="H19" s="10"/>
      <c r="I19" s="17" t="s">
        <v>277</v>
      </c>
      <c r="J19" s="9"/>
      <c r="K19" s="10"/>
      <c r="L19" s="17" t="s">
        <v>358</v>
      </c>
      <c r="M19" s="9"/>
      <c r="N19" s="10"/>
      <c r="O19" s="4" t="s">
        <v>359</v>
      </c>
      <c r="P19" s="17" t="s">
        <v>294</v>
      </c>
      <c r="Q19" s="9"/>
      <c r="R19" s="10"/>
      <c r="S19" s="4" t="s">
        <v>360</v>
      </c>
      <c r="T19" s="17"/>
      <c r="U19" s="9"/>
      <c r="V19" s="10"/>
      <c r="W19" s="17" t="s">
        <v>361</v>
      </c>
      <c r="X19" s="10"/>
      <c r="Y19" s="19">
        <v>38.81</v>
      </c>
      <c r="Z19" s="9"/>
      <c r="AA19" s="10"/>
      <c r="AB19" s="19">
        <v>3881</v>
      </c>
      <c r="AC19" s="10"/>
      <c r="AD19" s="18">
        <v>100</v>
      </c>
      <c r="AE19" s="10"/>
      <c r="AF19" s="18">
        <v>4.5</v>
      </c>
      <c r="AG19" s="9"/>
      <c r="AH19" s="10"/>
      <c r="AI19" s="18">
        <v>104.5</v>
      </c>
      <c r="AJ19" s="10"/>
      <c r="AK19" s="18">
        <v>2.83</v>
      </c>
      <c r="AL19" s="9"/>
      <c r="AM19" s="10"/>
      <c r="AN19" s="18">
        <v>101.67</v>
      </c>
      <c r="AO19" s="10"/>
    </row>
    <row r="20" spans="1:44" ht="20" x14ac:dyDescent="0.35">
      <c r="A20" s="17" t="s">
        <v>345</v>
      </c>
      <c r="B20" s="10"/>
      <c r="C20" s="17" t="s">
        <v>362</v>
      </c>
      <c r="D20" s="9"/>
      <c r="E20" s="10"/>
      <c r="F20" s="17" t="s">
        <v>363</v>
      </c>
      <c r="G20" s="9"/>
      <c r="H20" s="10"/>
      <c r="I20" s="17" t="s">
        <v>278</v>
      </c>
      <c r="J20" s="9"/>
      <c r="K20" s="10"/>
      <c r="L20" s="17" t="s">
        <v>364</v>
      </c>
      <c r="M20" s="9"/>
      <c r="N20" s="10"/>
      <c r="O20" s="4" t="s">
        <v>365</v>
      </c>
      <c r="P20" s="17" t="s">
        <v>294</v>
      </c>
      <c r="Q20" s="9"/>
      <c r="R20" s="10"/>
      <c r="S20" s="4" t="s">
        <v>294</v>
      </c>
      <c r="T20" s="17"/>
      <c r="U20" s="9"/>
      <c r="V20" s="10"/>
      <c r="W20" s="17" t="s">
        <v>0</v>
      </c>
      <c r="X20" s="10"/>
      <c r="Y20" s="19">
        <v>1</v>
      </c>
      <c r="Z20" s="9"/>
      <c r="AA20" s="10"/>
      <c r="AB20" s="19">
        <v>100</v>
      </c>
      <c r="AC20" s="10"/>
      <c r="AD20" s="18">
        <v>100</v>
      </c>
      <c r="AE20" s="10"/>
      <c r="AF20" s="18">
        <v>7.9</v>
      </c>
      <c r="AG20" s="9"/>
      <c r="AH20" s="10"/>
      <c r="AI20" s="18">
        <v>107.9</v>
      </c>
      <c r="AJ20" s="10"/>
      <c r="AK20" s="18">
        <v>2.77</v>
      </c>
      <c r="AL20" s="9"/>
      <c r="AM20" s="10"/>
      <c r="AN20" s="18">
        <v>105.13</v>
      </c>
      <c r="AO20" s="10"/>
    </row>
    <row r="21" spans="1:44" ht="20" x14ac:dyDescent="0.35">
      <c r="A21" s="17" t="s">
        <v>366</v>
      </c>
      <c r="B21" s="10"/>
      <c r="C21" s="17" t="s">
        <v>367</v>
      </c>
      <c r="D21" s="9"/>
      <c r="E21" s="10"/>
      <c r="F21" s="17" t="s">
        <v>368</v>
      </c>
      <c r="G21" s="9"/>
      <c r="H21" s="10"/>
      <c r="I21" s="17" t="s">
        <v>279</v>
      </c>
      <c r="J21" s="9"/>
      <c r="K21" s="10"/>
      <c r="L21" s="17" t="s">
        <v>369</v>
      </c>
      <c r="M21" s="9"/>
      <c r="N21" s="10"/>
      <c r="O21" s="4" t="s">
        <v>370</v>
      </c>
      <c r="P21" s="17" t="s">
        <v>294</v>
      </c>
      <c r="Q21" s="9"/>
      <c r="R21" s="10"/>
      <c r="S21" s="4" t="s">
        <v>295</v>
      </c>
      <c r="T21" s="17"/>
      <c r="U21" s="9"/>
      <c r="V21" s="10"/>
      <c r="W21" s="17" t="s">
        <v>296</v>
      </c>
      <c r="X21" s="10"/>
      <c r="Y21" s="19">
        <v>655.95699999999999</v>
      </c>
      <c r="Z21" s="9"/>
      <c r="AA21" s="10"/>
      <c r="AB21" s="19">
        <v>30240</v>
      </c>
      <c r="AC21" s="10"/>
      <c r="AD21" s="18">
        <v>46.1</v>
      </c>
      <c r="AE21" s="10"/>
      <c r="AF21" s="18">
        <v>3.9</v>
      </c>
      <c r="AG21" s="9"/>
      <c r="AH21" s="10"/>
      <c r="AI21" s="18">
        <v>50</v>
      </c>
      <c r="AJ21" s="10"/>
      <c r="AK21" s="18">
        <v>1.37</v>
      </c>
      <c r="AL21" s="9"/>
      <c r="AM21" s="10"/>
      <c r="AN21" s="18">
        <v>48.63</v>
      </c>
      <c r="AO21" s="10"/>
    </row>
    <row r="22" spans="1:44" ht="20" x14ac:dyDescent="0.35">
      <c r="A22" s="17" t="s">
        <v>371</v>
      </c>
      <c r="B22" s="10"/>
      <c r="C22" s="17" t="s">
        <v>372</v>
      </c>
      <c r="D22" s="9"/>
      <c r="E22" s="10"/>
      <c r="F22" s="17" t="s">
        <v>373</v>
      </c>
      <c r="G22" s="9"/>
      <c r="H22" s="10"/>
      <c r="I22" s="17" t="s">
        <v>280</v>
      </c>
      <c r="J22" s="9"/>
      <c r="K22" s="10"/>
      <c r="L22" s="17" t="s">
        <v>374</v>
      </c>
      <c r="M22" s="9"/>
      <c r="N22" s="10"/>
      <c r="O22" s="4" t="s">
        <v>375</v>
      </c>
      <c r="P22" s="17" t="s">
        <v>294</v>
      </c>
      <c r="Q22" s="9"/>
      <c r="R22" s="10"/>
      <c r="S22" s="4" t="s">
        <v>312</v>
      </c>
      <c r="T22" s="17"/>
      <c r="U22" s="9"/>
      <c r="V22" s="10"/>
      <c r="W22" s="17" t="s">
        <v>313</v>
      </c>
      <c r="X22" s="10"/>
      <c r="Y22" s="19">
        <v>10.4</v>
      </c>
      <c r="Z22" s="9"/>
      <c r="AA22" s="10"/>
      <c r="AB22" s="19">
        <v>800</v>
      </c>
      <c r="AC22" s="10"/>
      <c r="AD22" s="18">
        <v>76.92</v>
      </c>
      <c r="AE22" s="10"/>
      <c r="AF22" s="18">
        <v>4.5</v>
      </c>
      <c r="AG22" s="9"/>
      <c r="AH22" s="10"/>
      <c r="AI22" s="18">
        <v>81.42</v>
      </c>
      <c r="AJ22" s="10"/>
      <c r="AK22" s="18">
        <v>2.2599999999999998</v>
      </c>
      <c r="AL22" s="9"/>
      <c r="AM22" s="10"/>
      <c r="AN22" s="18">
        <v>79.16</v>
      </c>
      <c r="AO22" s="10"/>
    </row>
    <row r="23" spans="1:44" ht="20" x14ac:dyDescent="0.35">
      <c r="A23" s="17" t="s">
        <v>371</v>
      </c>
      <c r="B23" s="10"/>
      <c r="C23" s="17" t="s">
        <v>376</v>
      </c>
      <c r="D23" s="9"/>
      <c r="E23" s="10"/>
      <c r="F23" s="17" t="s">
        <v>377</v>
      </c>
      <c r="G23" s="9"/>
      <c r="H23" s="10"/>
      <c r="I23" s="17" t="s">
        <v>281</v>
      </c>
      <c r="J23" s="9"/>
      <c r="K23" s="10"/>
      <c r="L23" s="17" t="s">
        <v>378</v>
      </c>
      <c r="M23" s="9"/>
      <c r="N23" s="10"/>
      <c r="O23" s="4" t="s">
        <v>379</v>
      </c>
      <c r="P23" s="17" t="s">
        <v>294</v>
      </c>
      <c r="Q23" s="9"/>
      <c r="R23" s="10"/>
      <c r="S23" s="4" t="s">
        <v>312</v>
      </c>
      <c r="T23" s="17"/>
      <c r="U23" s="9"/>
      <c r="V23" s="10"/>
      <c r="W23" s="17" t="s">
        <v>313</v>
      </c>
      <c r="X23" s="10"/>
      <c r="Y23" s="19">
        <v>10.4</v>
      </c>
      <c r="Z23" s="9"/>
      <c r="AA23" s="10"/>
      <c r="AB23" s="19">
        <v>1040</v>
      </c>
      <c r="AC23" s="10"/>
      <c r="AD23" s="18">
        <v>100</v>
      </c>
      <c r="AE23" s="10"/>
      <c r="AF23" s="18">
        <v>4.5</v>
      </c>
      <c r="AG23" s="9"/>
      <c r="AH23" s="10"/>
      <c r="AI23" s="18">
        <v>104.5</v>
      </c>
      <c r="AJ23" s="10"/>
      <c r="AK23" s="18">
        <v>2.46</v>
      </c>
      <c r="AL23" s="9"/>
      <c r="AM23" s="10"/>
      <c r="AN23" s="18">
        <v>102.04</v>
      </c>
      <c r="AO23" s="10"/>
    </row>
    <row r="24" spans="1:44" ht="20" x14ac:dyDescent="0.35">
      <c r="A24" s="17" t="s">
        <v>371</v>
      </c>
      <c r="B24" s="10"/>
      <c r="C24" s="17" t="s">
        <v>380</v>
      </c>
      <c r="D24" s="9"/>
      <c r="E24" s="10"/>
      <c r="F24" s="17" t="s">
        <v>381</v>
      </c>
      <c r="G24" s="9"/>
      <c r="H24" s="10"/>
      <c r="I24" s="17" t="s">
        <v>282</v>
      </c>
      <c r="J24" s="9"/>
      <c r="K24" s="10"/>
      <c r="L24" s="17" t="s">
        <v>382</v>
      </c>
      <c r="M24" s="9"/>
      <c r="N24" s="10"/>
      <c r="O24" s="4" t="s">
        <v>383</v>
      </c>
      <c r="P24" s="17" t="s">
        <v>294</v>
      </c>
      <c r="Q24" s="9"/>
      <c r="R24" s="10"/>
      <c r="S24" s="4" t="s">
        <v>312</v>
      </c>
      <c r="T24" s="17"/>
      <c r="U24" s="9"/>
      <c r="V24" s="10"/>
      <c r="W24" s="17" t="s">
        <v>313</v>
      </c>
      <c r="X24" s="10"/>
      <c r="Y24" s="19">
        <v>10.4</v>
      </c>
      <c r="Z24" s="9"/>
      <c r="AA24" s="10"/>
      <c r="AB24" s="19">
        <v>2385</v>
      </c>
      <c r="AC24" s="10"/>
      <c r="AD24" s="18">
        <v>229.33</v>
      </c>
      <c r="AE24" s="10"/>
      <c r="AF24" s="18">
        <v>8</v>
      </c>
      <c r="AG24" s="9"/>
      <c r="AH24" s="10"/>
      <c r="AI24" s="18">
        <v>237.33</v>
      </c>
      <c r="AJ24" s="10"/>
      <c r="AK24" s="18">
        <v>4.84</v>
      </c>
      <c r="AL24" s="9"/>
      <c r="AM24" s="10"/>
      <c r="AN24" s="18">
        <v>232.49</v>
      </c>
      <c r="AO24" s="10"/>
    </row>
    <row r="25" spans="1:44" ht="62.5" customHeight="1" x14ac:dyDescent="0.35"/>
    <row r="26" spans="1:44" ht="18" customHeight="1" x14ac:dyDescent="0.35">
      <c r="A26" s="20" t="s">
        <v>22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10"/>
    </row>
    <row r="27" spans="1:44" ht="41.25" customHeight="1" x14ac:dyDescent="0.35">
      <c r="A27" s="21" t="s">
        <v>1</v>
      </c>
      <c r="B27" s="9"/>
      <c r="C27" s="10"/>
      <c r="E27" s="21" t="s">
        <v>1</v>
      </c>
      <c r="F27" s="9"/>
      <c r="G27" s="10"/>
      <c r="H27" s="21" t="s">
        <v>1</v>
      </c>
      <c r="I27" s="9"/>
      <c r="J27" s="10"/>
      <c r="K27" s="21" t="s">
        <v>1</v>
      </c>
      <c r="L27" s="9"/>
      <c r="M27" s="10"/>
      <c r="N27" s="21" t="s">
        <v>1</v>
      </c>
      <c r="O27" s="9"/>
      <c r="P27" s="9"/>
      <c r="Q27" s="10"/>
      <c r="R27" s="21" t="s">
        <v>1</v>
      </c>
      <c r="S27" s="9"/>
      <c r="T27" s="9"/>
      <c r="U27" s="10"/>
      <c r="V27" s="21" t="s">
        <v>1</v>
      </c>
      <c r="W27" s="9"/>
      <c r="X27" s="9"/>
      <c r="Y27" s="10"/>
      <c r="Z27" s="21" t="s">
        <v>1</v>
      </c>
      <c r="AA27" s="9"/>
      <c r="AB27" s="10"/>
      <c r="AC27" s="21" t="s">
        <v>1</v>
      </c>
      <c r="AD27" s="9"/>
      <c r="AE27" s="9"/>
      <c r="AF27" s="9"/>
      <c r="AG27" s="10"/>
      <c r="AH27" s="22" t="s">
        <v>23</v>
      </c>
      <c r="AI27" s="9"/>
      <c r="AJ27" s="9"/>
      <c r="AK27" s="9"/>
      <c r="AL27" s="9"/>
      <c r="AM27" s="9"/>
      <c r="AN27" s="9"/>
      <c r="AO27" s="9"/>
      <c r="AP27" s="9"/>
      <c r="AQ27" s="9"/>
      <c r="AR27" s="10"/>
    </row>
    <row r="28" spans="1:44" ht="27" customHeight="1" x14ac:dyDescent="0.35">
      <c r="A28" s="23" t="s">
        <v>24</v>
      </c>
      <c r="B28" s="9"/>
      <c r="C28" s="10"/>
      <c r="E28" s="23" t="s">
        <v>6</v>
      </c>
      <c r="F28" s="9"/>
      <c r="G28" s="10"/>
      <c r="H28" s="23" t="s">
        <v>25</v>
      </c>
      <c r="I28" s="9"/>
      <c r="J28" s="10"/>
      <c r="K28" s="15" t="s">
        <v>8</v>
      </c>
      <c r="L28" s="9"/>
      <c r="M28" s="10"/>
      <c r="N28" s="23" t="s">
        <v>9</v>
      </c>
      <c r="O28" s="9"/>
      <c r="P28" s="9"/>
      <c r="Q28" s="10"/>
      <c r="R28" s="23" t="s">
        <v>10</v>
      </c>
      <c r="S28" s="9"/>
      <c r="T28" s="9"/>
      <c r="U28" s="10"/>
      <c r="V28" s="23" t="s">
        <v>11</v>
      </c>
      <c r="W28" s="9"/>
      <c r="X28" s="9"/>
      <c r="Y28" s="10"/>
      <c r="Z28" s="23" t="s">
        <v>12</v>
      </c>
      <c r="AA28" s="9"/>
      <c r="AB28" s="10"/>
      <c r="AC28" s="23" t="s">
        <v>13</v>
      </c>
      <c r="AD28" s="9"/>
      <c r="AE28" s="9"/>
      <c r="AF28" s="9"/>
      <c r="AG28" s="10"/>
      <c r="AH28" s="23" t="s">
        <v>19</v>
      </c>
      <c r="AI28" s="9"/>
      <c r="AJ28" s="9"/>
      <c r="AK28" s="10"/>
      <c r="AL28" s="15" t="s">
        <v>20</v>
      </c>
      <c r="AM28" s="9"/>
      <c r="AN28" s="10"/>
      <c r="AO28" s="23" t="s">
        <v>21</v>
      </c>
      <c r="AP28" s="9"/>
      <c r="AQ28" s="9"/>
      <c r="AR28" s="10"/>
    </row>
    <row r="29" spans="1:44" ht="18" customHeight="1" x14ac:dyDescent="0.35">
      <c r="A29" s="24">
        <v>43598</v>
      </c>
      <c r="B29" s="9"/>
      <c r="C29" s="10"/>
      <c r="E29" s="25" t="s">
        <v>259</v>
      </c>
      <c r="F29" s="9"/>
      <c r="G29" s="10"/>
      <c r="H29" s="25">
        <v>63434</v>
      </c>
      <c r="I29" s="9"/>
      <c r="J29" s="10"/>
      <c r="K29" s="25" t="s">
        <v>258</v>
      </c>
      <c r="L29" s="9"/>
      <c r="M29" s="10"/>
      <c r="N29" s="25" t="s">
        <v>384</v>
      </c>
      <c r="O29" s="9"/>
      <c r="P29" s="9"/>
      <c r="Q29" s="10"/>
      <c r="R29" s="25" t="s">
        <v>385</v>
      </c>
      <c r="S29" s="9"/>
      <c r="T29" s="9"/>
      <c r="U29" s="10"/>
      <c r="V29" s="25" t="s">
        <v>294</v>
      </c>
      <c r="W29" s="9"/>
      <c r="X29" s="9"/>
      <c r="Y29" s="10"/>
      <c r="Z29" s="25" t="s">
        <v>294</v>
      </c>
      <c r="AA29" s="9"/>
      <c r="AB29" s="10"/>
      <c r="AC29" s="25"/>
      <c r="AD29" s="9"/>
      <c r="AE29" s="9"/>
      <c r="AF29" s="9"/>
      <c r="AG29" s="10"/>
      <c r="AH29" s="26">
        <v>-310</v>
      </c>
      <c r="AI29" s="9"/>
      <c r="AJ29" s="9"/>
      <c r="AK29" s="10"/>
      <c r="AL29" s="26">
        <v>-5.95</v>
      </c>
      <c r="AM29" s="9"/>
      <c r="AN29" s="10"/>
      <c r="AO29" s="26">
        <v>-315.95</v>
      </c>
      <c r="AP29" s="9"/>
      <c r="AQ29" s="9"/>
      <c r="AR29" s="10"/>
    </row>
    <row r="30" spans="1:44" ht="18" customHeight="1" x14ac:dyDescent="0.35">
      <c r="A30" s="24">
        <v>43600</v>
      </c>
      <c r="B30" s="9"/>
      <c r="C30" s="10"/>
      <c r="E30" s="25" t="s">
        <v>266</v>
      </c>
      <c r="F30" s="9"/>
      <c r="G30" s="10"/>
      <c r="H30" s="25">
        <v>1034</v>
      </c>
      <c r="I30" s="9"/>
      <c r="J30" s="10"/>
      <c r="K30" s="25" t="s">
        <v>265</v>
      </c>
      <c r="L30" s="9"/>
      <c r="M30" s="10"/>
      <c r="N30" s="25" t="s">
        <v>386</v>
      </c>
      <c r="O30" s="9"/>
      <c r="P30" s="9"/>
      <c r="Q30" s="10"/>
      <c r="R30" s="25" t="s">
        <v>385</v>
      </c>
      <c r="S30" s="9"/>
      <c r="T30" s="9"/>
      <c r="U30" s="10"/>
      <c r="V30" s="25" t="s">
        <v>294</v>
      </c>
      <c r="W30" s="9"/>
      <c r="X30" s="9"/>
      <c r="Y30" s="10"/>
      <c r="Z30" s="25" t="s">
        <v>294</v>
      </c>
      <c r="AA30" s="9"/>
      <c r="AB30" s="10"/>
      <c r="AC30" s="25"/>
      <c r="AD30" s="9"/>
      <c r="AE30" s="9"/>
      <c r="AF30" s="9"/>
      <c r="AG30" s="10"/>
      <c r="AH30" s="26">
        <v>-160</v>
      </c>
      <c r="AI30" s="9"/>
      <c r="AJ30" s="9"/>
      <c r="AK30" s="10"/>
      <c r="AL30" s="26">
        <v>-3.85</v>
      </c>
      <c r="AM30" s="9"/>
      <c r="AN30" s="10"/>
      <c r="AO30" s="26">
        <v>-163.85</v>
      </c>
      <c r="AP30" s="9"/>
      <c r="AQ30" s="9"/>
      <c r="AR30" s="10"/>
    </row>
    <row r="31" spans="1:44" ht="18" customHeight="1" x14ac:dyDescent="0.35">
      <c r="A31" s="24">
        <v>43600</v>
      </c>
      <c r="B31" s="9"/>
      <c r="C31" s="10"/>
      <c r="E31" s="25" t="s">
        <v>268</v>
      </c>
      <c r="F31" s="9"/>
      <c r="G31" s="10"/>
      <c r="H31" s="25">
        <v>63558</v>
      </c>
      <c r="I31" s="9"/>
      <c r="J31" s="10"/>
      <c r="K31" s="25" t="s">
        <v>267</v>
      </c>
      <c r="L31" s="9"/>
      <c r="M31" s="10"/>
      <c r="N31" s="25" t="s">
        <v>386</v>
      </c>
      <c r="O31" s="9"/>
      <c r="P31" s="9"/>
      <c r="Q31" s="10"/>
      <c r="R31" s="25" t="s">
        <v>385</v>
      </c>
      <c r="S31" s="9"/>
      <c r="T31" s="9"/>
      <c r="U31" s="10"/>
      <c r="V31" s="25" t="s">
        <v>294</v>
      </c>
      <c r="W31" s="9"/>
      <c r="X31" s="9"/>
      <c r="Y31" s="10"/>
      <c r="Z31" s="25" t="s">
        <v>294</v>
      </c>
      <c r="AA31" s="9"/>
      <c r="AB31" s="10"/>
      <c r="AC31" s="25"/>
      <c r="AD31" s="9"/>
      <c r="AE31" s="9"/>
      <c r="AF31" s="9"/>
      <c r="AG31" s="10"/>
      <c r="AH31" s="26">
        <v>-150</v>
      </c>
      <c r="AI31" s="9"/>
      <c r="AJ31" s="9"/>
      <c r="AK31" s="10"/>
      <c r="AL31" s="26">
        <v>-3.85</v>
      </c>
      <c r="AM31" s="9"/>
      <c r="AN31" s="10"/>
      <c r="AO31" s="26">
        <v>-153.85</v>
      </c>
      <c r="AP31" s="9"/>
      <c r="AQ31" s="9"/>
      <c r="AR31" s="10"/>
    </row>
    <row r="32" spans="1:44" ht="18" customHeight="1" x14ac:dyDescent="0.35">
      <c r="A32" s="24">
        <v>43603</v>
      </c>
      <c r="B32" s="9"/>
      <c r="C32" s="10"/>
      <c r="E32" s="25" t="s">
        <v>284</v>
      </c>
      <c r="F32" s="9"/>
      <c r="G32" s="10"/>
      <c r="H32" s="25">
        <v>1381</v>
      </c>
      <c r="I32" s="9"/>
      <c r="J32" s="10"/>
      <c r="K32" s="25" t="s">
        <v>283</v>
      </c>
      <c r="L32" s="9"/>
      <c r="M32" s="10"/>
      <c r="N32" s="25" t="s">
        <v>387</v>
      </c>
      <c r="O32" s="9"/>
      <c r="P32" s="9"/>
      <c r="Q32" s="10"/>
      <c r="R32" s="25" t="s">
        <v>388</v>
      </c>
      <c r="S32" s="9"/>
      <c r="T32" s="9"/>
      <c r="U32" s="10"/>
      <c r="V32" s="25" t="s">
        <v>294</v>
      </c>
      <c r="W32" s="9"/>
      <c r="X32" s="9"/>
      <c r="Y32" s="10"/>
      <c r="Z32" s="25" t="s">
        <v>294</v>
      </c>
      <c r="AA32" s="9"/>
      <c r="AB32" s="10"/>
      <c r="AC32" s="25"/>
      <c r="AD32" s="9"/>
      <c r="AE32" s="9"/>
      <c r="AF32" s="9"/>
      <c r="AG32" s="10"/>
      <c r="AH32" s="26">
        <v>-180</v>
      </c>
      <c r="AI32" s="9"/>
      <c r="AJ32" s="9"/>
      <c r="AK32" s="10"/>
      <c r="AL32" s="26">
        <v>-4.9000000000000004</v>
      </c>
      <c r="AM32" s="9"/>
      <c r="AN32" s="10"/>
      <c r="AO32" s="26">
        <v>-184.9</v>
      </c>
      <c r="AP32" s="9"/>
      <c r="AQ32" s="9"/>
      <c r="AR32" s="10"/>
    </row>
    <row r="33" spans="2:45" ht="36.25" customHeight="1" x14ac:dyDescent="0.35"/>
    <row r="34" spans="2:45" ht="18" customHeight="1" x14ac:dyDescent="0.35">
      <c r="B34" s="27" t="s">
        <v>26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10"/>
    </row>
    <row r="35" spans="2:45" ht="29.25" customHeight="1" x14ac:dyDescent="0.35">
      <c r="B35" s="21" t="s">
        <v>1</v>
      </c>
      <c r="C35" s="10"/>
      <c r="D35" s="21" t="s">
        <v>1</v>
      </c>
      <c r="E35" s="9"/>
      <c r="F35" s="10"/>
      <c r="G35" s="21" t="s">
        <v>1</v>
      </c>
      <c r="H35" s="9"/>
      <c r="I35" s="10"/>
      <c r="J35" s="21" t="s">
        <v>1</v>
      </c>
      <c r="K35" s="9"/>
      <c r="L35" s="10"/>
      <c r="M35" s="21" t="s">
        <v>1</v>
      </c>
      <c r="N35" s="9"/>
      <c r="O35" s="9"/>
      <c r="P35" s="10"/>
      <c r="Q35" s="21" t="s">
        <v>1</v>
      </c>
      <c r="R35" s="9"/>
      <c r="S35" s="9"/>
      <c r="T35" s="10"/>
      <c r="U35" s="21" t="s">
        <v>1</v>
      </c>
      <c r="V35" s="9"/>
      <c r="W35" s="10"/>
      <c r="X35" s="21" t="s">
        <v>1</v>
      </c>
      <c r="Y35" s="9"/>
      <c r="Z35" s="10"/>
      <c r="AA35" s="21" t="s">
        <v>1</v>
      </c>
      <c r="AB35" s="9"/>
      <c r="AC35" s="9"/>
      <c r="AD35" s="10"/>
      <c r="AE35" s="22" t="s">
        <v>23</v>
      </c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10"/>
    </row>
    <row r="36" spans="2:45" ht="27.75" customHeight="1" x14ac:dyDescent="0.35">
      <c r="B36" s="23" t="s">
        <v>27</v>
      </c>
      <c r="C36" s="10"/>
      <c r="D36" s="23" t="s">
        <v>6</v>
      </c>
      <c r="E36" s="9"/>
      <c r="F36" s="10"/>
      <c r="G36" s="23" t="s">
        <v>7</v>
      </c>
      <c r="H36" s="9"/>
      <c r="I36" s="10"/>
      <c r="J36" s="15" t="s">
        <v>8</v>
      </c>
      <c r="K36" s="9"/>
      <c r="L36" s="10"/>
      <c r="M36" s="23" t="s">
        <v>9</v>
      </c>
      <c r="N36" s="9"/>
      <c r="O36" s="9"/>
      <c r="P36" s="10"/>
      <c r="Q36" s="23" t="s">
        <v>10</v>
      </c>
      <c r="R36" s="9"/>
      <c r="S36" s="9"/>
      <c r="T36" s="10"/>
      <c r="U36" s="23" t="s">
        <v>11</v>
      </c>
      <c r="V36" s="9"/>
      <c r="W36" s="10"/>
      <c r="X36" s="23" t="s">
        <v>12</v>
      </c>
      <c r="Y36" s="9"/>
      <c r="Z36" s="10"/>
      <c r="AA36" s="23" t="s">
        <v>13</v>
      </c>
      <c r="AB36" s="9"/>
      <c r="AC36" s="9"/>
      <c r="AD36" s="10"/>
      <c r="AE36" s="23" t="s">
        <v>17</v>
      </c>
      <c r="AF36" s="10"/>
      <c r="AG36" s="23" t="s">
        <v>18</v>
      </c>
      <c r="AH36" s="9"/>
      <c r="AI36" s="10"/>
      <c r="AJ36" s="23" t="s">
        <v>19</v>
      </c>
      <c r="AK36" s="9"/>
      <c r="AL36" s="10"/>
      <c r="AM36" s="15" t="s">
        <v>20</v>
      </c>
      <c r="AN36" s="9"/>
      <c r="AO36" s="9"/>
      <c r="AP36" s="9"/>
      <c r="AQ36" s="10"/>
      <c r="AR36" s="23" t="s">
        <v>21</v>
      </c>
      <c r="AS36" s="10"/>
    </row>
    <row r="37" spans="2:45" ht="18" customHeight="1" x14ac:dyDescent="0.35">
      <c r="B37" s="24">
        <v>43602</v>
      </c>
      <c r="C37" s="10"/>
      <c r="D37" s="25" t="s">
        <v>263</v>
      </c>
      <c r="E37" s="9"/>
      <c r="F37" s="10"/>
      <c r="G37" s="25">
        <v>234</v>
      </c>
      <c r="H37" s="9"/>
      <c r="I37" s="10"/>
      <c r="J37" s="17" t="s">
        <v>262</v>
      </c>
      <c r="K37" s="9"/>
      <c r="L37" s="10"/>
      <c r="M37" s="25" t="s">
        <v>303</v>
      </c>
      <c r="N37" s="9"/>
      <c r="O37" s="9"/>
      <c r="P37" s="10"/>
      <c r="Q37" s="25" t="s">
        <v>304</v>
      </c>
      <c r="R37" s="9"/>
      <c r="S37" s="9"/>
      <c r="T37" s="10"/>
      <c r="U37" s="25" t="s">
        <v>294</v>
      </c>
      <c r="V37" s="9"/>
      <c r="W37" s="10"/>
      <c r="X37" s="25" t="s">
        <v>305</v>
      </c>
      <c r="Y37" s="9"/>
      <c r="Z37" s="10"/>
      <c r="AA37" s="25"/>
      <c r="AB37" s="9"/>
      <c r="AC37" s="9"/>
      <c r="AD37" s="10"/>
      <c r="AE37" s="18">
        <v>-46.1</v>
      </c>
      <c r="AF37" s="10"/>
      <c r="AG37" s="18">
        <v>-3.9</v>
      </c>
      <c r="AH37" s="9"/>
      <c r="AI37" s="10"/>
      <c r="AJ37" s="18">
        <v>-50</v>
      </c>
      <c r="AK37" s="9"/>
      <c r="AL37" s="10"/>
      <c r="AM37" s="18">
        <v>-2.3199999999999998</v>
      </c>
      <c r="AN37" s="9"/>
      <c r="AO37" s="9"/>
      <c r="AP37" s="9"/>
      <c r="AQ37" s="10"/>
      <c r="AR37" s="18">
        <v>-47.68</v>
      </c>
      <c r="AS37" s="10"/>
    </row>
    <row r="38" spans="2:45" ht="19.5" customHeight="1" x14ac:dyDescent="0.35"/>
    <row r="39" spans="2:45" ht="0" hidden="1" customHeight="1" x14ac:dyDescent="0.35"/>
  </sheetData>
  <mergeCells count="406">
    <mergeCell ref="AM37:AQ37"/>
    <mergeCell ref="AR37:AS37"/>
    <mergeCell ref="U37:W37"/>
    <mergeCell ref="X37:Z37"/>
    <mergeCell ref="AA37:AD37"/>
    <mergeCell ref="AE37:AF37"/>
    <mergeCell ref="AG37:AI37"/>
    <mergeCell ref="AJ37:AL37"/>
    <mergeCell ref="B37:C37"/>
    <mergeCell ref="D37:F37"/>
    <mergeCell ref="G37:I37"/>
    <mergeCell ref="J37:L37"/>
    <mergeCell ref="M37:P37"/>
    <mergeCell ref="Q37:T37"/>
    <mergeCell ref="AA36:AD36"/>
    <mergeCell ref="AE36:AF36"/>
    <mergeCell ref="AG36:AI36"/>
    <mergeCell ref="AJ36:AL36"/>
    <mergeCell ref="AM36:AQ36"/>
    <mergeCell ref="AR36:AS36"/>
    <mergeCell ref="AA35:AD35"/>
    <mergeCell ref="AE35:AS35"/>
    <mergeCell ref="B36:C36"/>
    <mergeCell ref="D36:F36"/>
    <mergeCell ref="G36:I36"/>
    <mergeCell ref="J36:L36"/>
    <mergeCell ref="M36:P36"/>
    <mergeCell ref="Q36:T36"/>
    <mergeCell ref="U36:W36"/>
    <mergeCell ref="X36:Z36"/>
    <mergeCell ref="A32:C32"/>
    <mergeCell ref="E32:G32"/>
    <mergeCell ref="H32:J32"/>
    <mergeCell ref="K32:M32"/>
    <mergeCell ref="N32:Q32"/>
    <mergeCell ref="AO32:AR32"/>
    <mergeCell ref="B34:AS34"/>
    <mergeCell ref="B35:C35"/>
    <mergeCell ref="D35:F35"/>
    <mergeCell ref="G35:I35"/>
    <mergeCell ref="J35:L35"/>
    <mergeCell ref="M35:P35"/>
    <mergeCell ref="Q35:T35"/>
    <mergeCell ref="U35:W35"/>
    <mergeCell ref="X35:Z35"/>
    <mergeCell ref="R32:U32"/>
    <mergeCell ref="V32:Y32"/>
    <mergeCell ref="Z32:AB32"/>
    <mergeCell ref="AC32:AG32"/>
    <mergeCell ref="AH32:AK32"/>
    <mergeCell ref="AL32:AN32"/>
    <mergeCell ref="AH30:AK30"/>
    <mergeCell ref="AL30:AN30"/>
    <mergeCell ref="AO30:AR30"/>
    <mergeCell ref="A31:C31"/>
    <mergeCell ref="E31:G31"/>
    <mergeCell ref="H31:J31"/>
    <mergeCell ref="K31:M31"/>
    <mergeCell ref="N31:Q31"/>
    <mergeCell ref="R31:U31"/>
    <mergeCell ref="V31:Y31"/>
    <mergeCell ref="Z31:AB31"/>
    <mergeCell ref="AC31:AG31"/>
    <mergeCell ref="AH31:AK31"/>
    <mergeCell ref="AL31:AN31"/>
    <mergeCell ref="AO31:AR31"/>
    <mergeCell ref="A30:C30"/>
    <mergeCell ref="E30:G30"/>
    <mergeCell ref="H30:J30"/>
    <mergeCell ref="K30:M30"/>
    <mergeCell ref="N30:Q30"/>
    <mergeCell ref="R30:U30"/>
    <mergeCell ref="V30:Y30"/>
    <mergeCell ref="Z30:AB30"/>
    <mergeCell ref="AC30:AG30"/>
    <mergeCell ref="AH28:AK28"/>
    <mergeCell ref="AL28:AN28"/>
    <mergeCell ref="AO28:AR28"/>
    <mergeCell ref="A29:C29"/>
    <mergeCell ref="E29:G29"/>
    <mergeCell ref="H29:J29"/>
    <mergeCell ref="K29:M29"/>
    <mergeCell ref="N29:Q29"/>
    <mergeCell ref="AO29:AR29"/>
    <mergeCell ref="R29:U29"/>
    <mergeCell ref="V29:Y29"/>
    <mergeCell ref="Z29:AB29"/>
    <mergeCell ref="AC29:AG29"/>
    <mergeCell ref="AH29:AK29"/>
    <mergeCell ref="AL29:AN29"/>
    <mergeCell ref="A28:C28"/>
    <mergeCell ref="E28:G28"/>
    <mergeCell ref="H28:J28"/>
    <mergeCell ref="K28:M28"/>
    <mergeCell ref="N28:Q28"/>
    <mergeCell ref="R28:U28"/>
    <mergeCell ref="V28:Y28"/>
    <mergeCell ref="Z28:AB28"/>
    <mergeCell ref="AC28:AG28"/>
    <mergeCell ref="L23:N23"/>
    <mergeCell ref="P23:R23"/>
    <mergeCell ref="AK24:AM24"/>
    <mergeCell ref="AN24:AO24"/>
    <mergeCell ref="A26:AR26"/>
    <mergeCell ref="A27:C27"/>
    <mergeCell ref="E27:G27"/>
    <mergeCell ref="H27:J27"/>
    <mergeCell ref="K27:M27"/>
    <mergeCell ref="N27:Q27"/>
    <mergeCell ref="R27:U27"/>
    <mergeCell ref="V27:Y27"/>
    <mergeCell ref="W24:X24"/>
    <mergeCell ref="Y24:AA24"/>
    <mergeCell ref="AB24:AC24"/>
    <mergeCell ref="AD24:AE24"/>
    <mergeCell ref="AF24:AH24"/>
    <mergeCell ref="AI24:AJ24"/>
    <mergeCell ref="Z27:AB27"/>
    <mergeCell ref="AC27:AG27"/>
    <mergeCell ref="AH27:AR27"/>
    <mergeCell ref="F21:H21"/>
    <mergeCell ref="I21:K21"/>
    <mergeCell ref="L21:N21"/>
    <mergeCell ref="P21:R21"/>
    <mergeCell ref="AI23:AJ23"/>
    <mergeCell ref="AK23:AM23"/>
    <mergeCell ref="AN23:AO23"/>
    <mergeCell ref="A24:B24"/>
    <mergeCell ref="C24:E24"/>
    <mergeCell ref="F24:H24"/>
    <mergeCell ref="I24:K24"/>
    <mergeCell ref="L24:N24"/>
    <mergeCell ref="P24:R24"/>
    <mergeCell ref="T24:V24"/>
    <mergeCell ref="T23:V23"/>
    <mergeCell ref="W23:X23"/>
    <mergeCell ref="Y23:AA23"/>
    <mergeCell ref="AB23:AC23"/>
    <mergeCell ref="AD23:AE23"/>
    <mergeCell ref="AF23:AH23"/>
    <mergeCell ref="A23:B23"/>
    <mergeCell ref="C23:E23"/>
    <mergeCell ref="F23:H23"/>
    <mergeCell ref="I23:K23"/>
    <mergeCell ref="AB22:AC22"/>
    <mergeCell ref="AD22:AE22"/>
    <mergeCell ref="AF22:AH22"/>
    <mergeCell ref="AI22:AJ22"/>
    <mergeCell ref="AK22:AM22"/>
    <mergeCell ref="AN22:AO22"/>
    <mergeCell ref="AN21:AO21"/>
    <mergeCell ref="A22:B22"/>
    <mergeCell ref="C22:E22"/>
    <mergeCell ref="F22:H22"/>
    <mergeCell ref="I22:K22"/>
    <mergeCell ref="L22:N22"/>
    <mergeCell ref="P22:R22"/>
    <mergeCell ref="T22:V22"/>
    <mergeCell ref="W22:X22"/>
    <mergeCell ref="Y22:AA22"/>
    <mergeCell ref="Y21:AA21"/>
    <mergeCell ref="AB21:AC21"/>
    <mergeCell ref="AD21:AE21"/>
    <mergeCell ref="AF21:AH21"/>
    <mergeCell ref="AI21:AJ21"/>
    <mergeCell ref="AK21:AM21"/>
    <mergeCell ref="A21:B21"/>
    <mergeCell ref="C21:E21"/>
    <mergeCell ref="A19:B19"/>
    <mergeCell ref="C19:E19"/>
    <mergeCell ref="F19:H19"/>
    <mergeCell ref="I19:K19"/>
    <mergeCell ref="L19:N19"/>
    <mergeCell ref="Y20:AA20"/>
    <mergeCell ref="AB20:AC20"/>
    <mergeCell ref="AD20:AE20"/>
    <mergeCell ref="AF20:AH20"/>
    <mergeCell ref="AF17:AH17"/>
    <mergeCell ref="AI17:AJ17"/>
    <mergeCell ref="AK17:AM17"/>
    <mergeCell ref="A17:B17"/>
    <mergeCell ref="C17:E17"/>
    <mergeCell ref="F17:H17"/>
    <mergeCell ref="T21:V21"/>
    <mergeCell ref="W21:X21"/>
    <mergeCell ref="W20:X20"/>
    <mergeCell ref="AI19:AJ19"/>
    <mergeCell ref="AK19:AM19"/>
    <mergeCell ref="A20:B20"/>
    <mergeCell ref="C20:E20"/>
    <mergeCell ref="F20:H20"/>
    <mergeCell ref="I20:K20"/>
    <mergeCell ref="L20:N20"/>
    <mergeCell ref="P20:R20"/>
    <mergeCell ref="T20:V20"/>
    <mergeCell ref="T19:V19"/>
    <mergeCell ref="W19:X19"/>
    <mergeCell ref="Y19:AA19"/>
    <mergeCell ref="AB19:AC19"/>
    <mergeCell ref="AD19:AE19"/>
    <mergeCell ref="AF19:AH19"/>
    <mergeCell ref="A18:B18"/>
    <mergeCell ref="C18:E18"/>
    <mergeCell ref="F18:H18"/>
    <mergeCell ref="I18:K18"/>
    <mergeCell ref="L18:N18"/>
    <mergeCell ref="P18:R18"/>
    <mergeCell ref="T18:V18"/>
    <mergeCell ref="W18:X18"/>
    <mergeCell ref="Y18:AA18"/>
    <mergeCell ref="AB18:AC18"/>
    <mergeCell ref="AD18:AE18"/>
    <mergeCell ref="AF18:AH18"/>
    <mergeCell ref="AI18:AJ18"/>
    <mergeCell ref="P19:R19"/>
    <mergeCell ref="AK20:AM20"/>
    <mergeCell ref="AN20:AO20"/>
    <mergeCell ref="AK18:AM18"/>
    <mergeCell ref="AN18:AO18"/>
    <mergeCell ref="AN19:AO19"/>
    <mergeCell ref="AI20:AJ20"/>
    <mergeCell ref="I17:K17"/>
    <mergeCell ref="L17:N17"/>
    <mergeCell ref="P17:R17"/>
    <mergeCell ref="T17:V17"/>
    <mergeCell ref="W17:X17"/>
    <mergeCell ref="W16:X16"/>
    <mergeCell ref="AI15:AJ15"/>
    <mergeCell ref="AK15:AM15"/>
    <mergeCell ref="AN15:AO15"/>
    <mergeCell ref="Y15:AA15"/>
    <mergeCell ref="AB15:AC15"/>
    <mergeCell ref="AD15:AE15"/>
    <mergeCell ref="AF15:AH15"/>
    <mergeCell ref="AK16:AM16"/>
    <mergeCell ref="AN16:AO16"/>
    <mergeCell ref="Y16:AA16"/>
    <mergeCell ref="AB16:AC16"/>
    <mergeCell ref="AD16:AE16"/>
    <mergeCell ref="AF16:AH16"/>
    <mergeCell ref="AI16:AJ16"/>
    <mergeCell ref="AN17:AO17"/>
    <mergeCell ref="Y17:AA17"/>
    <mergeCell ref="AB17:AC17"/>
    <mergeCell ref="AD17:AE17"/>
    <mergeCell ref="T16:V16"/>
    <mergeCell ref="T15:V15"/>
    <mergeCell ref="W15:X15"/>
    <mergeCell ref="A15:B15"/>
    <mergeCell ref="C15:E15"/>
    <mergeCell ref="F15:H15"/>
    <mergeCell ref="I15:K15"/>
    <mergeCell ref="L15:N15"/>
    <mergeCell ref="P15:R15"/>
    <mergeCell ref="F13:H13"/>
    <mergeCell ref="I13:K13"/>
    <mergeCell ref="L13:N13"/>
    <mergeCell ref="P13:R13"/>
    <mergeCell ref="A16:B16"/>
    <mergeCell ref="C16:E16"/>
    <mergeCell ref="F16:H16"/>
    <mergeCell ref="I16:K16"/>
    <mergeCell ref="L16:N16"/>
    <mergeCell ref="P16:R16"/>
    <mergeCell ref="AB14:AC14"/>
    <mergeCell ref="AD14:AE14"/>
    <mergeCell ref="AF14:AH14"/>
    <mergeCell ref="AI14:AJ14"/>
    <mergeCell ref="AK14:AM14"/>
    <mergeCell ref="AN14:AO14"/>
    <mergeCell ref="AN13:AO13"/>
    <mergeCell ref="A14:B14"/>
    <mergeCell ref="C14:E14"/>
    <mergeCell ref="F14:H14"/>
    <mergeCell ref="I14:K14"/>
    <mergeCell ref="L14:N14"/>
    <mergeCell ref="P14:R14"/>
    <mergeCell ref="T14:V14"/>
    <mergeCell ref="W14:X14"/>
    <mergeCell ref="Y14:AA14"/>
    <mergeCell ref="Y13:AA13"/>
    <mergeCell ref="AB13:AC13"/>
    <mergeCell ref="AD13:AE13"/>
    <mergeCell ref="AF13:AH13"/>
    <mergeCell ref="AI13:AJ13"/>
    <mergeCell ref="AK13:AM13"/>
    <mergeCell ref="A13:B13"/>
    <mergeCell ref="C13:E13"/>
    <mergeCell ref="A11:B11"/>
    <mergeCell ref="C11:E11"/>
    <mergeCell ref="F11:H11"/>
    <mergeCell ref="I11:K11"/>
    <mergeCell ref="L11:N11"/>
    <mergeCell ref="Y12:AA12"/>
    <mergeCell ref="AB12:AC12"/>
    <mergeCell ref="AD12:AE12"/>
    <mergeCell ref="AF12:AH12"/>
    <mergeCell ref="AF9:AH9"/>
    <mergeCell ref="AI9:AJ9"/>
    <mergeCell ref="AK9:AM9"/>
    <mergeCell ref="A9:B9"/>
    <mergeCell ref="C9:E9"/>
    <mergeCell ref="F9:H9"/>
    <mergeCell ref="T13:V13"/>
    <mergeCell ref="W13:X13"/>
    <mergeCell ref="W12:X12"/>
    <mergeCell ref="AI11:AJ11"/>
    <mergeCell ref="AK11:AM11"/>
    <mergeCell ref="A12:B12"/>
    <mergeCell ref="C12:E12"/>
    <mergeCell ref="F12:H12"/>
    <mergeCell ref="I12:K12"/>
    <mergeCell ref="L12:N12"/>
    <mergeCell ref="P12:R12"/>
    <mergeCell ref="T12:V12"/>
    <mergeCell ref="T11:V11"/>
    <mergeCell ref="W11:X11"/>
    <mergeCell ref="Y11:AA11"/>
    <mergeCell ref="AB11:AC11"/>
    <mergeCell ref="AD11:AE11"/>
    <mergeCell ref="AF11:AH11"/>
    <mergeCell ref="A10:B10"/>
    <mergeCell ref="C10:E10"/>
    <mergeCell ref="F10:H10"/>
    <mergeCell ref="I10:K10"/>
    <mergeCell ref="L10:N10"/>
    <mergeCell ref="P10:R10"/>
    <mergeCell ref="T10:V10"/>
    <mergeCell ref="W10:X10"/>
    <mergeCell ref="Y10:AA10"/>
    <mergeCell ref="AB10:AC10"/>
    <mergeCell ref="AD10:AE10"/>
    <mergeCell ref="AF10:AH10"/>
    <mergeCell ref="AI10:AJ10"/>
    <mergeCell ref="P11:R11"/>
    <mergeCell ref="AK12:AM12"/>
    <mergeCell ref="AN12:AO12"/>
    <mergeCell ref="AK10:AM10"/>
    <mergeCell ref="AN10:AO10"/>
    <mergeCell ref="AN11:AO11"/>
    <mergeCell ref="AI12:AJ12"/>
    <mergeCell ref="I9:K9"/>
    <mergeCell ref="L9:N9"/>
    <mergeCell ref="P9:R9"/>
    <mergeCell ref="T9:V9"/>
    <mergeCell ref="W9:X9"/>
    <mergeCell ref="W8:X8"/>
    <mergeCell ref="AI7:AJ7"/>
    <mergeCell ref="AK7:AM7"/>
    <mergeCell ref="AN7:AO7"/>
    <mergeCell ref="Y7:AA7"/>
    <mergeCell ref="AB7:AC7"/>
    <mergeCell ref="AD7:AE7"/>
    <mergeCell ref="AF7:AH7"/>
    <mergeCell ref="AK8:AM8"/>
    <mergeCell ref="AN8:AO8"/>
    <mergeCell ref="Y8:AA8"/>
    <mergeCell ref="AB8:AC8"/>
    <mergeCell ref="AD8:AE8"/>
    <mergeCell ref="AF8:AH8"/>
    <mergeCell ref="AI8:AJ8"/>
    <mergeCell ref="AN9:AO9"/>
    <mergeCell ref="Y9:AA9"/>
    <mergeCell ref="AB9:AC9"/>
    <mergeCell ref="AD9:AE9"/>
    <mergeCell ref="A8:B8"/>
    <mergeCell ref="C8:E8"/>
    <mergeCell ref="F8:H8"/>
    <mergeCell ref="I8:K8"/>
    <mergeCell ref="L8:N8"/>
    <mergeCell ref="P8:R8"/>
    <mergeCell ref="T8:V8"/>
    <mergeCell ref="T7:V7"/>
    <mergeCell ref="W7:X7"/>
    <mergeCell ref="A7:B7"/>
    <mergeCell ref="C7:E7"/>
    <mergeCell ref="F7:H7"/>
    <mergeCell ref="I7:K7"/>
    <mergeCell ref="L7:N7"/>
    <mergeCell ref="P7:R7"/>
    <mergeCell ref="AB6:AC6"/>
    <mergeCell ref="AD6:AE6"/>
    <mergeCell ref="AF6:AH6"/>
    <mergeCell ref="AI6:AJ6"/>
    <mergeCell ref="AK6:AM6"/>
    <mergeCell ref="AN6:AO6"/>
    <mergeCell ref="AD5:AO5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3:AO3"/>
    <mergeCell ref="A4:AO4"/>
    <mergeCell ref="A5:B5"/>
    <mergeCell ref="C5:E5"/>
    <mergeCell ref="F5:H5"/>
    <mergeCell ref="I5:K5"/>
    <mergeCell ref="L5:N5"/>
    <mergeCell ref="P5:R5"/>
    <mergeCell ref="T5:V5"/>
    <mergeCell ref="W5:AC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2F94E-F1A6-4F85-BDFB-AB81B1B6E77D}">
  <dimension ref="A1:AS42"/>
  <sheetViews>
    <sheetView showGridLines="0" topLeftCell="B1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1" ht="14.9" customHeight="1" x14ac:dyDescent="0.35"/>
    <row r="2" spans="1:41" ht="21.65" customHeight="1" x14ac:dyDescent="0.35">
      <c r="A2" s="8" t="s">
        <v>389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1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1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1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1" ht="30" x14ac:dyDescent="0.35">
      <c r="A6" s="17" t="s">
        <v>289</v>
      </c>
      <c r="B6" s="10"/>
      <c r="C6" s="17" t="s">
        <v>390</v>
      </c>
      <c r="D6" s="9"/>
      <c r="E6" s="10"/>
      <c r="F6" s="17" t="s">
        <v>391</v>
      </c>
      <c r="G6" s="9"/>
      <c r="H6" s="10"/>
      <c r="I6" s="17" t="s">
        <v>135</v>
      </c>
      <c r="J6" s="9"/>
      <c r="K6" s="10"/>
      <c r="L6" s="17" t="s">
        <v>392</v>
      </c>
      <c r="M6" s="9"/>
      <c r="N6" s="10"/>
      <c r="O6" s="4" t="s">
        <v>393</v>
      </c>
      <c r="P6" s="17" t="s">
        <v>294</v>
      </c>
      <c r="Q6" s="9"/>
      <c r="R6" s="10"/>
      <c r="S6" s="4" t="s">
        <v>394</v>
      </c>
      <c r="T6" s="17"/>
      <c r="U6" s="9"/>
      <c r="V6" s="10"/>
      <c r="W6" s="17" t="s">
        <v>395</v>
      </c>
      <c r="X6" s="10"/>
      <c r="Y6" s="19">
        <v>491.88</v>
      </c>
      <c r="Z6" s="9"/>
      <c r="AA6" s="10"/>
      <c r="AB6" s="19">
        <v>225000</v>
      </c>
      <c r="AC6" s="10"/>
      <c r="AD6" s="18">
        <v>457.43</v>
      </c>
      <c r="AE6" s="10"/>
      <c r="AF6" s="18">
        <v>11.5</v>
      </c>
      <c r="AG6" s="9"/>
      <c r="AH6" s="10"/>
      <c r="AI6" s="18">
        <v>468.93</v>
      </c>
      <c r="AJ6" s="10"/>
      <c r="AK6" s="18">
        <v>4.05</v>
      </c>
      <c r="AL6" s="9"/>
      <c r="AM6" s="10"/>
      <c r="AN6" s="18">
        <v>464.88</v>
      </c>
      <c r="AO6" s="10"/>
    </row>
    <row r="7" spans="1:41" ht="30" x14ac:dyDescent="0.35">
      <c r="A7" s="17" t="s">
        <v>289</v>
      </c>
      <c r="B7" s="10"/>
      <c r="C7" s="17" t="s">
        <v>396</v>
      </c>
      <c r="D7" s="9"/>
      <c r="E7" s="10"/>
      <c r="F7" s="17" t="s">
        <v>397</v>
      </c>
      <c r="G7" s="9"/>
      <c r="H7" s="10"/>
      <c r="I7" s="17" t="s">
        <v>136</v>
      </c>
      <c r="J7" s="9"/>
      <c r="K7" s="10"/>
      <c r="L7" s="17" t="s">
        <v>398</v>
      </c>
      <c r="M7" s="9"/>
      <c r="N7" s="10"/>
      <c r="O7" s="4" t="s">
        <v>399</v>
      </c>
      <c r="P7" s="17" t="s">
        <v>294</v>
      </c>
      <c r="Q7" s="9"/>
      <c r="R7" s="10"/>
      <c r="S7" s="4" t="s">
        <v>400</v>
      </c>
      <c r="T7" s="17"/>
      <c r="U7" s="9"/>
      <c r="V7" s="10"/>
      <c r="W7" s="17" t="s">
        <v>296</v>
      </c>
      <c r="X7" s="10"/>
      <c r="Y7" s="19">
        <v>655.95699999999999</v>
      </c>
      <c r="Z7" s="9"/>
      <c r="AA7" s="10"/>
      <c r="AB7" s="19">
        <v>93802</v>
      </c>
      <c r="AC7" s="10"/>
      <c r="AD7" s="18">
        <v>143</v>
      </c>
      <c r="AE7" s="10"/>
      <c r="AF7" s="18">
        <v>7</v>
      </c>
      <c r="AG7" s="9"/>
      <c r="AH7" s="10"/>
      <c r="AI7" s="18">
        <v>150</v>
      </c>
      <c r="AJ7" s="10"/>
      <c r="AK7" s="18">
        <v>2.4500000000000002</v>
      </c>
      <c r="AL7" s="9"/>
      <c r="AM7" s="10"/>
      <c r="AN7" s="18">
        <v>147.55000000000001</v>
      </c>
      <c r="AO7" s="10"/>
    </row>
    <row r="8" spans="1:41" ht="30" x14ac:dyDescent="0.35">
      <c r="A8" s="17" t="s">
        <v>307</v>
      </c>
      <c r="B8" s="10"/>
      <c r="C8" s="17" t="s">
        <v>401</v>
      </c>
      <c r="D8" s="9"/>
      <c r="E8" s="10"/>
      <c r="F8" s="17" t="s">
        <v>402</v>
      </c>
      <c r="G8" s="9"/>
      <c r="H8" s="10"/>
      <c r="I8" s="17" t="s">
        <v>137</v>
      </c>
      <c r="J8" s="9"/>
      <c r="K8" s="10"/>
      <c r="L8" s="17" t="s">
        <v>403</v>
      </c>
      <c r="M8" s="9"/>
      <c r="N8" s="10"/>
      <c r="O8" s="4" t="s">
        <v>404</v>
      </c>
      <c r="P8" s="17" t="s">
        <v>294</v>
      </c>
      <c r="Q8" s="9"/>
      <c r="R8" s="10"/>
      <c r="S8" s="4" t="s">
        <v>340</v>
      </c>
      <c r="T8" s="17"/>
      <c r="U8" s="9"/>
      <c r="V8" s="10"/>
      <c r="W8" s="17" t="s">
        <v>320</v>
      </c>
      <c r="X8" s="10"/>
      <c r="Y8" s="19">
        <v>655.95699999999999</v>
      </c>
      <c r="Z8" s="9"/>
      <c r="AA8" s="10"/>
      <c r="AB8" s="19">
        <v>200723</v>
      </c>
      <c r="AC8" s="10"/>
      <c r="AD8" s="18">
        <v>306</v>
      </c>
      <c r="AE8" s="10"/>
      <c r="AF8" s="18">
        <v>11.5</v>
      </c>
      <c r="AG8" s="9"/>
      <c r="AH8" s="10"/>
      <c r="AI8" s="18">
        <v>317.5</v>
      </c>
      <c r="AJ8" s="10"/>
      <c r="AK8" s="18">
        <v>4.03</v>
      </c>
      <c r="AL8" s="9"/>
      <c r="AM8" s="10"/>
      <c r="AN8" s="18">
        <v>313.47000000000003</v>
      </c>
      <c r="AO8" s="10"/>
    </row>
    <row r="9" spans="1:41" ht="20" x14ac:dyDescent="0.35">
      <c r="A9" s="17" t="s">
        <v>307</v>
      </c>
      <c r="B9" s="10"/>
      <c r="C9" s="17" t="s">
        <v>405</v>
      </c>
      <c r="D9" s="9"/>
      <c r="E9" s="10"/>
      <c r="F9" s="17" t="s">
        <v>406</v>
      </c>
      <c r="G9" s="9"/>
      <c r="H9" s="10"/>
      <c r="I9" s="17" t="s">
        <v>139</v>
      </c>
      <c r="J9" s="9"/>
      <c r="K9" s="10"/>
      <c r="L9" s="17" t="s">
        <v>407</v>
      </c>
      <c r="M9" s="9"/>
      <c r="N9" s="10"/>
      <c r="O9" s="4" t="s">
        <v>408</v>
      </c>
      <c r="P9" s="17" t="s">
        <v>294</v>
      </c>
      <c r="Q9" s="9"/>
      <c r="R9" s="10"/>
      <c r="S9" s="4" t="s">
        <v>294</v>
      </c>
      <c r="T9" s="17"/>
      <c r="U9" s="9"/>
      <c r="V9" s="10"/>
      <c r="W9" s="17" t="s">
        <v>0</v>
      </c>
      <c r="X9" s="10"/>
      <c r="Y9" s="19">
        <v>1</v>
      </c>
      <c r="Z9" s="9"/>
      <c r="AA9" s="10"/>
      <c r="AB9" s="19">
        <v>363</v>
      </c>
      <c r="AC9" s="10"/>
      <c r="AD9" s="18">
        <v>363</v>
      </c>
      <c r="AE9" s="10"/>
      <c r="AF9" s="18">
        <v>17</v>
      </c>
      <c r="AG9" s="9"/>
      <c r="AH9" s="10"/>
      <c r="AI9" s="18">
        <v>380</v>
      </c>
      <c r="AJ9" s="10"/>
      <c r="AK9" s="18">
        <v>5.95</v>
      </c>
      <c r="AL9" s="9"/>
      <c r="AM9" s="10"/>
      <c r="AN9" s="18">
        <v>374.05</v>
      </c>
      <c r="AO9" s="10"/>
    </row>
    <row r="10" spans="1:41" ht="20" x14ac:dyDescent="0.35">
      <c r="A10" s="17" t="s">
        <v>307</v>
      </c>
      <c r="B10" s="10"/>
      <c r="C10" s="17" t="s">
        <v>409</v>
      </c>
      <c r="D10" s="9"/>
      <c r="E10" s="10"/>
      <c r="F10" s="17" t="s">
        <v>410</v>
      </c>
      <c r="G10" s="9"/>
      <c r="H10" s="10"/>
      <c r="I10" s="17" t="s">
        <v>138</v>
      </c>
      <c r="J10" s="9"/>
      <c r="K10" s="10"/>
      <c r="L10" s="17" t="s">
        <v>411</v>
      </c>
      <c r="M10" s="9"/>
      <c r="N10" s="10"/>
      <c r="O10" s="4" t="s">
        <v>412</v>
      </c>
      <c r="P10" s="17" t="s">
        <v>294</v>
      </c>
      <c r="Q10" s="9"/>
      <c r="R10" s="10"/>
      <c r="S10" s="4" t="s">
        <v>400</v>
      </c>
      <c r="T10" s="17"/>
      <c r="U10" s="9"/>
      <c r="V10" s="10"/>
      <c r="W10" s="17" t="s">
        <v>296</v>
      </c>
      <c r="X10" s="10"/>
      <c r="Y10" s="19">
        <v>655.95699999999999</v>
      </c>
      <c r="Z10" s="9"/>
      <c r="AA10" s="10"/>
      <c r="AB10" s="19">
        <v>20400</v>
      </c>
      <c r="AC10" s="10"/>
      <c r="AD10" s="18">
        <v>31.1</v>
      </c>
      <c r="AE10" s="10"/>
      <c r="AF10" s="18">
        <v>3.9</v>
      </c>
      <c r="AG10" s="9"/>
      <c r="AH10" s="10"/>
      <c r="AI10" s="18">
        <v>35</v>
      </c>
      <c r="AJ10" s="10"/>
      <c r="AK10" s="18">
        <v>1.37</v>
      </c>
      <c r="AL10" s="9"/>
      <c r="AM10" s="10"/>
      <c r="AN10" s="18">
        <v>33.630000000000003</v>
      </c>
      <c r="AO10" s="10"/>
    </row>
    <row r="11" spans="1:41" ht="30" x14ac:dyDescent="0.35">
      <c r="A11" s="17" t="s">
        <v>314</v>
      </c>
      <c r="B11" s="10"/>
      <c r="C11" s="17" t="s">
        <v>413</v>
      </c>
      <c r="D11" s="9"/>
      <c r="E11" s="10"/>
      <c r="F11" s="17" t="s">
        <v>414</v>
      </c>
      <c r="G11" s="9"/>
      <c r="H11" s="10"/>
      <c r="I11" s="17" t="s">
        <v>144</v>
      </c>
      <c r="J11" s="9"/>
      <c r="K11" s="10"/>
      <c r="L11" s="17" t="s">
        <v>415</v>
      </c>
      <c r="M11" s="9"/>
      <c r="N11" s="10"/>
      <c r="O11" s="4" t="s">
        <v>416</v>
      </c>
      <c r="P11" s="17" t="s">
        <v>294</v>
      </c>
      <c r="Q11" s="9"/>
      <c r="R11" s="10"/>
      <c r="S11" s="4" t="s">
        <v>319</v>
      </c>
      <c r="T11" s="17"/>
      <c r="U11" s="9"/>
      <c r="V11" s="10"/>
      <c r="W11" s="17" t="s">
        <v>320</v>
      </c>
      <c r="X11" s="10"/>
      <c r="Y11" s="19">
        <v>655.95699999999999</v>
      </c>
      <c r="Z11" s="9"/>
      <c r="AA11" s="10"/>
      <c r="AB11" s="19">
        <v>30240</v>
      </c>
      <c r="AC11" s="10"/>
      <c r="AD11" s="18">
        <v>46.1</v>
      </c>
      <c r="AE11" s="10"/>
      <c r="AF11" s="18">
        <v>3.9</v>
      </c>
      <c r="AG11" s="9"/>
      <c r="AH11" s="10"/>
      <c r="AI11" s="18">
        <v>50</v>
      </c>
      <c r="AJ11" s="10"/>
      <c r="AK11" s="18">
        <v>1.37</v>
      </c>
      <c r="AL11" s="9"/>
      <c r="AM11" s="10"/>
      <c r="AN11" s="18">
        <v>48.63</v>
      </c>
      <c r="AO11" s="10"/>
    </row>
    <row r="12" spans="1:41" ht="30" x14ac:dyDescent="0.35">
      <c r="A12" s="17" t="s">
        <v>345</v>
      </c>
      <c r="B12" s="10"/>
      <c r="C12" s="17" t="s">
        <v>417</v>
      </c>
      <c r="D12" s="9"/>
      <c r="E12" s="10"/>
      <c r="F12" s="17" t="s">
        <v>418</v>
      </c>
      <c r="G12" s="9"/>
      <c r="H12" s="10"/>
      <c r="I12" s="17" t="s">
        <v>145</v>
      </c>
      <c r="J12" s="9"/>
      <c r="K12" s="10"/>
      <c r="L12" s="17" t="s">
        <v>419</v>
      </c>
      <c r="M12" s="9"/>
      <c r="N12" s="10"/>
      <c r="O12" s="4" t="s">
        <v>420</v>
      </c>
      <c r="P12" s="17" t="s">
        <v>294</v>
      </c>
      <c r="Q12" s="9"/>
      <c r="R12" s="10"/>
      <c r="S12" s="4" t="s">
        <v>319</v>
      </c>
      <c r="T12" s="17"/>
      <c r="U12" s="9"/>
      <c r="V12" s="10"/>
      <c r="W12" s="17" t="s">
        <v>320</v>
      </c>
      <c r="X12" s="10"/>
      <c r="Y12" s="19">
        <v>655.95699999999999</v>
      </c>
      <c r="Z12" s="9"/>
      <c r="AA12" s="10"/>
      <c r="AB12" s="19">
        <v>19679</v>
      </c>
      <c r="AC12" s="10"/>
      <c r="AD12" s="18">
        <v>30</v>
      </c>
      <c r="AE12" s="10"/>
      <c r="AF12" s="18">
        <v>3.9</v>
      </c>
      <c r="AG12" s="9"/>
      <c r="AH12" s="10"/>
      <c r="AI12" s="18">
        <v>33.9</v>
      </c>
      <c r="AJ12" s="10"/>
      <c r="AK12" s="18">
        <v>1.37</v>
      </c>
      <c r="AL12" s="9"/>
      <c r="AM12" s="10"/>
      <c r="AN12" s="18">
        <v>32.53</v>
      </c>
      <c r="AO12" s="10"/>
    </row>
    <row r="13" spans="1:41" ht="30" x14ac:dyDescent="0.35">
      <c r="A13" s="17" t="s">
        <v>345</v>
      </c>
      <c r="B13" s="10"/>
      <c r="C13" s="17" t="s">
        <v>421</v>
      </c>
      <c r="D13" s="9"/>
      <c r="E13" s="10"/>
      <c r="F13" s="17" t="s">
        <v>422</v>
      </c>
      <c r="G13" s="9"/>
      <c r="H13" s="10"/>
      <c r="I13" s="17" t="s">
        <v>146</v>
      </c>
      <c r="J13" s="9"/>
      <c r="K13" s="10"/>
      <c r="L13" s="17" t="s">
        <v>423</v>
      </c>
      <c r="M13" s="9"/>
      <c r="N13" s="10"/>
      <c r="O13" s="4" t="s">
        <v>424</v>
      </c>
      <c r="P13" s="17" t="s">
        <v>294</v>
      </c>
      <c r="Q13" s="9"/>
      <c r="R13" s="10"/>
      <c r="S13" s="4" t="s">
        <v>425</v>
      </c>
      <c r="T13" s="17"/>
      <c r="U13" s="9"/>
      <c r="V13" s="10"/>
      <c r="W13" s="17" t="s">
        <v>0</v>
      </c>
      <c r="X13" s="10"/>
      <c r="Y13" s="19">
        <v>1</v>
      </c>
      <c r="Z13" s="9"/>
      <c r="AA13" s="10"/>
      <c r="AB13" s="19">
        <v>110</v>
      </c>
      <c r="AC13" s="10"/>
      <c r="AD13" s="18">
        <v>110</v>
      </c>
      <c r="AE13" s="10"/>
      <c r="AF13" s="18">
        <v>11</v>
      </c>
      <c r="AG13" s="9"/>
      <c r="AH13" s="10"/>
      <c r="AI13" s="18">
        <v>121</v>
      </c>
      <c r="AJ13" s="10"/>
      <c r="AK13" s="18">
        <v>3.85</v>
      </c>
      <c r="AL13" s="9"/>
      <c r="AM13" s="10"/>
      <c r="AN13" s="18">
        <v>117.15</v>
      </c>
      <c r="AO13" s="10"/>
    </row>
    <row r="14" spans="1:41" x14ac:dyDescent="0.35">
      <c r="A14" s="17" t="s">
        <v>345</v>
      </c>
      <c r="B14" s="10"/>
      <c r="C14" s="17" t="s">
        <v>426</v>
      </c>
      <c r="D14" s="9"/>
      <c r="E14" s="10"/>
      <c r="F14" s="17" t="s">
        <v>427</v>
      </c>
      <c r="G14" s="9"/>
      <c r="H14" s="10"/>
      <c r="I14" s="17" t="s">
        <v>147</v>
      </c>
      <c r="J14" s="9"/>
      <c r="K14" s="10"/>
      <c r="L14" s="17" t="s">
        <v>428</v>
      </c>
      <c r="M14" s="9"/>
      <c r="N14" s="10"/>
      <c r="O14" s="4" t="s">
        <v>429</v>
      </c>
      <c r="P14" s="17" t="s">
        <v>294</v>
      </c>
      <c r="Q14" s="9"/>
      <c r="R14" s="10"/>
      <c r="S14" s="4" t="s">
        <v>295</v>
      </c>
      <c r="T14" s="17"/>
      <c r="U14" s="9"/>
      <c r="V14" s="10"/>
      <c r="W14" s="17" t="s">
        <v>296</v>
      </c>
      <c r="X14" s="10"/>
      <c r="Y14" s="19">
        <v>655.95699999999999</v>
      </c>
      <c r="Z14" s="9"/>
      <c r="AA14" s="10"/>
      <c r="AB14" s="19">
        <v>35000</v>
      </c>
      <c r="AC14" s="10"/>
      <c r="AD14" s="18">
        <v>53.36</v>
      </c>
      <c r="AE14" s="10"/>
      <c r="AF14" s="18">
        <v>4</v>
      </c>
      <c r="AG14" s="9"/>
      <c r="AH14" s="10"/>
      <c r="AI14" s="18">
        <v>57.36</v>
      </c>
      <c r="AJ14" s="10"/>
      <c r="AK14" s="18">
        <v>1.4</v>
      </c>
      <c r="AL14" s="9"/>
      <c r="AM14" s="10"/>
      <c r="AN14" s="18">
        <v>55.96</v>
      </c>
      <c r="AO14" s="10"/>
    </row>
    <row r="15" spans="1:41" ht="20" x14ac:dyDescent="0.35">
      <c r="A15" s="17" t="s">
        <v>345</v>
      </c>
      <c r="B15" s="10"/>
      <c r="C15" s="17" t="s">
        <v>430</v>
      </c>
      <c r="D15" s="9"/>
      <c r="E15" s="10"/>
      <c r="F15" s="17" t="s">
        <v>431</v>
      </c>
      <c r="G15" s="9"/>
      <c r="H15" s="10"/>
      <c r="I15" s="17" t="s">
        <v>148</v>
      </c>
      <c r="J15" s="9"/>
      <c r="K15" s="10"/>
      <c r="L15" s="17" t="s">
        <v>428</v>
      </c>
      <c r="M15" s="9"/>
      <c r="N15" s="10"/>
      <c r="O15" s="4" t="s">
        <v>432</v>
      </c>
      <c r="P15" s="17" t="s">
        <v>294</v>
      </c>
      <c r="Q15" s="9"/>
      <c r="R15" s="10"/>
      <c r="S15" s="4" t="s">
        <v>295</v>
      </c>
      <c r="T15" s="17"/>
      <c r="U15" s="9"/>
      <c r="V15" s="10"/>
      <c r="W15" s="17" t="s">
        <v>296</v>
      </c>
      <c r="X15" s="10"/>
      <c r="Y15" s="19">
        <v>655.95699999999999</v>
      </c>
      <c r="Z15" s="9"/>
      <c r="AA15" s="10"/>
      <c r="AB15" s="19">
        <v>30240</v>
      </c>
      <c r="AC15" s="10"/>
      <c r="AD15" s="18">
        <v>46.1</v>
      </c>
      <c r="AE15" s="10"/>
      <c r="AF15" s="18">
        <v>3.9</v>
      </c>
      <c r="AG15" s="9"/>
      <c r="AH15" s="10"/>
      <c r="AI15" s="18">
        <v>50</v>
      </c>
      <c r="AJ15" s="10"/>
      <c r="AK15" s="18">
        <v>1.37</v>
      </c>
      <c r="AL15" s="9"/>
      <c r="AM15" s="10"/>
      <c r="AN15" s="18">
        <v>48.63</v>
      </c>
      <c r="AO15" s="10"/>
    </row>
    <row r="16" spans="1:41" ht="40" x14ac:dyDescent="0.35">
      <c r="A16" s="17" t="s">
        <v>345</v>
      </c>
      <c r="B16" s="10"/>
      <c r="C16" s="17" t="s">
        <v>433</v>
      </c>
      <c r="D16" s="9"/>
      <c r="E16" s="10"/>
      <c r="F16" s="17" t="s">
        <v>434</v>
      </c>
      <c r="G16" s="9"/>
      <c r="H16" s="10"/>
      <c r="I16" s="17" t="s">
        <v>149</v>
      </c>
      <c r="J16" s="9"/>
      <c r="K16" s="10"/>
      <c r="L16" s="17" t="s">
        <v>435</v>
      </c>
      <c r="M16" s="9"/>
      <c r="N16" s="10"/>
      <c r="O16" s="4" t="s">
        <v>436</v>
      </c>
      <c r="P16" s="17" t="s">
        <v>294</v>
      </c>
      <c r="Q16" s="9"/>
      <c r="R16" s="10"/>
      <c r="S16" s="4" t="s">
        <v>437</v>
      </c>
      <c r="T16" s="17"/>
      <c r="U16" s="9"/>
      <c r="V16" s="10"/>
      <c r="W16" s="17" t="s">
        <v>0</v>
      </c>
      <c r="X16" s="10"/>
      <c r="Y16" s="19">
        <v>1</v>
      </c>
      <c r="Z16" s="9"/>
      <c r="AA16" s="10"/>
      <c r="AB16" s="19">
        <v>189</v>
      </c>
      <c r="AC16" s="10"/>
      <c r="AD16" s="18">
        <v>189</v>
      </c>
      <c r="AE16" s="10"/>
      <c r="AF16" s="18">
        <v>11</v>
      </c>
      <c r="AG16" s="9"/>
      <c r="AH16" s="10"/>
      <c r="AI16" s="18">
        <v>200</v>
      </c>
      <c r="AJ16" s="10"/>
      <c r="AK16" s="18">
        <v>3.85</v>
      </c>
      <c r="AL16" s="9"/>
      <c r="AM16" s="10"/>
      <c r="AN16" s="18">
        <v>196.15</v>
      </c>
      <c r="AO16" s="10"/>
    </row>
    <row r="17" spans="1:44" ht="40" x14ac:dyDescent="0.35">
      <c r="A17" s="17" t="s">
        <v>345</v>
      </c>
      <c r="B17" s="10"/>
      <c r="C17" s="17" t="s">
        <v>438</v>
      </c>
      <c r="D17" s="9"/>
      <c r="E17" s="10"/>
      <c r="F17" s="17" t="s">
        <v>439</v>
      </c>
      <c r="G17" s="9"/>
      <c r="H17" s="10"/>
      <c r="I17" s="17" t="s">
        <v>151</v>
      </c>
      <c r="J17" s="9"/>
      <c r="K17" s="10"/>
      <c r="L17" s="17" t="s">
        <v>440</v>
      </c>
      <c r="M17" s="9"/>
      <c r="N17" s="10"/>
      <c r="O17" s="4" t="s">
        <v>441</v>
      </c>
      <c r="P17" s="17" t="s">
        <v>294</v>
      </c>
      <c r="Q17" s="9"/>
      <c r="R17" s="10"/>
      <c r="S17" s="4" t="s">
        <v>442</v>
      </c>
      <c r="T17" s="17"/>
      <c r="U17" s="9"/>
      <c r="V17" s="10"/>
      <c r="W17" s="17" t="s">
        <v>296</v>
      </c>
      <c r="X17" s="10"/>
      <c r="Y17" s="19">
        <v>655.95699999999999</v>
      </c>
      <c r="Z17" s="9"/>
      <c r="AA17" s="10"/>
      <c r="AB17" s="19">
        <v>205643</v>
      </c>
      <c r="AC17" s="10"/>
      <c r="AD17" s="18">
        <v>313.5</v>
      </c>
      <c r="AE17" s="10"/>
      <c r="AF17" s="18">
        <v>11.5</v>
      </c>
      <c r="AG17" s="9"/>
      <c r="AH17" s="10"/>
      <c r="AI17" s="18">
        <v>325</v>
      </c>
      <c r="AJ17" s="10"/>
      <c r="AK17" s="18">
        <v>4.03</v>
      </c>
      <c r="AL17" s="9"/>
      <c r="AM17" s="10"/>
      <c r="AN17" s="18">
        <v>320.97000000000003</v>
      </c>
      <c r="AO17" s="10"/>
    </row>
    <row r="18" spans="1:44" ht="40" x14ac:dyDescent="0.35">
      <c r="A18" s="17" t="s">
        <v>345</v>
      </c>
      <c r="B18" s="10"/>
      <c r="C18" s="17" t="s">
        <v>443</v>
      </c>
      <c r="D18" s="9"/>
      <c r="E18" s="10"/>
      <c r="F18" s="17" t="s">
        <v>444</v>
      </c>
      <c r="G18" s="9"/>
      <c r="H18" s="10"/>
      <c r="I18" s="17" t="s">
        <v>152</v>
      </c>
      <c r="J18" s="9"/>
      <c r="K18" s="10"/>
      <c r="L18" s="17" t="s">
        <v>435</v>
      </c>
      <c r="M18" s="9"/>
      <c r="N18" s="10"/>
      <c r="O18" s="4" t="s">
        <v>436</v>
      </c>
      <c r="P18" s="17" t="s">
        <v>294</v>
      </c>
      <c r="Q18" s="9"/>
      <c r="R18" s="10"/>
      <c r="S18" s="4" t="s">
        <v>437</v>
      </c>
      <c r="T18" s="17"/>
      <c r="U18" s="9"/>
      <c r="V18" s="10"/>
      <c r="W18" s="17" t="s">
        <v>0</v>
      </c>
      <c r="X18" s="10"/>
      <c r="Y18" s="19">
        <v>1</v>
      </c>
      <c r="Z18" s="9"/>
      <c r="AA18" s="10"/>
      <c r="AB18" s="19">
        <v>200</v>
      </c>
      <c r="AC18" s="10"/>
      <c r="AD18" s="18">
        <v>200</v>
      </c>
      <c r="AE18" s="10"/>
      <c r="AF18" s="18">
        <v>11</v>
      </c>
      <c r="AG18" s="9"/>
      <c r="AH18" s="10"/>
      <c r="AI18" s="18">
        <v>211</v>
      </c>
      <c r="AJ18" s="10"/>
      <c r="AK18" s="18">
        <v>3.85</v>
      </c>
      <c r="AL18" s="9"/>
      <c r="AM18" s="10"/>
      <c r="AN18" s="18">
        <v>207.15</v>
      </c>
      <c r="AO18" s="10"/>
    </row>
    <row r="19" spans="1:44" ht="40" x14ac:dyDescent="0.35">
      <c r="A19" s="17" t="s">
        <v>366</v>
      </c>
      <c r="B19" s="10"/>
      <c r="C19" s="17" t="s">
        <v>445</v>
      </c>
      <c r="D19" s="9"/>
      <c r="E19" s="10"/>
      <c r="F19" s="17" t="s">
        <v>446</v>
      </c>
      <c r="G19" s="9"/>
      <c r="H19" s="10"/>
      <c r="I19" s="17" t="s">
        <v>165</v>
      </c>
      <c r="J19" s="9"/>
      <c r="K19" s="10"/>
      <c r="L19" s="17" t="s">
        <v>447</v>
      </c>
      <c r="M19" s="9"/>
      <c r="N19" s="10"/>
      <c r="O19" s="4" t="s">
        <v>448</v>
      </c>
      <c r="P19" s="17" t="s">
        <v>294</v>
      </c>
      <c r="Q19" s="9"/>
      <c r="R19" s="10"/>
      <c r="S19" s="4" t="s">
        <v>340</v>
      </c>
      <c r="T19" s="17"/>
      <c r="U19" s="9"/>
      <c r="V19" s="10"/>
      <c r="W19" s="17" t="s">
        <v>320</v>
      </c>
      <c r="X19" s="10"/>
      <c r="Y19" s="19">
        <v>655.95699999999999</v>
      </c>
      <c r="Z19" s="9"/>
      <c r="AA19" s="10"/>
      <c r="AB19" s="19">
        <v>65000</v>
      </c>
      <c r="AC19" s="10"/>
      <c r="AD19" s="18">
        <v>99.09</v>
      </c>
      <c r="AE19" s="10"/>
      <c r="AF19" s="18">
        <v>4</v>
      </c>
      <c r="AG19" s="9"/>
      <c r="AH19" s="10"/>
      <c r="AI19" s="18">
        <v>103.09</v>
      </c>
      <c r="AJ19" s="10"/>
      <c r="AK19" s="18">
        <v>1.4</v>
      </c>
      <c r="AL19" s="9"/>
      <c r="AM19" s="10"/>
      <c r="AN19" s="18">
        <v>101.69</v>
      </c>
      <c r="AO19" s="10"/>
    </row>
    <row r="20" spans="1:44" ht="30" x14ac:dyDescent="0.35">
      <c r="A20" s="17" t="s">
        <v>366</v>
      </c>
      <c r="B20" s="10"/>
      <c r="C20" s="17" t="s">
        <v>449</v>
      </c>
      <c r="D20" s="9"/>
      <c r="E20" s="10"/>
      <c r="F20" s="17" t="s">
        <v>450</v>
      </c>
      <c r="G20" s="9"/>
      <c r="H20" s="10"/>
      <c r="I20" s="17" t="s">
        <v>166</v>
      </c>
      <c r="J20" s="9"/>
      <c r="K20" s="10"/>
      <c r="L20" s="17" t="s">
        <v>451</v>
      </c>
      <c r="M20" s="9"/>
      <c r="N20" s="10"/>
      <c r="O20" s="4" t="s">
        <v>452</v>
      </c>
      <c r="P20" s="17" t="s">
        <v>294</v>
      </c>
      <c r="Q20" s="9"/>
      <c r="R20" s="10"/>
      <c r="S20" s="4" t="s">
        <v>355</v>
      </c>
      <c r="T20" s="17"/>
      <c r="U20" s="9"/>
      <c r="V20" s="10"/>
      <c r="W20" s="17" t="s">
        <v>296</v>
      </c>
      <c r="X20" s="10"/>
      <c r="Y20" s="19">
        <v>655.95699999999999</v>
      </c>
      <c r="Z20" s="9"/>
      <c r="AA20" s="10"/>
      <c r="AB20" s="19">
        <v>156774</v>
      </c>
      <c r="AC20" s="10"/>
      <c r="AD20" s="18">
        <v>239</v>
      </c>
      <c r="AE20" s="10"/>
      <c r="AF20" s="18">
        <v>11</v>
      </c>
      <c r="AG20" s="9"/>
      <c r="AH20" s="10"/>
      <c r="AI20" s="18">
        <v>250</v>
      </c>
      <c r="AJ20" s="10"/>
      <c r="AK20" s="18">
        <v>3.85</v>
      </c>
      <c r="AL20" s="9"/>
      <c r="AM20" s="10"/>
      <c r="AN20" s="18">
        <v>246.15</v>
      </c>
      <c r="AO20" s="10"/>
    </row>
    <row r="21" spans="1:44" ht="50" x14ac:dyDescent="0.35">
      <c r="A21" s="17" t="s">
        <v>366</v>
      </c>
      <c r="B21" s="10"/>
      <c r="C21" s="17" t="s">
        <v>453</v>
      </c>
      <c r="D21" s="9"/>
      <c r="E21" s="10"/>
      <c r="F21" s="17" t="s">
        <v>454</v>
      </c>
      <c r="G21" s="9"/>
      <c r="H21" s="10"/>
      <c r="I21" s="17" t="s">
        <v>167</v>
      </c>
      <c r="J21" s="9"/>
      <c r="K21" s="10"/>
      <c r="L21" s="17" t="s">
        <v>455</v>
      </c>
      <c r="M21" s="9"/>
      <c r="N21" s="10"/>
      <c r="O21" s="4" t="s">
        <v>456</v>
      </c>
      <c r="P21" s="17" t="s">
        <v>294</v>
      </c>
      <c r="Q21" s="9"/>
      <c r="R21" s="10"/>
      <c r="S21" s="4" t="s">
        <v>319</v>
      </c>
      <c r="T21" s="17"/>
      <c r="U21" s="9"/>
      <c r="V21" s="10"/>
      <c r="W21" s="17" t="s">
        <v>320</v>
      </c>
      <c r="X21" s="10"/>
      <c r="Y21" s="19">
        <v>655.95699999999999</v>
      </c>
      <c r="Z21" s="9"/>
      <c r="AA21" s="10"/>
      <c r="AB21" s="19">
        <v>30240</v>
      </c>
      <c r="AC21" s="10"/>
      <c r="AD21" s="18">
        <v>46.1</v>
      </c>
      <c r="AE21" s="10"/>
      <c r="AF21" s="18">
        <v>3.9</v>
      </c>
      <c r="AG21" s="9"/>
      <c r="AH21" s="10"/>
      <c r="AI21" s="18">
        <v>50</v>
      </c>
      <c r="AJ21" s="10"/>
      <c r="AK21" s="18">
        <v>1.37</v>
      </c>
      <c r="AL21" s="9"/>
      <c r="AM21" s="10"/>
      <c r="AN21" s="18">
        <v>48.63</v>
      </c>
      <c r="AO21" s="10"/>
    </row>
    <row r="22" spans="1:44" ht="20" x14ac:dyDescent="0.35">
      <c r="A22" s="17" t="s">
        <v>366</v>
      </c>
      <c r="B22" s="10"/>
      <c r="C22" s="17" t="s">
        <v>457</v>
      </c>
      <c r="D22" s="9"/>
      <c r="E22" s="10"/>
      <c r="F22" s="17" t="s">
        <v>458</v>
      </c>
      <c r="G22" s="9"/>
      <c r="H22" s="10"/>
      <c r="I22" s="17" t="s">
        <v>168</v>
      </c>
      <c r="J22" s="9"/>
      <c r="K22" s="10"/>
      <c r="L22" s="17" t="s">
        <v>459</v>
      </c>
      <c r="M22" s="9"/>
      <c r="N22" s="10"/>
      <c r="O22" s="4" t="s">
        <v>460</v>
      </c>
      <c r="P22" s="17" t="s">
        <v>294</v>
      </c>
      <c r="Q22" s="9"/>
      <c r="R22" s="10"/>
      <c r="S22" s="4" t="s">
        <v>355</v>
      </c>
      <c r="T22" s="17"/>
      <c r="U22" s="9"/>
      <c r="V22" s="10"/>
      <c r="W22" s="17" t="s">
        <v>296</v>
      </c>
      <c r="X22" s="10"/>
      <c r="Y22" s="19">
        <v>655.95699999999999</v>
      </c>
      <c r="Z22" s="9"/>
      <c r="AA22" s="10"/>
      <c r="AB22" s="19">
        <v>416861</v>
      </c>
      <c r="AC22" s="10"/>
      <c r="AD22" s="18">
        <v>635.5</v>
      </c>
      <c r="AE22" s="10"/>
      <c r="AF22" s="18">
        <v>14.5</v>
      </c>
      <c r="AG22" s="9"/>
      <c r="AH22" s="10"/>
      <c r="AI22" s="18">
        <v>650</v>
      </c>
      <c r="AJ22" s="10"/>
      <c r="AK22" s="18">
        <v>5.08</v>
      </c>
      <c r="AL22" s="9"/>
      <c r="AM22" s="10"/>
      <c r="AN22" s="18">
        <v>644.91999999999996</v>
      </c>
      <c r="AO22" s="10"/>
    </row>
    <row r="23" spans="1:44" ht="40" x14ac:dyDescent="0.35">
      <c r="A23" s="17" t="s">
        <v>366</v>
      </c>
      <c r="B23" s="10"/>
      <c r="C23" s="17" t="s">
        <v>461</v>
      </c>
      <c r="D23" s="9"/>
      <c r="E23" s="10"/>
      <c r="F23" s="17" t="s">
        <v>462</v>
      </c>
      <c r="G23" s="9"/>
      <c r="H23" s="10"/>
      <c r="I23" s="17" t="s">
        <v>169</v>
      </c>
      <c r="J23" s="9"/>
      <c r="K23" s="10"/>
      <c r="L23" s="17" t="s">
        <v>459</v>
      </c>
      <c r="M23" s="9"/>
      <c r="N23" s="10"/>
      <c r="O23" s="4" t="s">
        <v>463</v>
      </c>
      <c r="P23" s="17" t="s">
        <v>294</v>
      </c>
      <c r="Q23" s="9"/>
      <c r="R23" s="10"/>
      <c r="S23" s="4" t="s">
        <v>355</v>
      </c>
      <c r="T23" s="17"/>
      <c r="U23" s="9"/>
      <c r="V23" s="10"/>
      <c r="W23" s="17" t="s">
        <v>296</v>
      </c>
      <c r="X23" s="10"/>
      <c r="Y23" s="19">
        <v>655.95699999999999</v>
      </c>
      <c r="Z23" s="9"/>
      <c r="AA23" s="10"/>
      <c r="AB23" s="19">
        <v>156774</v>
      </c>
      <c r="AC23" s="10"/>
      <c r="AD23" s="18">
        <v>239</v>
      </c>
      <c r="AE23" s="10"/>
      <c r="AF23" s="18">
        <v>11</v>
      </c>
      <c r="AG23" s="9"/>
      <c r="AH23" s="10"/>
      <c r="AI23" s="18">
        <v>250</v>
      </c>
      <c r="AJ23" s="10"/>
      <c r="AK23" s="18">
        <v>3.85</v>
      </c>
      <c r="AL23" s="9"/>
      <c r="AM23" s="10"/>
      <c r="AN23" s="18">
        <v>246.15</v>
      </c>
      <c r="AO23" s="10"/>
    </row>
    <row r="24" spans="1:44" ht="62.5" customHeight="1" x14ac:dyDescent="0.35"/>
    <row r="25" spans="1:44" ht="18" customHeight="1" x14ac:dyDescent="0.35">
      <c r="A25" s="20" t="s">
        <v>22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10"/>
    </row>
    <row r="26" spans="1:44" ht="41.25" customHeight="1" x14ac:dyDescent="0.35">
      <c r="A26" s="21" t="s">
        <v>1</v>
      </c>
      <c r="B26" s="9"/>
      <c r="C26" s="10"/>
      <c r="E26" s="21" t="s">
        <v>1</v>
      </c>
      <c r="F26" s="9"/>
      <c r="G26" s="10"/>
      <c r="H26" s="21" t="s">
        <v>1</v>
      </c>
      <c r="I26" s="9"/>
      <c r="J26" s="10"/>
      <c r="K26" s="21" t="s">
        <v>1</v>
      </c>
      <c r="L26" s="9"/>
      <c r="M26" s="10"/>
      <c r="N26" s="21" t="s">
        <v>1</v>
      </c>
      <c r="O26" s="9"/>
      <c r="P26" s="9"/>
      <c r="Q26" s="10"/>
      <c r="R26" s="21" t="s">
        <v>1</v>
      </c>
      <c r="S26" s="9"/>
      <c r="T26" s="9"/>
      <c r="U26" s="10"/>
      <c r="V26" s="21" t="s">
        <v>1</v>
      </c>
      <c r="W26" s="9"/>
      <c r="X26" s="9"/>
      <c r="Y26" s="10"/>
      <c r="Z26" s="21" t="s">
        <v>1</v>
      </c>
      <c r="AA26" s="9"/>
      <c r="AB26" s="10"/>
      <c r="AC26" s="21" t="s">
        <v>1</v>
      </c>
      <c r="AD26" s="9"/>
      <c r="AE26" s="9"/>
      <c r="AF26" s="9"/>
      <c r="AG26" s="10"/>
      <c r="AH26" s="22" t="s">
        <v>23</v>
      </c>
      <c r="AI26" s="9"/>
      <c r="AJ26" s="9"/>
      <c r="AK26" s="9"/>
      <c r="AL26" s="9"/>
      <c r="AM26" s="9"/>
      <c r="AN26" s="9"/>
      <c r="AO26" s="9"/>
      <c r="AP26" s="9"/>
      <c r="AQ26" s="9"/>
      <c r="AR26" s="10"/>
    </row>
    <row r="27" spans="1:44" ht="27" customHeight="1" x14ac:dyDescent="0.35">
      <c r="A27" s="23" t="s">
        <v>24</v>
      </c>
      <c r="B27" s="9"/>
      <c r="C27" s="10"/>
      <c r="E27" s="23" t="s">
        <v>6</v>
      </c>
      <c r="F27" s="9"/>
      <c r="G27" s="10"/>
      <c r="H27" s="23" t="s">
        <v>25</v>
      </c>
      <c r="I27" s="9"/>
      <c r="J27" s="10"/>
      <c r="K27" s="15" t="s">
        <v>8</v>
      </c>
      <c r="L27" s="9"/>
      <c r="M27" s="10"/>
      <c r="N27" s="23" t="s">
        <v>9</v>
      </c>
      <c r="O27" s="9"/>
      <c r="P27" s="9"/>
      <c r="Q27" s="10"/>
      <c r="R27" s="23" t="s">
        <v>10</v>
      </c>
      <c r="S27" s="9"/>
      <c r="T27" s="9"/>
      <c r="U27" s="10"/>
      <c r="V27" s="23" t="s">
        <v>11</v>
      </c>
      <c r="W27" s="9"/>
      <c r="X27" s="9"/>
      <c r="Y27" s="10"/>
      <c r="Z27" s="23" t="s">
        <v>12</v>
      </c>
      <c r="AA27" s="9"/>
      <c r="AB27" s="10"/>
      <c r="AC27" s="23" t="s">
        <v>13</v>
      </c>
      <c r="AD27" s="9"/>
      <c r="AE27" s="9"/>
      <c r="AF27" s="9"/>
      <c r="AG27" s="10"/>
      <c r="AH27" s="23" t="s">
        <v>19</v>
      </c>
      <c r="AI27" s="9"/>
      <c r="AJ27" s="9"/>
      <c r="AK27" s="10"/>
      <c r="AL27" s="15" t="s">
        <v>20</v>
      </c>
      <c r="AM27" s="9"/>
      <c r="AN27" s="10"/>
      <c r="AO27" s="23" t="s">
        <v>21</v>
      </c>
      <c r="AP27" s="9"/>
      <c r="AQ27" s="9"/>
      <c r="AR27" s="10"/>
    </row>
    <row r="28" spans="1:44" ht="18" customHeight="1" x14ac:dyDescent="0.35">
      <c r="A28" s="24">
        <v>43598</v>
      </c>
      <c r="B28" s="9"/>
      <c r="C28" s="10"/>
      <c r="E28" s="25" t="s">
        <v>35</v>
      </c>
      <c r="F28" s="9"/>
      <c r="G28" s="10"/>
      <c r="H28" s="25">
        <v>10421</v>
      </c>
      <c r="I28" s="9"/>
      <c r="J28" s="10"/>
      <c r="K28" s="25" t="s">
        <v>34</v>
      </c>
      <c r="L28" s="9"/>
      <c r="M28" s="10"/>
      <c r="N28" s="25" t="s">
        <v>464</v>
      </c>
      <c r="O28" s="9"/>
      <c r="P28" s="9"/>
      <c r="Q28" s="10"/>
      <c r="R28" s="25" t="s">
        <v>465</v>
      </c>
      <c r="S28" s="9"/>
      <c r="T28" s="9"/>
      <c r="U28" s="10"/>
      <c r="V28" s="25" t="s">
        <v>294</v>
      </c>
      <c r="W28" s="9"/>
      <c r="X28" s="9"/>
      <c r="Y28" s="10"/>
      <c r="Z28" s="25" t="s">
        <v>294</v>
      </c>
      <c r="AA28" s="9"/>
      <c r="AB28" s="10"/>
      <c r="AC28" s="25"/>
      <c r="AD28" s="9"/>
      <c r="AE28" s="9"/>
      <c r="AF28" s="9"/>
      <c r="AG28" s="10"/>
      <c r="AH28" s="26">
        <v>-92.1</v>
      </c>
      <c r="AI28" s="9"/>
      <c r="AJ28" s="9"/>
      <c r="AK28" s="10"/>
      <c r="AL28" s="26">
        <v>-2.77</v>
      </c>
      <c r="AM28" s="9"/>
      <c r="AN28" s="10"/>
      <c r="AO28" s="26">
        <v>-94.87</v>
      </c>
      <c r="AP28" s="9"/>
      <c r="AQ28" s="9"/>
      <c r="AR28" s="10"/>
    </row>
    <row r="29" spans="1:44" ht="18" customHeight="1" x14ac:dyDescent="0.35">
      <c r="A29" s="24">
        <v>43600</v>
      </c>
      <c r="B29" s="9"/>
      <c r="C29" s="10"/>
      <c r="E29" s="25" t="s">
        <v>141</v>
      </c>
      <c r="F29" s="9"/>
      <c r="G29" s="10"/>
      <c r="H29" s="25">
        <v>257</v>
      </c>
      <c r="I29" s="9"/>
      <c r="J29" s="10"/>
      <c r="K29" s="25" t="s">
        <v>140</v>
      </c>
      <c r="L29" s="9"/>
      <c r="M29" s="10"/>
      <c r="N29" s="25" t="s">
        <v>466</v>
      </c>
      <c r="O29" s="9"/>
      <c r="P29" s="9"/>
      <c r="Q29" s="10"/>
      <c r="R29" s="25" t="s">
        <v>467</v>
      </c>
      <c r="S29" s="9"/>
      <c r="T29" s="9"/>
      <c r="U29" s="10"/>
      <c r="V29" s="25" t="s">
        <v>355</v>
      </c>
      <c r="W29" s="9"/>
      <c r="X29" s="9"/>
      <c r="Y29" s="10"/>
      <c r="Z29" s="25" t="s">
        <v>294</v>
      </c>
      <c r="AA29" s="9"/>
      <c r="AB29" s="10"/>
      <c r="AC29" s="25"/>
      <c r="AD29" s="9"/>
      <c r="AE29" s="9"/>
      <c r="AF29" s="9"/>
      <c r="AG29" s="10"/>
      <c r="AH29" s="26">
        <v>-288.23</v>
      </c>
      <c r="AI29" s="9"/>
      <c r="AJ29" s="9"/>
      <c r="AK29" s="10"/>
      <c r="AL29" s="26">
        <v>-4.43</v>
      </c>
      <c r="AM29" s="9"/>
      <c r="AN29" s="10"/>
      <c r="AO29" s="26">
        <v>-292.66000000000003</v>
      </c>
      <c r="AP29" s="9"/>
      <c r="AQ29" s="9"/>
      <c r="AR29" s="10"/>
    </row>
    <row r="30" spans="1:44" ht="18" customHeight="1" x14ac:dyDescent="0.35">
      <c r="A30" s="24">
        <v>43600</v>
      </c>
      <c r="B30" s="9"/>
      <c r="C30" s="10"/>
      <c r="E30" s="25" t="s">
        <v>143</v>
      </c>
      <c r="F30" s="9"/>
      <c r="G30" s="10"/>
      <c r="H30" s="25">
        <v>57223</v>
      </c>
      <c r="I30" s="9"/>
      <c r="J30" s="10"/>
      <c r="K30" s="25" t="s">
        <v>142</v>
      </c>
      <c r="L30" s="9"/>
      <c r="M30" s="10"/>
      <c r="N30" s="25" t="s">
        <v>468</v>
      </c>
      <c r="O30" s="9"/>
      <c r="P30" s="9"/>
      <c r="Q30" s="10"/>
      <c r="R30" s="25" t="s">
        <v>469</v>
      </c>
      <c r="S30" s="9"/>
      <c r="T30" s="9"/>
      <c r="U30" s="10"/>
      <c r="V30" s="25" t="s">
        <v>294</v>
      </c>
      <c r="W30" s="9"/>
      <c r="X30" s="9"/>
      <c r="Y30" s="10"/>
      <c r="Z30" s="25" t="s">
        <v>294</v>
      </c>
      <c r="AA30" s="9"/>
      <c r="AB30" s="10"/>
      <c r="AC30" s="25"/>
      <c r="AD30" s="9"/>
      <c r="AE30" s="9"/>
      <c r="AF30" s="9"/>
      <c r="AG30" s="10"/>
      <c r="AH30" s="26">
        <v>-70</v>
      </c>
      <c r="AI30" s="9"/>
      <c r="AJ30" s="9"/>
      <c r="AK30" s="10"/>
      <c r="AL30" s="26">
        <v>-2.77</v>
      </c>
      <c r="AM30" s="9"/>
      <c r="AN30" s="10"/>
      <c r="AO30" s="26">
        <v>-72.77</v>
      </c>
      <c r="AP30" s="9"/>
      <c r="AQ30" s="9"/>
      <c r="AR30" s="10"/>
    </row>
    <row r="31" spans="1:44" ht="18" customHeight="1" x14ac:dyDescent="0.35">
      <c r="A31" s="24">
        <v>43601</v>
      </c>
      <c r="B31" s="9"/>
      <c r="C31" s="10"/>
      <c r="E31" s="25" t="s">
        <v>162</v>
      </c>
      <c r="F31" s="9"/>
      <c r="G31" s="10"/>
      <c r="H31" s="25">
        <v>2593</v>
      </c>
      <c r="I31" s="9"/>
      <c r="J31" s="10"/>
      <c r="K31" s="25" t="s">
        <v>161</v>
      </c>
      <c r="L31" s="9"/>
      <c r="M31" s="10"/>
      <c r="N31" s="25" t="s">
        <v>470</v>
      </c>
      <c r="O31" s="9"/>
      <c r="P31" s="9"/>
      <c r="Q31" s="10"/>
      <c r="R31" s="25" t="s">
        <v>471</v>
      </c>
      <c r="S31" s="9"/>
      <c r="T31" s="9"/>
      <c r="U31" s="10"/>
      <c r="V31" s="25" t="s">
        <v>472</v>
      </c>
      <c r="W31" s="9"/>
      <c r="X31" s="9"/>
      <c r="Y31" s="10"/>
      <c r="Z31" s="25" t="s">
        <v>294</v>
      </c>
      <c r="AA31" s="9"/>
      <c r="AB31" s="10"/>
      <c r="AC31" s="25"/>
      <c r="AD31" s="9"/>
      <c r="AE31" s="9"/>
      <c r="AF31" s="9"/>
      <c r="AG31" s="10"/>
      <c r="AH31" s="26">
        <v>-1200</v>
      </c>
      <c r="AI31" s="9"/>
      <c r="AJ31" s="9"/>
      <c r="AK31" s="10"/>
      <c r="AL31" s="26">
        <v>-10.5</v>
      </c>
      <c r="AM31" s="9"/>
      <c r="AN31" s="10"/>
      <c r="AO31" s="26">
        <v>-1210.5</v>
      </c>
      <c r="AP31" s="9"/>
      <c r="AQ31" s="9"/>
      <c r="AR31" s="10"/>
    </row>
    <row r="32" spans="1:44" ht="18" customHeight="1" x14ac:dyDescent="0.35">
      <c r="A32" s="24">
        <v>43601</v>
      </c>
      <c r="B32" s="9"/>
      <c r="C32" s="10"/>
      <c r="E32" s="25" t="s">
        <v>160</v>
      </c>
      <c r="F32" s="9"/>
      <c r="G32" s="10"/>
      <c r="H32" s="25">
        <v>4809</v>
      </c>
      <c r="I32" s="9"/>
      <c r="J32" s="10"/>
      <c r="K32" s="25" t="s">
        <v>159</v>
      </c>
      <c r="L32" s="9"/>
      <c r="M32" s="10"/>
      <c r="N32" s="25" t="s">
        <v>473</v>
      </c>
      <c r="O32" s="9"/>
      <c r="P32" s="9"/>
      <c r="Q32" s="10"/>
      <c r="R32" s="25" t="s">
        <v>474</v>
      </c>
      <c r="S32" s="9"/>
      <c r="T32" s="9"/>
      <c r="U32" s="10"/>
      <c r="V32" s="25" t="s">
        <v>437</v>
      </c>
      <c r="W32" s="9"/>
      <c r="X32" s="9"/>
      <c r="Y32" s="10"/>
      <c r="Z32" s="25" t="s">
        <v>294</v>
      </c>
      <c r="AA32" s="9"/>
      <c r="AB32" s="10"/>
      <c r="AC32" s="25"/>
      <c r="AD32" s="9"/>
      <c r="AE32" s="9"/>
      <c r="AF32" s="9"/>
      <c r="AG32" s="10"/>
      <c r="AH32" s="26">
        <v>-460</v>
      </c>
      <c r="AI32" s="9"/>
      <c r="AJ32" s="9"/>
      <c r="AK32" s="10"/>
      <c r="AL32" s="26">
        <v>-7.35</v>
      </c>
      <c r="AM32" s="9"/>
      <c r="AN32" s="10"/>
      <c r="AO32" s="26">
        <v>-467.35</v>
      </c>
      <c r="AP32" s="9"/>
      <c r="AQ32" s="9"/>
      <c r="AR32" s="10"/>
    </row>
    <row r="33" spans="1:45" ht="18" customHeight="1" x14ac:dyDescent="0.35">
      <c r="A33" s="24">
        <v>43601</v>
      </c>
      <c r="B33" s="9"/>
      <c r="C33" s="10"/>
      <c r="E33" s="25" t="s">
        <v>158</v>
      </c>
      <c r="F33" s="9"/>
      <c r="G33" s="10"/>
      <c r="H33" s="25">
        <v>6594</v>
      </c>
      <c r="I33" s="9"/>
      <c r="J33" s="10"/>
      <c r="K33" s="25" t="s">
        <v>157</v>
      </c>
      <c r="L33" s="9"/>
      <c r="M33" s="10"/>
      <c r="N33" s="25" t="s">
        <v>475</v>
      </c>
      <c r="O33" s="9"/>
      <c r="P33" s="9"/>
      <c r="Q33" s="10"/>
      <c r="R33" s="25" t="s">
        <v>476</v>
      </c>
      <c r="S33" s="9"/>
      <c r="T33" s="9"/>
      <c r="U33" s="10"/>
      <c r="V33" s="25" t="s">
        <v>294</v>
      </c>
      <c r="W33" s="9"/>
      <c r="X33" s="9"/>
      <c r="Y33" s="10"/>
      <c r="Z33" s="25" t="s">
        <v>294</v>
      </c>
      <c r="AA33" s="9"/>
      <c r="AB33" s="10"/>
      <c r="AC33" s="25"/>
      <c r="AD33" s="9"/>
      <c r="AE33" s="9"/>
      <c r="AF33" s="9"/>
      <c r="AG33" s="10"/>
      <c r="AH33" s="26">
        <v>-200</v>
      </c>
      <c r="AI33" s="9"/>
      <c r="AJ33" s="9"/>
      <c r="AK33" s="10"/>
      <c r="AL33" s="26">
        <v>-3.85</v>
      </c>
      <c r="AM33" s="9"/>
      <c r="AN33" s="10"/>
      <c r="AO33" s="26">
        <v>-203.85</v>
      </c>
      <c r="AP33" s="9"/>
      <c r="AQ33" s="9"/>
      <c r="AR33" s="10"/>
    </row>
    <row r="34" spans="1:45" ht="18" customHeight="1" x14ac:dyDescent="0.35">
      <c r="A34" s="24">
        <v>43601</v>
      </c>
      <c r="B34" s="9"/>
      <c r="C34" s="10"/>
      <c r="E34" s="25" t="s">
        <v>154</v>
      </c>
      <c r="F34" s="9"/>
      <c r="G34" s="10"/>
      <c r="H34" s="25">
        <v>10242</v>
      </c>
      <c r="I34" s="9"/>
      <c r="J34" s="10"/>
      <c r="K34" s="25" t="s">
        <v>153</v>
      </c>
      <c r="L34" s="9"/>
      <c r="M34" s="10"/>
      <c r="N34" s="25" t="s">
        <v>477</v>
      </c>
      <c r="O34" s="9"/>
      <c r="P34" s="9"/>
      <c r="Q34" s="10"/>
      <c r="R34" s="25" t="s">
        <v>440</v>
      </c>
      <c r="S34" s="9"/>
      <c r="T34" s="9"/>
      <c r="U34" s="10"/>
      <c r="V34" s="25" t="s">
        <v>335</v>
      </c>
      <c r="W34" s="9"/>
      <c r="X34" s="9"/>
      <c r="Y34" s="10"/>
      <c r="Z34" s="25" t="s">
        <v>294</v>
      </c>
      <c r="AA34" s="9"/>
      <c r="AB34" s="10"/>
      <c r="AC34" s="25"/>
      <c r="AD34" s="9"/>
      <c r="AE34" s="9"/>
      <c r="AF34" s="9"/>
      <c r="AG34" s="10"/>
      <c r="AH34" s="26">
        <v>-400</v>
      </c>
      <c r="AI34" s="9"/>
      <c r="AJ34" s="9"/>
      <c r="AK34" s="10"/>
      <c r="AL34" s="26">
        <v>-4.55</v>
      </c>
      <c r="AM34" s="9"/>
      <c r="AN34" s="10"/>
      <c r="AO34" s="26">
        <v>-404.55</v>
      </c>
      <c r="AP34" s="9"/>
      <c r="AQ34" s="9"/>
      <c r="AR34" s="10"/>
    </row>
    <row r="35" spans="1:45" ht="18" customHeight="1" x14ac:dyDescent="0.35">
      <c r="A35" s="24">
        <v>43601</v>
      </c>
      <c r="B35" s="9"/>
      <c r="C35" s="10"/>
      <c r="E35" s="25" t="s">
        <v>156</v>
      </c>
      <c r="F35" s="9"/>
      <c r="G35" s="10"/>
      <c r="H35" s="25">
        <v>13880</v>
      </c>
      <c r="I35" s="9"/>
      <c r="J35" s="10"/>
      <c r="K35" s="25" t="s">
        <v>155</v>
      </c>
      <c r="L35" s="9"/>
      <c r="M35" s="10"/>
      <c r="N35" s="25" t="s">
        <v>478</v>
      </c>
      <c r="O35" s="9"/>
      <c r="P35" s="9"/>
      <c r="Q35" s="10"/>
      <c r="R35" s="25" t="s">
        <v>479</v>
      </c>
      <c r="S35" s="9"/>
      <c r="T35" s="9"/>
      <c r="U35" s="10"/>
      <c r="V35" s="25" t="s">
        <v>294</v>
      </c>
      <c r="W35" s="9"/>
      <c r="X35" s="9"/>
      <c r="Y35" s="10"/>
      <c r="Z35" s="25" t="s">
        <v>294</v>
      </c>
      <c r="AA35" s="9"/>
      <c r="AB35" s="10"/>
      <c r="AC35" s="25"/>
      <c r="AD35" s="9"/>
      <c r="AE35" s="9"/>
      <c r="AF35" s="9"/>
      <c r="AG35" s="10"/>
      <c r="AH35" s="26">
        <v>-100</v>
      </c>
      <c r="AI35" s="9"/>
      <c r="AJ35" s="9"/>
      <c r="AK35" s="10"/>
      <c r="AL35" s="26">
        <v>-2.77</v>
      </c>
      <c r="AM35" s="9"/>
      <c r="AN35" s="10"/>
      <c r="AO35" s="26">
        <v>-102.77</v>
      </c>
      <c r="AP35" s="9"/>
      <c r="AQ35" s="9"/>
      <c r="AR35" s="10"/>
    </row>
    <row r="36" spans="1:45" ht="18" customHeight="1" x14ac:dyDescent="0.35">
      <c r="A36" s="24">
        <v>43601</v>
      </c>
      <c r="B36" s="9"/>
      <c r="C36" s="10"/>
      <c r="E36" s="25" t="s">
        <v>164</v>
      </c>
      <c r="F36" s="9"/>
      <c r="G36" s="10"/>
      <c r="H36" s="25">
        <v>29138</v>
      </c>
      <c r="I36" s="9"/>
      <c r="J36" s="10"/>
      <c r="K36" s="25" t="s">
        <v>163</v>
      </c>
      <c r="L36" s="9"/>
      <c r="M36" s="10"/>
      <c r="N36" s="25" t="s">
        <v>480</v>
      </c>
      <c r="O36" s="9"/>
      <c r="P36" s="9"/>
      <c r="Q36" s="10"/>
      <c r="R36" s="25" t="s">
        <v>481</v>
      </c>
      <c r="S36" s="9"/>
      <c r="T36" s="9"/>
      <c r="U36" s="10"/>
      <c r="V36" s="25" t="s">
        <v>294</v>
      </c>
      <c r="W36" s="9"/>
      <c r="X36" s="9"/>
      <c r="Y36" s="10"/>
      <c r="Z36" s="25" t="s">
        <v>294</v>
      </c>
      <c r="AA36" s="9"/>
      <c r="AB36" s="10"/>
      <c r="AC36" s="25"/>
      <c r="AD36" s="9"/>
      <c r="AE36" s="9"/>
      <c r="AF36" s="9"/>
      <c r="AG36" s="10"/>
      <c r="AH36" s="26">
        <v>-40</v>
      </c>
      <c r="AI36" s="9"/>
      <c r="AJ36" s="9"/>
      <c r="AK36" s="10"/>
      <c r="AL36" s="26">
        <v>-1.37</v>
      </c>
      <c r="AM36" s="9"/>
      <c r="AN36" s="10"/>
      <c r="AO36" s="26">
        <v>-41.37</v>
      </c>
      <c r="AP36" s="9"/>
      <c r="AQ36" s="9"/>
      <c r="AR36" s="10"/>
    </row>
    <row r="37" spans="1:45" ht="36.25" customHeight="1" x14ac:dyDescent="0.35"/>
    <row r="38" spans="1:45" ht="18" customHeight="1" x14ac:dyDescent="0.35">
      <c r="B38" s="27" t="s">
        <v>26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10"/>
    </row>
    <row r="39" spans="1:45" ht="29.25" customHeight="1" x14ac:dyDescent="0.35">
      <c r="B39" s="21" t="s">
        <v>1</v>
      </c>
      <c r="C39" s="10"/>
      <c r="D39" s="21" t="s">
        <v>1</v>
      </c>
      <c r="E39" s="9"/>
      <c r="F39" s="10"/>
      <c r="G39" s="21" t="s">
        <v>1</v>
      </c>
      <c r="H39" s="9"/>
      <c r="I39" s="10"/>
      <c r="J39" s="21" t="s">
        <v>1</v>
      </c>
      <c r="K39" s="9"/>
      <c r="L39" s="10"/>
      <c r="M39" s="21" t="s">
        <v>1</v>
      </c>
      <c r="N39" s="9"/>
      <c r="O39" s="9"/>
      <c r="P39" s="10"/>
      <c r="Q39" s="21" t="s">
        <v>1</v>
      </c>
      <c r="R39" s="9"/>
      <c r="S39" s="9"/>
      <c r="T39" s="10"/>
      <c r="U39" s="21" t="s">
        <v>1</v>
      </c>
      <c r="V39" s="9"/>
      <c r="W39" s="10"/>
      <c r="X39" s="21" t="s">
        <v>1</v>
      </c>
      <c r="Y39" s="9"/>
      <c r="Z39" s="10"/>
      <c r="AA39" s="21" t="s">
        <v>1</v>
      </c>
      <c r="AB39" s="9"/>
      <c r="AC39" s="9"/>
      <c r="AD39" s="10"/>
      <c r="AE39" s="22" t="s">
        <v>23</v>
      </c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10"/>
    </row>
    <row r="40" spans="1:45" ht="27.75" customHeight="1" x14ac:dyDescent="0.35">
      <c r="B40" s="23" t="s">
        <v>27</v>
      </c>
      <c r="C40" s="10"/>
      <c r="D40" s="23" t="s">
        <v>6</v>
      </c>
      <c r="E40" s="9"/>
      <c r="F40" s="10"/>
      <c r="G40" s="23" t="s">
        <v>7</v>
      </c>
      <c r="H40" s="9"/>
      <c r="I40" s="10"/>
      <c r="J40" s="15" t="s">
        <v>8</v>
      </c>
      <c r="K40" s="9"/>
      <c r="L40" s="10"/>
      <c r="M40" s="23" t="s">
        <v>9</v>
      </c>
      <c r="N40" s="9"/>
      <c r="O40" s="9"/>
      <c r="P40" s="10"/>
      <c r="Q40" s="23" t="s">
        <v>10</v>
      </c>
      <c r="R40" s="9"/>
      <c r="S40" s="9"/>
      <c r="T40" s="10"/>
      <c r="U40" s="23" t="s">
        <v>11</v>
      </c>
      <c r="V40" s="9"/>
      <c r="W40" s="10"/>
      <c r="X40" s="23" t="s">
        <v>12</v>
      </c>
      <c r="Y40" s="9"/>
      <c r="Z40" s="10"/>
      <c r="AA40" s="23" t="s">
        <v>13</v>
      </c>
      <c r="AB40" s="9"/>
      <c r="AC40" s="9"/>
      <c r="AD40" s="10"/>
      <c r="AE40" s="23" t="s">
        <v>17</v>
      </c>
      <c r="AF40" s="10"/>
      <c r="AG40" s="23" t="s">
        <v>18</v>
      </c>
      <c r="AH40" s="9"/>
      <c r="AI40" s="10"/>
      <c r="AJ40" s="23" t="s">
        <v>19</v>
      </c>
      <c r="AK40" s="9"/>
      <c r="AL40" s="10"/>
      <c r="AM40" s="15" t="s">
        <v>20</v>
      </c>
      <c r="AN40" s="9"/>
      <c r="AO40" s="9"/>
      <c r="AP40" s="9"/>
      <c r="AQ40" s="10"/>
      <c r="AR40" s="23" t="s">
        <v>21</v>
      </c>
      <c r="AS40" s="10"/>
    </row>
    <row r="41" spans="1:45" ht="18" customHeight="1" x14ac:dyDescent="0.35">
      <c r="B41" s="24">
        <v>43601</v>
      </c>
      <c r="C41" s="10"/>
      <c r="D41" s="25" t="s">
        <v>150</v>
      </c>
      <c r="E41" s="9"/>
      <c r="F41" s="10"/>
      <c r="G41" s="25">
        <v>99</v>
      </c>
      <c r="H41" s="9"/>
      <c r="I41" s="10"/>
      <c r="J41" s="17" t="s">
        <v>149</v>
      </c>
      <c r="K41" s="9"/>
      <c r="L41" s="10"/>
      <c r="M41" s="25" t="s">
        <v>435</v>
      </c>
      <c r="N41" s="9"/>
      <c r="O41" s="9"/>
      <c r="P41" s="10"/>
      <c r="Q41" s="25" t="s">
        <v>436</v>
      </c>
      <c r="R41" s="9"/>
      <c r="S41" s="9"/>
      <c r="T41" s="10"/>
      <c r="U41" s="25" t="s">
        <v>294</v>
      </c>
      <c r="V41" s="9"/>
      <c r="W41" s="10"/>
      <c r="X41" s="25" t="s">
        <v>437</v>
      </c>
      <c r="Y41" s="9"/>
      <c r="Z41" s="10"/>
      <c r="AA41" s="25"/>
      <c r="AB41" s="9"/>
      <c r="AC41" s="9"/>
      <c r="AD41" s="10"/>
      <c r="AE41" s="18">
        <v>-189</v>
      </c>
      <c r="AF41" s="10"/>
      <c r="AG41" s="18">
        <v>-11</v>
      </c>
      <c r="AH41" s="9"/>
      <c r="AI41" s="10"/>
      <c r="AJ41" s="18">
        <v>-200</v>
      </c>
      <c r="AK41" s="9"/>
      <c r="AL41" s="10"/>
      <c r="AM41" s="18">
        <v>-3.85</v>
      </c>
      <c r="AN41" s="9"/>
      <c r="AO41" s="9"/>
      <c r="AP41" s="9"/>
      <c r="AQ41" s="10"/>
      <c r="AR41" s="18">
        <v>-196.15</v>
      </c>
      <c r="AS41" s="10"/>
    </row>
    <row r="42" spans="1:45" ht="19.5" customHeight="1" x14ac:dyDescent="0.35"/>
  </sheetData>
  <mergeCells count="466">
    <mergeCell ref="AA41:AD41"/>
    <mergeCell ref="AE41:AF41"/>
    <mergeCell ref="AG41:AI41"/>
    <mergeCell ref="AJ41:AL41"/>
    <mergeCell ref="AM41:AQ41"/>
    <mergeCell ref="AR41:AS41"/>
    <mergeCell ref="AM40:AQ40"/>
    <mergeCell ref="AR40:AS40"/>
    <mergeCell ref="B41:C41"/>
    <mergeCell ref="D41:F41"/>
    <mergeCell ref="G41:I41"/>
    <mergeCell ref="J41:L41"/>
    <mergeCell ref="M41:P41"/>
    <mergeCell ref="Q41:T41"/>
    <mergeCell ref="U41:W41"/>
    <mergeCell ref="X41:Z41"/>
    <mergeCell ref="U40:W40"/>
    <mergeCell ref="X40:Z40"/>
    <mergeCell ref="AA40:AD40"/>
    <mergeCell ref="AE40:AF40"/>
    <mergeCell ref="AG40:AI40"/>
    <mergeCell ref="AJ40:AL40"/>
    <mergeCell ref="U39:W39"/>
    <mergeCell ref="X39:Z39"/>
    <mergeCell ref="AA39:AD39"/>
    <mergeCell ref="AE39:AS39"/>
    <mergeCell ref="B40:C40"/>
    <mergeCell ref="D40:F40"/>
    <mergeCell ref="G40:I40"/>
    <mergeCell ref="J40:L40"/>
    <mergeCell ref="M40:P40"/>
    <mergeCell ref="Q40:T40"/>
    <mergeCell ref="B39:C39"/>
    <mergeCell ref="D39:F39"/>
    <mergeCell ref="G39:I39"/>
    <mergeCell ref="J39:L39"/>
    <mergeCell ref="M39:P39"/>
    <mergeCell ref="Q39:T39"/>
    <mergeCell ref="Z36:AB36"/>
    <mergeCell ref="AC36:AG36"/>
    <mergeCell ref="AH36:AK36"/>
    <mergeCell ref="AL36:AN36"/>
    <mergeCell ref="AO36:AR36"/>
    <mergeCell ref="B38:AS38"/>
    <mergeCell ref="AH35:AK35"/>
    <mergeCell ref="AL35:AN35"/>
    <mergeCell ref="AO35:AR35"/>
    <mergeCell ref="A36:C36"/>
    <mergeCell ref="E36:G36"/>
    <mergeCell ref="H36:J36"/>
    <mergeCell ref="K36:M36"/>
    <mergeCell ref="N36:Q36"/>
    <mergeCell ref="R36:U36"/>
    <mergeCell ref="V36:Y36"/>
    <mergeCell ref="A35:C35"/>
    <mergeCell ref="E35:G35"/>
    <mergeCell ref="H35:J35"/>
    <mergeCell ref="K35:M35"/>
    <mergeCell ref="N35:Q35"/>
    <mergeCell ref="R35:U35"/>
    <mergeCell ref="V35:Y35"/>
    <mergeCell ref="Z35:AB35"/>
    <mergeCell ref="AC35:AG35"/>
    <mergeCell ref="AH33:AK33"/>
    <mergeCell ref="AL33:AN33"/>
    <mergeCell ref="AO33:AR33"/>
    <mergeCell ref="A34:C34"/>
    <mergeCell ref="E34:G34"/>
    <mergeCell ref="H34:J34"/>
    <mergeCell ref="K34:M34"/>
    <mergeCell ref="N34:Q34"/>
    <mergeCell ref="AO34:AR34"/>
    <mergeCell ref="R34:U34"/>
    <mergeCell ref="V34:Y34"/>
    <mergeCell ref="Z34:AB34"/>
    <mergeCell ref="AC34:AG34"/>
    <mergeCell ref="AH34:AK34"/>
    <mergeCell ref="AL34:AN34"/>
    <mergeCell ref="A33:C33"/>
    <mergeCell ref="E33:G33"/>
    <mergeCell ref="H33:J33"/>
    <mergeCell ref="K33:M33"/>
    <mergeCell ref="N33:Q33"/>
    <mergeCell ref="R33:U33"/>
    <mergeCell ref="V33:Y33"/>
    <mergeCell ref="Z33:AB33"/>
    <mergeCell ref="AC33:AG33"/>
    <mergeCell ref="A31:C31"/>
    <mergeCell ref="E31:G31"/>
    <mergeCell ref="H31:J31"/>
    <mergeCell ref="K31:M31"/>
    <mergeCell ref="N31:Q31"/>
    <mergeCell ref="AO31:AR31"/>
    <mergeCell ref="A32:C32"/>
    <mergeCell ref="E32:G32"/>
    <mergeCell ref="H32:J32"/>
    <mergeCell ref="K32:M32"/>
    <mergeCell ref="N32:Q32"/>
    <mergeCell ref="R32:U32"/>
    <mergeCell ref="V32:Y32"/>
    <mergeCell ref="Z32:AB32"/>
    <mergeCell ref="AC32:AG32"/>
    <mergeCell ref="R31:U31"/>
    <mergeCell ref="V31:Y31"/>
    <mergeCell ref="Z31:AB31"/>
    <mergeCell ref="AC31:AG31"/>
    <mergeCell ref="AH31:AK31"/>
    <mergeCell ref="AL31:AN31"/>
    <mergeCell ref="AH32:AK32"/>
    <mergeCell ref="AL32:AN32"/>
    <mergeCell ref="AO32:AR32"/>
    <mergeCell ref="AH29:AK29"/>
    <mergeCell ref="AL29:AN29"/>
    <mergeCell ref="AO29:AR29"/>
    <mergeCell ref="A30:C30"/>
    <mergeCell ref="E30:G30"/>
    <mergeCell ref="H30:J30"/>
    <mergeCell ref="K30:M30"/>
    <mergeCell ref="N30:Q30"/>
    <mergeCell ref="R30:U30"/>
    <mergeCell ref="V30:Y30"/>
    <mergeCell ref="Z30:AB30"/>
    <mergeCell ref="AC30:AG30"/>
    <mergeCell ref="AH30:AK30"/>
    <mergeCell ref="AL30:AN30"/>
    <mergeCell ref="AO30:AR30"/>
    <mergeCell ref="A29:C29"/>
    <mergeCell ref="E29:G29"/>
    <mergeCell ref="H29:J29"/>
    <mergeCell ref="K29:M29"/>
    <mergeCell ref="N29:Q29"/>
    <mergeCell ref="R29:U29"/>
    <mergeCell ref="V29:Y29"/>
    <mergeCell ref="Z29:AB29"/>
    <mergeCell ref="AC29:AG29"/>
    <mergeCell ref="AH27:AK27"/>
    <mergeCell ref="AL27:AN27"/>
    <mergeCell ref="AO27:AR27"/>
    <mergeCell ref="A28:C28"/>
    <mergeCell ref="E28:G28"/>
    <mergeCell ref="H28:J28"/>
    <mergeCell ref="K28:M28"/>
    <mergeCell ref="N28:Q28"/>
    <mergeCell ref="AO28:AR28"/>
    <mergeCell ref="R28:U28"/>
    <mergeCell ref="V28:Y28"/>
    <mergeCell ref="Z28:AB28"/>
    <mergeCell ref="AC28:AG28"/>
    <mergeCell ref="AH28:AK28"/>
    <mergeCell ref="AL28:AN28"/>
    <mergeCell ref="A27:C27"/>
    <mergeCell ref="E27:G27"/>
    <mergeCell ref="H27:J27"/>
    <mergeCell ref="K27:M27"/>
    <mergeCell ref="N27:Q27"/>
    <mergeCell ref="R27:U27"/>
    <mergeCell ref="V27:Y27"/>
    <mergeCell ref="Z27:AB27"/>
    <mergeCell ref="Z26:AB26"/>
    <mergeCell ref="AC26:AG26"/>
    <mergeCell ref="AH26:AR26"/>
    <mergeCell ref="AC27:AG27"/>
    <mergeCell ref="A25:AR25"/>
    <mergeCell ref="A26:C26"/>
    <mergeCell ref="E26:G26"/>
    <mergeCell ref="H26:J26"/>
    <mergeCell ref="K26:M26"/>
    <mergeCell ref="N26:Q26"/>
    <mergeCell ref="R26:U26"/>
    <mergeCell ref="V26:Y26"/>
    <mergeCell ref="L22:N22"/>
    <mergeCell ref="P22:R22"/>
    <mergeCell ref="AK23:AM23"/>
    <mergeCell ref="AN23:AO23"/>
    <mergeCell ref="W23:X23"/>
    <mergeCell ref="Y23:AA23"/>
    <mergeCell ref="AB23:AC23"/>
    <mergeCell ref="AD23:AE23"/>
    <mergeCell ref="AF23:AH23"/>
    <mergeCell ref="AI23:AJ23"/>
    <mergeCell ref="F20:H20"/>
    <mergeCell ref="I20:K20"/>
    <mergeCell ref="L20:N20"/>
    <mergeCell ref="P20:R20"/>
    <mergeCell ref="AI22:AJ22"/>
    <mergeCell ref="AK22:AM22"/>
    <mergeCell ref="AN22:AO22"/>
    <mergeCell ref="A23:B23"/>
    <mergeCell ref="C23:E23"/>
    <mergeCell ref="F23:H23"/>
    <mergeCell ref="I23:K23"/>
    <mergeCell ref="L23:N23"/>
    <mergeCell ref="P23:R23"/>
    <mergeCell ref="T23:V23"/>
    <mergeCell ref="T22:V22"/>
    <mergeCell ref="W22:X22"/>
    <mergeCell ref="Y22:AA22"/>
    <mergeCell ref="AB22:AC22"/>
    <mergeCell ref="AD22:AE22"/>
    <mergeCell ref="AF22:AH22"/>
    <mergeCell ref="A22:B22"/>
    <mergeCell ref="C22:E22"/>
    <mergeCell ref="F22:H22"/>
    <mergeCell ref="I22:K22"/>
    <mergeCell ref="AB21:AC21"/>
    <mergeCell ref="AD21:AE21"/>
    <mergeCell ref="AF21:AH21"/>
    <mergeCell ref="AI21:AJ21"/>
    <mergeCell ref="AK21:AM21"/>
    <mergeCell ref="AN21:AO21"/>
    <mergeCell ref="AN20:AO20"/>
    <mergeCell ref="A21:B21"/>
    <mergeCell ref="C21:E21"/>
    <mergeCell ref="F21:H21"/>
    <mergeCell ref="I21:K21"/>
    <mergeCell ref="L21:N21"/>
    <mergeCell ref="P21:R21"/>
    <mergeCell ref="T21:V21"/>
    <mergeCell ref="W21:X21"/>
    <mergeCell ref="Y21:AA21"/>
    <mergeCell ref="Y20:AA20"/>
    <mergeCell ref="AB20:AC20"/>
    <mergeCell ref="AD20:AE20"/>
    <mergeCell ref="AF20:AH20"/>
    <mergeCell ref="AI20:AJ20"/>
    <mergeCell ref="AK20:AM20"/>
    <mergeCell ref="A20:B20"/>
    <mergeCell ref="C20:E20"/>
    <mergeCell ref="A18:B18"/>
    <mergeCell ref="C18:E18"/>
    <mergeCell ref="F18:H18"/>
    <mergeCell ref="I18:K18"/>
    <mergeCell ref="L18:N18"/>
    <mergeCell ref="Y19:AA19"/>
    <mergeCell ref="AB19:AC19"/>
    <mergeCell ref="AD19:AE19"/>
    <mergeCell ref="AF19:AH19"/>
    <mergeCell ref="AF16:AH16"/>
    <mergeCell ref="AI16:AJ16"/>
    <mergeCell ref="AK16:AM16"/>
    <mergeCell ref="A16:B16"/>
    <mergeCell ref="C16:E16"/>
    <mergeCell ref="F16:H16"/>
    <mergeCell ref="T20:V20"/>
    <mergeCell ref="W20:X20"/>
    <mergeCell ref="W19:X19"/>
    <mergeCell ref="AI18:AJ18"/>
    <mergeCell ref="AK18:AM18"/>
    <mergeCell ref="A19:B19"/>
    <mergeCell ref="C19:E19"/>
    <mergeCell ref="F19:H19"/>
    <mergeCell ref="I19:K19"/>
    <mergeCell ref="L19:N19"/>
    <mergeCell ref="P19:R19"/>
    <mergeCell ref="T19:V19"/>
    <mergeCell ref="T18:V18"/>
    <mergeCell ref="W18:X18"/>
    <mergeCell ref="Y18:AA18"/>
    <mergeCell ref="AB18:AC18"/>
    <mergeCell ref="AD18:AE18"/>
    <mergeCell ref="AF18:AH18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AB17:AC17"/>
    <mergeCell ref="AD17:AE17"/>
    <mergeCell ref="AF17:AH17"/>
    <mergeCell ref="AI17:AJ17"/>
    <mergeCell ref="P18:R18"/>
    <mergeCell ref="AK19:AM19"/>
    <mergeCell ref="AN19:AO19"/>
    <mergeCell ref="AK17:AM17"/>
    <mergeCell ref="AN17:AO17"/>
    <mergeCell ref="AN18:AO18"/>
    <mergeCell ref="AI19:AJ19"/>
    <mergeCell ref="I16:K16"/>
    <mergeCell ref="L16:N16"/>
    <mergeCell ref="P16:R16"/>
    <mergeCell ref="T16:V16"/>
    <mergeCell ref="W16:X16"/>
    <mergeCell ref="W15:X15"/>
    <mergeCell ref="AI14:AJ14"/>
    <mergeCell ref="AK14:AM14"/>
    <mergeCell ref="AN14:AO14"/>
    <mergeCell ref="Y14:AA14"/>
    <mergeCell ref="AB14:AC14"/>
    <mergeCell ref="AD14:AE14"/>
    <mergeCell ref="AF14:AH14"/>
    <mergeCell ref="AK15:AM15"/>
    <mergeCell ref="AN15:AO15"/>
    <mergeCell ref="Y15:AA15"/>
    <mergeCell ref="AB15:AC15"/>
    <mergeCell ref="AD15:AE15"/>
    <mergeCell ref="AF15:AH15"/>
    <mergeCell ref="AI15:AJ15"/>
    <mergeCell ref="AN16:AO16"/>
    <mergeCell ref="Y16:AA16"/>
    <mergeCell ref="AB16:AC16"/>
    <mergeCell ref="AD16:AE16"/>
    <mergeCell ref="T15:V15"/>
    <mergeCell ref="T14:V14"/>
    <mergeCell ref="W14:X14"/>
    <mergeCell ref="A14:B14"/>
    <mergeCell ref="C14:E14"/>
    <mergeCell ref="F14:H14"/>
    <mergeCell ref="I14:K14"/>
    <mergeCell ref="L14:N14"/>
    <mergeCell ref="P14:R14"/>
    <mergeCell ref="F12:H12"/>
    <mergeCell ref="I12:K12"/>
    <mergeCell ref="L12:N12"/>
    <mergeCell ref="P12:R12"/>
    <mergeCell ref="A15:B15"/>
    <mergeCell ref="C15:E15"/>
    <mergeCell ref="F15:H15"/>
    <mergeCell ref="I15:K15"/>
    <mergeCell ref="L15:N15"/>
    <mergeCell ref="P15:R15"/>
    <mergeCell ref="AB13:AC13"/>
    <mergeCell ref="AD13:AE13"/>
    <mergeCell ref="AF13:AH13"/>
    <mergeCell ref="AI13:AJ13"/>
    <mergeCell ref="AK13:AM13"/>
    <mergeCell ref="AN13:AO13"/>
    <mergeCell ref="AN12:AO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Y12:AA12"/>
    <mergeCell ref="AB12:AC12"/>
    <mergeCell ref="AD12:AE12"/>
    <mergeCell ref="AF12:AH12"/>
    <mergeCell ref="AI12:AJ12"/>
    <mergeCell ref="AK12:AM12"/>
    <mergeCell ref="A12:B12"/>
    <mergeCell ref="C12:E12"/>
    <mergeCell ref="A10:B10"/>
    <mergeCell ref="C10:E10"/>
    <mergeCell ref="F10:H10"/>
    <mergeCell ref="I10:K10"/>
    <mergeCell ref="L10:N10"/>
    <mergeCell ref="Y11:AA11"/>
    <mergeCell ref="AB11:AC11"/>
    <mergeCell ref="AD11:AE11"/>
    <mergeCell ref="AF11:AH11"/>
    <mergeCell ref="AF8:AH8"/>
    <mergeCell ref="AI8:AJ8"/>
    <mergeCell ref="AK8:AM8"/>
    <mergeCell ref="A8:B8"/>
    <mergeCell ref="C8:E8"/>
    <mergeCell ref="F8:H8"/>
    <mergeCell ref="T12:V12"/>
    <mergeCell ref="W12:X12"/>
    <mergeCell ref="W11:X11"/>
    <mergeCell ref="AI10:AJ10"/>
    <mergeCell ref="AK10:AM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P10:R10"/>
    <mergeCell ref="AK11:AM11"/>
    <mergeCell ref="AN11:AO11"/>
    <mergeCell ref="AK9:AM9"/>
    <mergeCell ref="AN9:AO9"/>
    <mergeCell ref="AN10:AO10"/>
    <mergeCell ref="AI11:AJ11"/>
    <mergeCell ref="I8:K8"/>
    <mergeCell ref="L8:N8"/>
    <mergeCell ref="P8:R8"/>
    <mergeCell ref="T8:V8"/>
    <mergeCell ref="W8:X8"/>
    <mergeCell ref="W7:X7"/>
    <mergeCell ref="AI6:AJ6"/>
    <mergeCell ref="AK6:AM6"/>
    <mergeCell ref="AN6:AO6"/>
    <mergeCell ref="Y6:AA6"/>
    <mergeCell ref="AB6:AC6"/>
    <mergeCell ref="AD6:AE6"/>
    <mergeCell ref="AF6:AH6"/>
    <mergeCell ref="AK7:AM7"/>
    <mergeCell ref="AN7:AO7"/>
    <mergeCell ref="Y7:AA7"/>
    <mergeCell ref="AB7:AC7"/>
    <mergeCell ref="AD7:AE7"/>
    <mergeCell ref="AF7:AH7"/>
    <mergeCell ref="AI7:AJ7"/>
    <mergeCell ref="AN8:AO8"/>
    <mergeCell ref="Y8:AA8"/>
    <mergeCell ref="AB8:AC8"/>
    <mergeCell ref="AD8:AE8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EAA8D-4ABF-4577-A775-B6A4F7D200B9}">
  <dimension ref="A1:AS19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482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20" x14ac:dyDescent="0.35">
      <c r="A6" s="17" t="s">
        <v>345</v>
      </c>
      <c r="B6" s="10"/>
      <c r="C6" s="17" t="s">
        <v>483</v>
      </c>
      <c r="D6" s="9"/>
      <c r="E6" s="10"/>
      <c r="F6" s="17" t="s">
        <v>484</v>
      </c>
      <c r="G6" s="9"/>
      <c r="H6" s="10"/>
      <c r="I6" s="17" t="s">
        <v>94</v>
      </c>
      <c r="J6" s="9"/>
      <c r="K6" s="10"/>
      <c r="L6" s="17" t="s">
        <v>485</v>
      </c>
      <c r="M6" s="9"/>
      <c r="N6" s="10"/>
      <c r="O6" s="4" t="s">
        <v>486</v>
      </c>
      <c r="P6" s="17" t="s">
        <v>294</v>
      </c>
      <c r="Q6" s="9"/>
      <c r="R6" s="10"/>
      <c r="S6" s="4" t="s">
        <v>487</v>
      </c>
      <c r="T6" s="17"/>
      <c r="U6" s="9"/>
      <c r="V6" s="10"/>
      <c r="W6" s="17" t="s">
        <v>488</v>
      </c>
      <c r="X6" s="10"/>
      <c r="Y6" s="19">
        <v>88.42</v>
      </c>
      <c r="Z6" s="9"/>
      <c r="AA6" s="10"/>
      <c r="AB6" s="19">
        <v>8842</v>
      </c>
      <c r="AC6" s="10"/>
      <c r="AD6" s="18">
        <v>100</v>
      </c>
      <c r="AE6" s="10"/>
      <c r="AF6" s="18">
        <v>5</v>
      </c>
      <c r="AG6" s="9"/>
      <c r="AH6" s="10"/>
      <c r="AI6" s="18">
        <v>105</v>
      </c>
      <c r="AJ6" s="10"/>
      <c r="AK6" s="18">
        <v>3.46</v>
      </c>
      <c r="AL6" s="9"/>
      <c r="AM6" s="10"/>
      <c r="AN6" s="18">
        <v>101.54</v>
      </c>
      <c r="AO6" s="10"/>
    </row>
    <row r="7" spans="1:45" ht="50" x14ac:dyDescent="0.35">
      <c r="A7" s="17" t="s">
        <v>371</v>
      </c>
      <c r="B7" s="10"/>
      <c r="C7" s="17" t="s">
        <v>489</v>
      </c>
      <c r="D7" s="9"/>
      <c r="E7" s="10"/>
      <c r="F7" s="17" t="s">
        <v>490</v>
      </c>
      <c r="G7" s="9"/>
      <c r="H7" s="10"/>
      <c r="I7" s="17" t="s">
        <v>95</v>
      </c>
      <c r="J7" s="9"/>
      <c r="K7" s="10"/>
      <c r="L7" s="17" t="s">
        <v>491</v>
      </c>
      <c r="M7" s="9"/>
      <c r="N7" s="10"/>
      <c r="O7" s="4" t="s">
        <v>492</v>
      </c>
      <c r="P7" s="17" t="s">
        <v>294</v>
      </c>
      <c r="Q7" s="9"/>
      <c r="R7" s="10"/>
      <c r="S7" s="4" t="s">
        <v>294</v>
      </c>
      <c r="T7" s="17"/>
      <c r="U7" s="9"/>
      <c r="V7" s="10"/>
      <c r="W7" s="17" t="s">
        <v>0</v>
      </c>
      <c r="X7" s="10"/>
      <c r="Y7" s="19">
        <v>1</v>
      </c>
      <c r="Z7" s="9"/>
      <c r="AA7" s="10"/>
      <c r="AB7" s="19">
        <v>680</v>
      </c>
      <c r="AC7" s="10"/>
      <c r="AD7" s="18">
        <v>680</v>
      </c>
      <c r="AE7" s="10"/>
      <c r="AF7" s="18">
        <v>23</v>
      </c>
      <c r="AG7" s="9"/>
      <c r="AH7" s="10"/>
      <c r="AI7" s="18">
        <v>703</v>
      </c>
      <c r="AJ7" s="10"/>
      <c r="AK7" s="18">
        <v>8.0500000000000007</v>
      </c>
      <c r="AL7" s="9"/>
      <c r="AM7" s="10"/>
      <c r="AN7" s="18">
        <v>694.95</v>
      </c>
      <c r="AO7" s="10"/>
    </row>
    <row r="8" spans="1:45" ht="50" x14ac:dyDescent="0.35">
      <c r="A8" s="17" t="s">
        <v>371</v>
      </c>
      <c r="B8" s="10"/>
      <c r="C8" s="17" t="s">
        <v>493</v>
      </c>
      <c r="D8" s="9"/>
      <c r="E8" s="10"/>
      <c r="F8" s="17" t="s">
        <v>494</v>
      </c>
      <c r="G8" s="9"/>
      <c r="H8" s="10"/>
      <c r="I8" s="17" t="s">
        <v>96</v>
      </c>
      <c r="J8" s="9"/>
      <c r="K8" s="10"/>
      <c r="L8" s="17" t="s">
        <v>495</v>
      </c>
      <c r="M8" s="9"/>
      <c r="N8" s="10"/>
      <c r="O8" s="4" t="s">
        <v>496</v>
      </c>
      <c r="P8" s="17" t="s">
        <v>294</v>
      </c>
      <c r="Q8" s="9"/>
      <c r="R8" s="10"/>
      <c r="S8" s="4" t="s">
        <v>497</v>
      </c>
      <c r="T8" s="17"/>
      <c r="U8" s="9"/>
      <c r="V8" s="10"/>
      <c r="W8" s="17" t="s">
        <v>0</v>
      </c>
      <c r="X8" s="10"/>
      <c r="Y8" s="19">
        <v>1</v>
      </c>
      <c r="Z8" s="9"/>
      <c r="AA8" s="10"/>
      <c r="AB8" s="19">
        <v>290</v>
      </c>
      <c r="AC8" s="10"/>
      <c r="AD8" s="18">
        <v>290</v>
      </c>
      <c r="AE8" s="10"/>
      <c r="AF8" s="18">
        <v>8</v>
      </c>
      <c r="AG8" s="9"/>
      <c r="AH8" s="10"/>
      <c r="AI8" s="18">
        <v>298</v>
      </c>
      <c r="AJ8" s="10"/>
      <c r="AK8" s="18">
        <v>2.8</v>
      </c>
      <c r="AL8" s="9"/>
      <c r="AM8" s="10"/>
      <c r="AN8" s="18">
        <v>295.2</v>
      </c>
      <c r="AO8" s="10"/>
    </row>
    <row r="9" spans="1:45" ht="62.5" customHeight="1" x14ac:dyDescent="0.35"/>
    <row r="10" spans="1:45" ht="18" customHeight="1" x14ac:dyDescent="0.35">
      <c r="A10" s="20" t="s">
        <v>22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10"/>
    </row>
    <row r="11" spans="1:45" ht="41.25" customHeight="1" x14ac:dyDescent="0.35">
      <c r="A11" s="21" t="s">
        <v>1</v>
      </c>
      <c r="B11" s="9"/>
      <c r="C11" s="10"/>
      <c r="E11" s="21" t="s">
        <v>1</v>
      </c>
      <c r="F11" s="9"/>
      <c r="G11" s="10"/>
      <c r="H11" s="21" t="s">
        <v>1</v>
      </c>
      <c r="I11" s="9"/>
      <c r="J11" s="10"/>
      <c r="K11" s="21" t="s">
        <v>1</v>
      </c>
      <c r="L11" s="9"/>
      <c r="M11" s="10"/>
      <c r="N11" s="21" t="s">
        <v>1</v>
      </c>
      <c r="O11" s="9"/>
      <c r="P11" s="9"/>
      <c r="Q11" s="10"/>
      <c r="R11" s="21" t="s">
        <v>1</v>
      </c>
      <c r="S11" s="9"/>
      <c r="T11" s="9"/>
      <c r="U11" s="10"/>
      <c r="V11" s="21" t="s">
        <v>1</v>
      </c>
      <c r="W11" s="9"/>
      <c r="X11" s="9"/>
      <c r="Y11" s="10"/>
      <c r="Z11" s="21" t="s">
        <v>1</v>
      </c>
      <c r="AA11" s="9"/>
      <c r="AB11" s="10"/>
      <c r="AC11" s="21" t="s">
        <v>1</v>
      </c>
      <c r="AD11" s="9"/>
      <c r="AE11" s="9"/>
      <c r="AF11" s="9"/>
      <c r="AG11" s="10"/>
      <c r="AH11" s="22" t="s">
        <v>23</v>
      </c>
      <c r="AI11" s="9"/>
      <c r="AJ11" s="9"/>
      <c r="AK11" s="9"/>
      <c r="AL11" s="9"/>
      <c r="AM11" s="9"/>
      <c r="AN11" s="9"/>
      <c r="AO11" s="9"/>
      <c r="AP11" s="9"/>
      <c r="AQ11" s="9"/>
      <c r="AR11" s="10"/>
    </row>
    <row r="12" spans="1:45" ht="27" customHeight="1" x14ac:dyDescent="0.35">
      <c r="A12" s="23" t="s">
        <v>24</v>
      </c>
      <c r="B12" s="9"/>
      <c r="C12" s="10"/>
      <c r="E12" s="23" t="s">
        <v>6</v>
      </c>
      <c r="F12" s="9"/>
      <c r="G12" s="10"/>
      <c r="H12" s="23" t="s">
        <v>25</v>
      </c>
      <c r="I12" s="9"/>
      <c r="J12" s="10"/>
      <c r="K12" s="15" t="s">
        <v>8</v>
      </c>
      <c r="L12" s="9"/>
      <c r="M12" s="10"/>
      <c r="N12" s="23" t="s">
        <v>9</v>
      </c>
      <c r="O12" s="9"/>
      <c r="P12" s="9"/>
      <c r="Q12" s="10"/>
      <c r="R12" s="23" t="s">
        <v>10</v>
      </c>
      <c r="S12" s="9"/>
      <c r="T12" s="9"/>
      <c r="U12" s="10"/>
      <c r="V12" s="23" t="s">
        <v>11</v>
      </c>
      <c r="W12" s="9"/>
      <c r="X12" s="9"/>
      <c r="Y12" s="10"/>
      <c r="Z12" s="23" t="s">
        <v>12</v>
      </c>
      <c r="AA12" s="9"/>
      <c r="AB12" s="10"/>
      <c r="AC12" s="23" t="s">
        <v>13</v>
      </c>
      <c r="AD12" s="9"/>
      <c r="AE12" s="9"/>
      <c r="AF12" s="9"/>
      <c r="AG12" s="10"/>
      <c r="AH12" s="23" t="s">
        <v>19</v>
      </c>
      <c r="AI12" s="9"/>
      <c r="AJ12" s="9"/>
      <c r="AK12" s="10"/>
      <c r="AL12" s="15" t="s">
        <v>20</v>
      </c>
      <c r="AM12" s="9"/>
      <c r="AN12" s="10"/>
      <c r="AO12" s="23" t="s">
        <v>21</v>
      </c>
      <c r="AP12" s="9"/>
      <c r="AQ12" s="9"/>
      <c r="AR12" s="10"/>
    </row>
    <row r="13" spans="1:45" ht="18" customHeight="1" x14ac:dyDescent="0.35">
      <c r="A13" s="24">
        <v>43599</v>
      </c>
      <c r="B13" s="9"/>
      <c r="C13" s="10"/>
      <c r="E13" s="25" t="s">
        <v>91</v>
      </c>
      <c r="F13" s="9"/>
      <c r="G13" s="10"/>
      <c r="H13" s="25">
        <v>7539</v>
      </c>
      <c r="I13" s="9"/>
      <c r="J13" s="10"/>
      <c r="K13" s="25" t="s">
        <v>90</v>
      </c>
      <c r="L13" s="9"/>
      <c r="M13" s="10"/>
      <c r="N13" s="25" t="s">
        <v>498</v>
      </c>
      <c r="O13" s="9"/>
      <c r="P13" s="9"/>
      <c r="Q13" s="10"/>
      <c r="R13" s="25" t="s">
        <v>499</v>
      </c>
      <c r="S13" s="9"/>
      <c r="T13" s="9"/>
      <c r="U13" s="10"/>
      <c r="V13" s="25" t="s">
        <v>500</v>
      </c>
      <c r="W13" s="9"/>
      <c r="X13" s="9"/>
      <c r="Y13" s="10"/>
      <c r="Z13" s="25" t="s">
        <v>294</v>
      </c>
      <c r="AA13" s="9"/>
      <c r="AB13" s="10"/>
      <c r="AC13" s="25"/>
      <c r="AD13" s="9"/>
      <c r="AE13" s="9"/>
      <c r="AF13" s="9"/>
      <c r="AG13" s="10"/>
      <c r="AH13" s="26">
        <v>-165.94</v>
      </c>
      <c r="AI13" s="9"/>
      <c r="AJ13" s="9"/>
      <c r="AK13" s="10"/>
      <c r="AL13" s="26">
        <v>-5.3</v>
      </c>
      <c r="AM13" s="9"/>
      <c r="AN13" s="10"/>
      <c r="AO13" s="26">
        <v>-171.24</v>
      </c>
      <c r="AP13" s="9"/>
      <c r="AQ13" s="9"/>
      <c r="AR13" s="10"/>
    </row>
    <row r="14" spans="1:45" ht="18" customHeight="1" x14ac:dyDescent="0.35">
      <c r="A14" s="24">
        <v>43601</v>
      </c>
      <c r="B14" s="9"/>
      <c r="C14" s="10"/>
      <c r="E14" s="25" t="s">
        <v>93</v>
      </c>
      <c r="F14" s="9"/>
      <c r="G14" s="10"/>
      <c r="H14" s="25">
        <v>5708</v>
      </c>
      <c r="I14" s="9"/>
      <c r="J14" s="10"/>
      <c r="K14" s="25" t="s">
        <v>92</v>
      </c>
      <c r="L14" s="9"/>
      <c r="M14" s="10"/>
      <c r="N14" s="25" t="s">
        <v>501</v>
      </c>
      <c r="O14" s="9"/>
      <c r="P14" s="9"/>
      <c r="Q14" s="10"/>
      <c r="R14" s="25" t="s">
        <v>491</v>
      </c>
      <c r="S14" s="9"/>
      <c r="T14" s="9"/>
      <c r="U14" s="10"/>
      <c r="V14" s="25" t="s">
        <v>294</v>
      </c>
      <c r="W14" s="9"/>
      <c r="X14" s="9"/>
      <c r="Y14" s="10"/>
      <c r="Z14" s="25" t="s">
        <v>294</v>
      </c>
      <c r="AA14" s="9"/>
      <c r="AB14" s="10"/>
      <c r="AC14" s="25"/>
      <c r="AD14" s="9"/>
      <c r="AE14" s="9"/>
      <c r="AF14" s="9"/>
      <c r="AG14" s="10"/>
      <c r="AH14" s="26">
        <v>-97.1</v>
      </c>
      <c r="AI14" s="9"/>
      <c r="AJ14" s="9"/>
      <c r="AK14" s="10"/>
      <c r="AL14" s="26">
        <v>-2.77</v>
      </c>
      <c r="AM14" s="9"/>
      <c r="AN14" s="10"/>
      <c r="AO14" s="26">
        <v>-99.87</v>
      </c>
      <c r="AP14" s="9"/>
      <c r="AQ14" s="9"/>
      <c r="AR14" s="10"/>
    </row>
    <row r="15" spans="1:45" ht="36.25" customHeight="1" x14ac:dyDescent="0.35"/>
    <row r="16" spans="1:45" ht="18" customHeight="1" x14ac:dyDescent="0.35">
      <c r="B16" s="27" t="s">
        <v>26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10"/>
    </row>
    <row r="17" spans="2:45" ht="29.25" customHeight="1" x14ac:dyDescent="0.35">
      <c r="B17" s="21" t="s">
        <v>1</v>
      </c>
      <c r="C17" s="10"/>
      <c r="D17" s="21" t="s">
        <v>1</v>
      </c>
      <c r="E17" s="9"/>
      <c r="F17" s="10"/>
      <c r="G17" s="21" t="s">
        <v>1</v>
      </c>
      <c r="H17" s="9"/>
      <c r="I17" s="10"/>
      <c r="J17" s="21" t="s">
        <v>1</v>
      </c>
      <c r="K17" s="9"/>
      <c r="L17" s="10"/>
      <c r="M17" s="21" t="s">
        <v>1</v>
      </c>
      <c r="N17" s="9"/>
      <c r="O17" s="9"/>
      <c r="P17" s="10"/>
      <c r="Q17" s="21" t="s">
        <v>1</v>
      </c>
      <c r="R17" s="9"/>
      <c r="S17" s="9"/>
      <c r="T17" s="10"/>
      <c r="U17" s="21" t="s">
        <v>1</v>
      </c>
      <c r="V17" s="9"/>
      <c r="W17" s="10"/>
      <c r="X17" s="21" t="s">
        <v>1</v>
      </c>
      <c r="Y17" s="9"/>
      <c r="Z17" s="10"/>
      <c r="AA17" s="21" t="s">
        <v>1</v>
      </c>
      <c r="AB17" s="9"/>
      <c r="AC17" s="9"/>
      <c r="AD17" s="10"/>
      <c r="AE17" s="22" t="s">
        <v>28</v>
      </c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10"/>
    </row>
    <row r="18" spans="2:45" ht="27.75" customHeight="1" x14ac:dyDescent="0.35">
      <c r="B18" s="23" t="s">
        <v>27</v>
      </c>
      <c r="C18" s="10"/>
      <c r="D18" s="23" t="s">
        <v>6</v>
      </c>
      <c r="E18" s="9"/>
      <c r="F18" s="10"/>
      <c r="G18" s="23" t="s">
        <v>7</v>
      </c>
      <c r="H18" s="9"/>
      <c r="I18" s="10"/>
      <c r="J18" s="15" t="s">
        <v>8</v>
      </c>
      <c r="K18" s="9"/>
      <c r="L18" s="10"/>
      <c r="M18" s="23" t="s">
        <v>9</v>
      </c>
      <c r="N18" s="9"/>
      <c r="O18" s="9"/>
      <c r="P18" s="10"/>
      <c r="Q18" s="23" t="s">
        <v>10</v>
      </c>
      <c r="R18" s="9"/>
      <c r="S18" s="9"/>
      <c r="T18" s="10"/>
      <c r="U18" s="23" t="s">
        <v>11</v>
      </c>
      <c r="V18" s="9"/>
      <c r="W18" s="10"/>
      <c r="X18" s="23" t="s">
        <v>12</v>
      </c>
      <c r="Y18" s="9"/>
      <c r="Z18" s="10"/>
      <c r="AA18" s="23" t="s">
        <v>13</v>
      </c>
      <c r="AB18" s="9"/>
      <c r="AC18" s="9"/>
      <c r="AD18" s="10"/>
      <c r="AE18" s="23" t="s">
        <v>17</v>
      </c>
      <c r="AF18" s="10"/>
      <c r="AG18" s="23" t="s">
        <v>18</v>
      </c>
      <c r="AH18" s="9"/>
      <c r="AI18" s="10"/>
      <c r="AJ18" s="23" t="s">
        <v>19</v>
      </c>
      <c r="AK18" s="9"/>
      <c r="AL18" s="10"/>
      <c r="AM18" s="15" t="s">
        <v>20</v>
      </c>
      <c r="AN18" s="9"/>
      <c r="AO18" s="9"/>
      <c r="AP18" s="9"/>
      <c r="AQ18" s="10"/>
      <c r="AR18" s="23" t="s">
        <v>21</v>
      </c>
      <c r="AS18" s="10"/>
    </row>
    <row r="19" spans="2:45" ht="19.5" customHeight="1" x14ac:dyDescent="0.35"/>
  </sheetData>
  <mergeCells count="143">
    <mergeCell ref="AE18:AF18"/>
    <mergeCell ref="AG18:AI18"/>
    <mergeCell ref="AJ18:AL18"/>
    <mergeCell ref="AM18:AQ18"/>
    <mergeCell ref="AR18:AS18"/>
    <mergeCell ref="AE17:AS17"/>
    <mergeCell ref="B18:C18"/>
    <mergeCell ref="D18:F18"/>
    <mergeCell ref="G18:I18"/>
    <mergeCell ref="J18:L18"/>
    <mergeCell ref="M18:P18"/>
    <mergeCell ref="Q18:T18"/>
    <mergeCell ref="U18:W18"/>
    <mergeCell ref="X18:Z18"/>
    <mergeCell ref="AA18:AD18"/>
    <mergeCell ref="AH13:AK13"/>
    <mergeCell ref="B16:AS16"/>
    <mergeCell ref="B17:C17"/>
    <mergeCell ref="D17:F17"/>
    <mergeCell ref="G17:I17"/>
    <mergeCell ref="J17:L17"/>
    <mergeCell ref="M17:P17"/>
    <mergeCell ref="Q17:T17"/>
    <mergeCell ref="U17:W17"/>
    <mergeCell ref="X17:Z17"/>
    <mergeCell ref="AA17:AD17"/>
    <mergeCell ref="A13:C13"/>
    <mergeCell ref="E13:G13"/>
    <mergeCell ref="H13:J13"/>
    <mergeCell ref="K13:M13"/>
    <mergeCell ref="N13:Q13"/>
    <mergeCell ref="R13:U13"/>
    <mergeCell ref="V13:Y13"/>
    <mergeCell ref="Z13:AB13"/>
    <mergeCell ref="AC13:AG13"/>
    <mergeCell ref="V14:Y14"/>
    <mergeCell ref="Z14:AB14"/>
    <mergeCell ref="AC14:AG14"/>
    <mergeCell ref="AH14:AK14"/>
    <mergeCell ref="AL14:AN14"/>
    <mergeCell ref="AO14:AR14"/>
    <mergeCell ref="A14:C14"/>
    <mergeCell ref="E14:G14"/>
    <mergeCell ref="H14:J14"/>
    <mergeCell ref="K14:M14"/>
    <mergeCell ref="N14:Q14"/>
    <mergeCell ref="R14:U14"/>
    <mergeCell ref="AC11:AG11"/>
    <mergeCell ref="AH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L12:AN12"/>
    <mergeCell ref="AO12:AR12"/>
    <mergeCell ref="AL13:AN13"/>
    <mergeCell ref="AO13:AR13"/>
    <mergeCell ref="AC12:AG12"/>
    <mergeCell ref="AH12:AK12"/>
    <mergeCell ref="Y7:AA7"/>
    <mergeCell ref="AB7:AC7"/>
    <mergeCell ref="AD7:AE7"/>
    <mergeCell ref="AF7:AH7"/>
    <mergeCell ref="AI7:AJ7"/>
    <mergeCell ref="AN8:AO8"/>
    <mergeCell ref="A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Y8:AA8"/>
    <mergeCell ref="AB8:AC8"/>
    <mergeCell ref="AD8:AE8"/>
    <mergeCell ref="AF8:AH8"/>
    <mergeCell ref="AI8:AJ8"/>
    <mergeCell ref="AF6:AH6"/>
    <mergeCell ref="A6:B6"/>
    <mergeCell ref="C6:E6"/>
    <mergeCell ref="F6:H6"/>
    <mergeCell ref="I6:K6"/>
    <mergeCell ref="L6:N6"/>
    <mergeCell ref="P6:R6"/>
    <mergeCell ref="AK7:AM7"/>
    <mergeCell ref="AK8:AM8"/>
    <mergeCell ref="A8:B8"/>
    <mergeCell ref="C8:E8"/>
    <mergeCell ref="F8:H8"/>
    <mergeCell ref="I8:K8"/>
    <mergeCell ref="L8:N8"/>
    <mergeCell ref="P8:R8"/>
    <mergeCell ref="T8:V8"/>
    <mergeCell ref="W8:X8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N7:AO7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W7:X7"/>
    <mergeCell ref="AI6:AJ6"/>
    <mergeCell ref="AK6:AM6"/>
    <mergeCell ref="AN6:AO6"/>
    <mergeCell ref="A7:B7"/>
    <mergeCell ref="C7:E7"/>
    <mergeCell ref="F7:H7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3B9D8-354E-482D-9287-87D6CE4AC05E}">
  <dimension ref="A1:AS23"/>
  <sheetViews>
    <sheetView showGridLines="0" topLeftCell="B7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4" ht="14.9" customHeight="1" x14ac:dyDescent="0.35"/>
    <row r="2" spans="1:44" ht="21.65" customHeight="1" x14ac:dyDescent="0.35">
      <c r="A2" s="8" t="s">
        <v>502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4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4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4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4" ht="20" x14ac:dyDescent="0.35">
      <c r="A6" s="17" t="s">
        <v>289</v>
      </c>
      <c r="B6" s="10"/>
      <c r="C6" s="17" t="s">
        <v>503</v>
      </c>
      <c r="D6" s="9"/>
      <c r="E6" s="10"/>
      <c r="F6" s="17" t="s">
        <v>504</v>
      </c>
      <c r="G6" s="9"/>
      <c r="H6" s="10"/>
      <c r="I6" s="17" t="s">
        <v>212</v>
      </c>
      <c r="J6" s="9"/>
      <c r="K6" s="10"/>
      <c r="L6" s="17" t="s">
        <v>505</v>
      </c>
      <c r="M6" s="9"/>
      <c r="N6" s="10"/>
      <c r="O6" s="4" t="s">
        <v>506</v>
      </c>
      <c r="P6" s="17" t="s">
        <v>294</v>
      </c>
      <c r="Q6" s="9"/>
      <c r="R6" s="10"/>
      <c r="S6" s="4" t="s">
        <v>355</v>
      </c>
      <c r="T6" s="17"/>
      <c r="U6" s="9"/>
      <c r="V6" s="10"/>
      <c r="W6" s="17" t="s">
        <v>296</v>
      </c>
      <c r="X6" s="10"/>
      <c r="Y6" s="19">
        <v>655.95699999999999</v>
      </c>
      <c r="Z6" s="9"/>
      <c r="AA6" s="10"/>
      <c r="AB6" s="19">
        <v>1288000</v>
      </c>
      <c r="AC6" s="10"/>
      <c r="AD6" s="18">
        <v>1963.54</v>
      </c>
      <c r="AE6" s="10"/>
      <c r="AF6" s="18">
        <v>24.5</v>
      </c>
      <c r="AG6" s="9"/>
      <c r="AH6" s="10"/>
      <c r="AI6" s="18">
        <v>1988.04</v>
      </c>
      <c r="AJ6" s="10"/>
      <c r="AK6" s="18">
        <v>8.58</v>
      </c>
      <c r="AL6" s="9"/>
      <c r="AM6" s="10"/>
      <c r="AN6" s="18">
        <v>1979.46</v>
      </c>
      <c r="AO6" s="10"/>
    </row>
    <row r="7" spans="1:44" ht="20" x14ac:dyDescent="0.35">
      <c r="A7" s="17" t="s">
        <v>289</v>
      </c>
      <c r="B7" s="10"/>
      <c r="C7" s="17" t="s">
        <v>507</v>
      </c>
      <c r="D7" s="9"/>
      <c r="E7" s="10"/>
      <c r="F7" s="17" t="s">
        <v>508</v>
      </c>
      <c r="G7" s="9"/>
      <c r="H7" s="10"/>
      <c r="I7" s="17" t="s">
        <v>213</v>
      </c>
      <c r="J7" s="9"/>
      <c r="K7" s="10"/>
      <c r="L7" s="17" t="s">
        <v>509</v>
      </c>
      <c r="M7" s="9"/>
      <c r="N7" s="10"/>
      <c r="O7" s="4" t="s">
        <v>510</v>
      </c>
      <c r="P7" s="17" t="s">
        <v>294</v>
      </c>
      <c r="Q7" s="9"/>
      <c r="R7" s="10"/>
      <c r="S7" s="4" t="s">
        <v>295</v>
      </c>
      <c r="T7" s="17"/>
      <c r="U7" s="9"/>
      <c r="V7" s="10"/>
      <c r="W7" s="17" t="s">
        <v>296</v>
      </c>
      <c r="X7" s="10"/>
      <c r="Y7" s="19">
        <v>655.95699999999999</v>
      </c>
      <c r="Z7" s="9"/>
      <c r="AA7" s="10"/>
      <c r="AB7" s="19">
        <v>32798</v>
      </c>
      <c r="AC7" s="10"/>
      <c r="AD7" s="18">
        <v>50</v>
      </c>
      <c r="AE7" s="10"/>
      <c r="AF7" s="18">
        <v>3.9</v>
      </c>
      <c r="AG7" s="9"/>
      <c r="AH7" s="10"/>
      <c r="AI7" s="18">
        <v>53.9</v>
      </c>
      <c r="AJ7" s="10"/>
      <c r="AK7" s="18">
        <v>1.37</v>
      </c>
      <c r="AL7" s="9"/>
      <c r="AM7" s="10"/>
      <c r="AN7" s="18">
        <v>52.53</v>
      </c>
      <c r="AO7" s="10"/>
    </row>
    <row r="8" spans="1:44" x14ac:dyDescent="0.35">
      <c r="A8" s="17" t="s">
        <v>314</v>
      </c>
      <c r="B8" s="10"/>
      <c r="C8" s="17" t="s">
        <v>511</v>
      </c>
      <c r="D8" s="9"/>
      <c r="E8" s="10"/>
      <c r="F8" s="17" t="s">
        <v>512</v>
      </c>
      <c r="G8" s="9"/>
      <c r="H8" s="10"/>
      <c r="I8" s="17" t="s">
        <v>214</v>
      </c>
      <c r="J8" s="9"/>
      <c r="K8" s="10"/>
      <c r="L8" s="17" t="s">
        <v>513</v>
      </c>
      <c r="M8" s="9"/>
      <c r="N8" s="10"/>
      <c r="O8" s="4" t="s">
        <v>514</v>
      </c>
      <c r="P8" s="17" t="s">
        <v>294</v>
      </c>
      <c r="Q8" s="9"/>
      <c r="R8" s="10"/>
      <c r="S8" s="4" t="s">
        <v>295</v>
      </c>
      <c r="T8" s="17"/>
      <c r="U8" s="9"/>
      <c r="V8" s="10"/>
      <c r="W8" s="17" t="s">
        <v>296</v>
      </c>
      <c r="X8" s="10"/>
      <c r="Y8" s="19">
        <v>655.95699999999999</v>
      </c>
      <c r="Z8" s="9"/>
      <c r="AA8" s="10"/>
      <c r="AB8" s="19">
        <v>98394</v>
      </c>
      <c r="AC8" s="10"/>
      <c r="AD8" s="18">
        <v>150</v>
      </c>
      <c r="AE8" s="10"/>
      <c r="AF8" s="18">
        <v>7</v>
      </c>
      <c r="AG8" s="9"/>
      <c r="AH8" s="10"/>
      <c r="AI8" s="18">
        <v>157</v>
      </c>
      <c r="AJ8" s="10"/>
      <c r="AK8" s="18">
        <v>2.4500000000000002</v>
      </c>
      <c r="AL8" s="9"/>
      <c r="AM8" s="10"/>
      <c r="AN8" s="18">
        <v>154.55000000000001</v>
      </c>
      <c r="AO8" s="10"/>
    </row>
    <row r="9" spans="1:44" ht="20" x14ac:dyDescent="0.35">
      <c r="A9" s="17" t="s">
        <v>314</v>
      </c>
      <c r="B9" s="10"/>
      <c r="C9" s="17" t="s">
        <v>515</v>
      </c>
      <c r="D9" s="9"/>
      <c r="E9" s="10"/>
      <c r="F9" s="17" t="s">
        <v>516</v>
      </c>
      <c r="G9" s="9"/>
      <c r="H9" s="10"/>
      <c r="I9" s="17" t="s">
        <v>215</v>
      </c>
      <c r="J9" s="9"/>
      <c r="K9" s="10"/>
      <c r="L9" s="17" t="s">
        <v>517</v>
      </c>
      <c r="M9" s="9"/>
      <c r="N9" s="10"/>
      <c r="O9" s="4" t="s">
        <v>518</v>
      </c>
      <c r="P9" s="17" t="s">
        <v>294</v>
      </c>
      <c r="Q9" s="9"/>
      <c r="R9" s="10"/>
      <c r="S9" s="4" t="s">
        <v>295</v>
      </c>
      <c r="T9" s="17"/>
      <c r="U9" s="9"/>
      <c r="V9" s="10"/>
      <c r="W9" s="17" t="s">
        <v>296</v>
      </c>
      <c r="X9" s="10"/>
      <c r="Y9" s="19">
        <v>655.95699999999999</v>
      </c>
      <c r="Z9" s="9"/>
      <c r="AA9" s="10"/>
      <c r="AB9" s="19">
        <v>32798</v>
      </c>
      <c r="AC9" s="10"/>
      <c r="AD9" s="18">
        <v>50</v>
      </c>
      <c r="AE9" s="10"/>
      <c r="AF9" s="18">
        <v>3.9</v>
      </c>
      <c r="AG9" s="9"/>
      <c r="AH9" s="10"/>
      <c r="AI9" s="18">
        <v>53.9</v>
      </c>
      <c r="AJ9" s="10"/>
      <c r="AK9" s="18">
        <v>1.37</v>
      </c>
      <c r="AL9" s="9"/>
      <c r="AM9" s="10"/>
      <c r="AN9" s="18">
        <v>52.53</v>
      </c>
      <c r="AO9" s="10"/>
    </row>
    <row r="10" spans="1:44" ht="20" x14ac:dyDescent="0.35">
      <c r="A10" s="17" t="s">
        <v>366</v>
      </c>
      <c r="B10" s="10"/>
      <c r="C10" s="17" t="s">
        <v>519</v>
      </c>
      <c r="D10" s="9"/>
      <c r="E10" s="10"/>
      <c r="F10" s="17" t="s">
        <v>520</v>
      </c>
      <c r="G10" s="9"/>
      <c r="H10" s="10"/>
      <c r="I10" s="17" t="s">
        <v>218</v>
      </c>
      <c r="J10" s="9"/>
      <c r="K10" s="10"/>
      <c r="L10" s="17" t="s">
        <v>521</v>
      </c>
      <c r="M10" s="9"/>
      <c r="N10" s="10"/>
      <c r="O10" s="4" t="s">
        <v>522</v>
      </c>
      <c r="P10" s="17" t="s">
        <v>294</v>
      </c>
      <c r="Q10" s="9"/>
      <c r="R10" s="10"/>
      <c r="S10" s="4" t="s">
        <v>295</v>
      </c>
      <c r="T10" s="17"/>
      <c r="U10" s="9"/>
      <c r="V10" s="10"/>
      <c r="W10" s="17" t="s">
        <v>296</v>
      </c>
      <c r="X10" s="10"/>
      <c r="Y10" s="19">
        <v>655.95699999999999</v>
      </c>
      <c r="Z10" s="9"/>
      <c r="AA10" s="10"/>
      <c r="AB10" s="19">
        <v>98394</v>
      </c>
      <c r="AC10" s="10"/>
      <c r="AD10" s="18">
        <v>150</v>
      </c>
      <c r="AE10" s="10"/>
      <c r="AF10" s="18">
        <v>7</v>
      </c>
      <c r="AG10" s="9"/>
      <c r="AH10" s="10"/>
      <c r="AI10" s="18">
        <v>157</v>
      </c>
      <c r="AJ10" s="10"/>
      <c r="AK10" s="18">
        <v>2.4500000000000002</v>
      </c>
      <c r="AL10" s="9"/>
      <c r="AM10" s="10"/>
      <c r="AN10" s="18">
        <v>154.55000000000001</v>
      </c>
      <c r="AO10" s="10"/>
    </row>
    <row r="11" spans="1:44" ht="30" x14ac:dyDescent="0.35">
      <c r="A11" s="17" t="s">
        <v>371</v>
      </c>
      <c r="B11" s="10"/>
      <c r="C11" s="17" t="s">
        <v>523</v>
      </c>
      <c r="D11" s="9"/>
      <c r="E11" s="10"/>
      <c r="F11" s="17" t="s">
        <v>524</v>
      </c>
      <c r="G11" s="9"/>
      <c r="H11" s="10"/>
      <c r="I11" s="17" t="s">
        <v>219</v>
      </c>
      <c r="J11" s="9"/>
      <c r="K11" s="10"/>
      <c r="L11" s="17" t="s">
        <v>521</v>
      </c>
      <c r="M11" s="9"/>
      <c r="N11" s="10"/>
      <c r="O11" s="4" t="s">
        <v>525</v>
      </c>
      <c r="P11" s="17" t="s">
        <v>294</v>
      </c>
      <c r="Q11" s="9"/>
      <c r="R11" s="10"/>
      <c r="S11" s="4" t="s">
        <v>295</v>
      </c>
      <c r="T11" s="17"/>
      <c r="U11" s="9"/>
      <c r="V11" s="10"/>
      <c r="W11" s="17" t="s">
        <v>296</v>
      </c>
      <c r="X11" s="10"/>
      <c r="Y11" s="19">
        <v>655.95699999999999</v>
      </c>
      <c r="Z11" s="9"/>
      <c r="AA11" s="10"/>
      <c r="AB11" s="19">
        <v>327978</v>
      </c>
      <c r="AC11" s="10"/>
      <c r="AD11" s="18">
        <v>500</v>
      </c>
      <c r="AE11" s="10"/>
      <c r="AF11" s="18">
        <v>11.5</v>
      </c>
      <c r="AG11" s="9"/>
      <c r="AH11" s="10"/>
      <c r="AI11" s="18">
        <v>511.5</v>
      </c>
      <c r="AJ11" s="10"/>
      <c r="AK11" s="18">
        <v>4.03</v>
      </c>
      <c r="AL11" s="9"/>
      <c r="AM11" s="10"/>
      <c r="AN11" s="18">
        <v>507.47</v>
      </c>
      <c r="AO11" s="10"/>
    </row>
    <row r="12" spans="1:44" ht="62.5" customHeight="1" x14ac:dyDescent="0.35"/>
    <row r="13" spans="1:44" ht="18" customHeight="1" x14ac:dyDescent="0.35">
      <c r="A13" s="20" t="s">
        <v>22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10"/>
    </row>
    <row r="14" spans="1:44" ht="41.25" customHeight="1" x14ac:dyDescent="0.35">
      <c r="A14" s="21" t="s">
        <v>1</v>
      </c>
      <c r="B14" s="9"/>
      <c r="C14" s="10"/>
      <c r="E14" s="21" t="s">
        <v>1</v>
      </c>
      <c r="F14" s="9"/>
      <c r="G14" s="10"/>
      <c r="H14" s="21" t="s">
        <v>1</v>
      </c>
      <c r="I14" s="9"/>
      <c r="J14" s="10"/>
      <c r="K14" s="21" t="s">
        <v>1</v>
      </c>
      <c r="L14" s="9"/>
      <c r="M14" s="10"/>
      <c r="N14" s="21" t="s">
        <v>1</v>
      </c>
      <c r="O14" s="9"/>
      <c r="P14" s="9"/>
      <c r="Q14" s="10"/>
      <c r="R14" s="21" t="s">
        <v>1</v>
      </c>
      <c r="S14" s="9"/>
      <c r="T14" s="9"/>
      <c r="U14" s="10"/>
      <c r="V14" s="21" t="s">
        <v>1</v>
      </c>
      <c r="W14" s="9"/>
      <c r="X14" s="9"/>
      <c r="Y14" s="10"/>
      <c r="Z14" s="21" t="s">
        <v>1</v>
      </c>
      <c r="AA14" s="9"/>
      <c r="AB14" s="10"/>
      <c r="AC14" s="21" t="s">
        <v>1</v>
      </c>
      <c r="AD14" s="9"/>
      <c r="AE14" s="9"/>
      <c r="AF14" s="9"/>
      <c r="AG14" s="10"/>
      <c r="AH14" s="22" t="s">
        <v>23</v>
      </c>
      <c r="AI14" s="9"/>
      <c r="AJ14" s="9"/>
      <c r="AK14" s="9"/>
      <c r="AL14" s="9"/>
      <c r="AM14" s="9"/>
      <c r="AN14" s="9"/>
      <c r="AO14" s="9"/>
      <c r="AP14" s="9"/>
      <c r="AQ14" s="9"/>
      <c r="AR14" s="10"/>
    </row>
    <row r="15" spans="1:44" ht="27" customHeight="1" x14ac:dyDescent="0.35">
      <c r="A15" s="23" t="s">
        <v>24</v>
      </c>
      <c r="B15" s="9"/>
      <c r="C15" s="10"/>
      <c r="E15" s="23" t="s">
        <v>6</v>
      </c>
      <c r="F15" s="9"/>
      <c r="G15" s="10"/>
      <c r="H15" s="23" t="s">
        <v>25</v>
      </c>
      <c r="I15" s="9"/>
      <c r="J15" s="10"/>
      <c r="K15" s="15" t="s">
        <v>8</v>
      </c>
      <c r="L15" s="9"/>
      <c r="M15" s="10"/>
      <c r="N15" s="23" t="s">
        <v>9</v>
      </c>
      <c r="O15" s="9"/>
      <c r="P15" s="9"/>
      <c r="Q15" s="10"/>
      <c r="R15" s="23" t="s">
        <v>10</v>
      </c>
      <c r="S15" s="9"/>
      <c r="T15" s="9"/>
      <c r="U15" s="10"/>
      <c r="V15" s="23" t="s">
        <v>11</v>
      </c>
      <c r="W15" s="9"/>
      <c r="X15" s="9"/>
      <c r="Y15" s="10"/>
      <c r="Z15" s="23" t="s">
        <v>12</v>
      </c>
      <c r="AA15" s="9"/>
      <c r="AB15" s="10"/>
      <c r="AC15" s="23" t="s">
        <v>13</v>
      </c>
      <c r="AD15" s="9"/>
      <c r="AE15" s="9"/>
      <c r="AF15" s="9"/>
      <c r="AG15" s="10"/>
      <c r="AH15" s="23" t="s">
        <v>19</v>
      </c>
      <c r="AI15" s="9"/>
      <c r="AJ15" s="9"/>
      <c r="AK15" s="10"/>
      <c r="AL15" s="15" t="s">
        <v>20</v>
      </c>
      <c r="AM15" s="9"/>
      <c r="AN15" s="10"/>
      <c r="AO15" s="23" t="s">
        <v>21</v>
      </c>
      <c r="AP15" s="9"/>
      <c r="AQ15" s="9"/>
      <c r="AR15" s="10"/>
    </row>
    <row r="16" spans="1:44" ht="18" customHeight="1" x14ac:dyDescent="0.35">
      <c r="A16" s="24">
        <v>43598</v>
      </c>
      <c r="B16" s="9"/>
      <c r="C16" s="10"/>
      <c r="E16" s="25" t="s">
        <v>39</v>
      </c>
      <c r="F16" s="9"/>
      <c r="G16" s="10"/>
      <c r="H16" s="25">
        <v>10192</v>
      </c>
      <c r="I16" s="9"/>
      <c r="J16" s="10"/>
      <c r="K16" s="25" t="s">
        <v>38</v>
      </c>
      <c r="L16" s="9"/>
      <c r="M16" s="10"/>
      <c r="N16" s="25" t="s">
        <v>526</v>
      </c>
      <c r="O16" s="9"/>
      <c r="P16" s="9"/>
      <c r="Q16" s="10"/>
      <c r="R16" s="25" t="s">
        <v>527</v>
      </c>
      <c r="S16" s="9"/>
      <c r="T16" s="9"/>
      <c r="U16" s="10"/>
      <c r="V16" s="25" t="s">
        <v>294</v>
      </c>
      <c r="W16" s="9"/>
      <c r="X16" s="9"/>
      <c r="Y16" s="10"/>
      <c r="Z16" s="25" t="s">
        <v>294</v>
      </c>
      <c r="AA16" s="9"/>
      <c r="AB16" s="10"/>
      <c r="AC16" s="25"/>
      <c r="AD16" s="9"/>
      <c r="AE16" s="9"/>
      <c r="AF16" s="9"/>
      <c r="AG16" s="10"/>
      <c r="AH16" s="26">
        <v>-1500</v>
      </c>
      <c r="AI16" s="9"/>
      <c r="AJ16" s="9"/>
      <c r="AK16" s="10"/>
      <c r="AL16" s="26">
        <v>-14.35</v>
      </c>
      <c r="AM16" s="9"/>
      <c r="AN16" s="10"/>
      <c r="AO16" s="26">
        <v>-1514.35</v>
      </c>
      <c r="AP16" s="9"/>
      <c r="AQ16" s="9"/>
      <c r="AR16" s="10"/>
    </row>
    <row r="17" spans="1:45" ht="18" customHeight="1" x14ac:dyDescent="0.35">
      <c r="A17" s="24">
        <v>43598</v>
      </c>
      <c r="B17" s="9"/>
      <c r="C17" s="10"/>
      <c r="E17" s="25" t="s">
        <v>41</v>
      </c>
      <c r="F17" s="9"/>
      <c r="G17" s="10"/>
      <c r="H17" s="25">
        <v>10193</v>
      </c>
      <c r="I17" s="9"/>
      <c r="J17" s="10"/>
      <c r="K17" s="25" t="s">
        <v>40</v>
      </c>
      <c r="L17" s="9"/>
      <c r="M17" s="10"/>
      <c r="N17" s="25" t="s">
        <v>526</v>
      </c>
      <c r="O17" s="9"/>
      <c r="P17" s="9"/>
      <c r="Q17" s="10"/>
      <c r="R17" s="25" t="s">
        <v>527</v>
      </c>
      <c r="S17" s="9"/>
      <c r="T17" s="9"/>
      <c r="U17" s="10"/>
      <c r="V17" s="25" t="s">
        <v>294</v>
      </c>
      <c r="W17" s="9"/>
      <c r="X17" s="9"/>
      <c r="Y17" s="10"/>
      <c r="Z17" s="25" t="s">
        <v>294</v>
      </c>
      <c r="AA17" s="9"/>
      <c r="AB17" s="10"/>
      <c r="AC17" s="25"/>
      <c r="AD17" s="9"/>
      <c r="AE17" s="9"/>
      <c r="AF17" s="9"/>
      <c r="AG17" s="10"/>
      <c r="AH17" s="26">
        <v>-500</v>
      </c>
      <c r="AI17" s="9"/>
      <c r="AJ17" s="9"/>
      <c r="AK17" s="10"/>
      <c r="AL17" s="26">
        <v>-6.65</v>
      </c>
      <c r="AM17" s="9"/>
      <c r="AN17" s="10"/>
      <c r="AO17" s="26">
        <v>-506.65</v>
      </c>
      <c r="AP17" s="9"/>
      <c r="AQ17" s="9"/>
      <c r="AR17" s="10"/>
    </row>
    <row r="18" spans="1:45" ht="18" customHeight="1" x14ac:dyDescent="0.35">
      <c r="A18" s="24">
        <v>43601</v>
      </c>
      <c r="B18" s="9"/>
      <c r="C18" s="10"/>
      <c r="E18" s="25" t="s">
        <v>217</v>
      </c>
      <c r="F18" s="9"/>
      <c r="G18" s="10"/>
      <c r="H18" s="25">
        <v>10143</v>
      </c>
      <c r="I18" s="9"/>
      <c r="J18" s="10"/>
      <c r="K18" s="25" t="s">
        <v>216</v>
      </c>
      <c r="L18" s="9"/>
      <c r="M18" s="10"/>
      <c r="N18" s="25" t="s">
        <v>528</v>
      </c>
      <c r="O18" s="9"/>
      <c r="P18" s="9"/>
      <c r="Q18" s="10"/>
      <c r="R18" s="25" t="s">
        <v>529</v>
      </c>
      <c r="S18" s="9"/>
      <c r="T18" s="9"/>
      <c r="U18" s="10"/>
      <c r="V18" s="25" t="s">
        <v>530</v>
      </c>
      <c r="W18" s="9"/>
      <c r="X18" s="9"/>
      <c r="Y18" s="10"/>
      <c r="Z18" s="25" t="s">
        <v>294</v>
      </c>
      <c r="AA18" s="9"/>
      <c r="AB18" s="10"/>
      <c r="AC18" s="25"/>
      <c r="AD18" s="9"/>
      <c r="AE18" s="9"/>
      <c r="AF18" s="9"/>
      <c r="AG18" s="10"/>
      <c r="AH18" s="26">
        <v>-900</v>
      </c>
      <c r="AI18" s="9"/>
      <c r="AJ18" s="9"/>
      <c r="AK18" s="10"/>
      <c r="AL18" s="26">
        <v>-7.88</v>
      </c>
      <c r="AM18" s="9"/>
      <c r="AN18" s="10"/>
      <c r="AO18" s="26">
        <v>-907.88</v>
      </c>
      <c r="AP18" s="9"/>
      <c r="AQ18" s="9"/>
      <c r="AR18" s="10"/>
    </row>
    <row r="19" spans="1:45" ht="36.25" customHeight="1" x14ac:dyDescent="0.35"/>
    <row r="20" spans="1:45" ht="18" customHeight="1" x14ac:dyDescent="0.35">
      <c r="B20" s="27" t="s">
        <v>26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10"/>
    </row>
    <row r="21" spans="1:45" ht="29.25" customHeight="1" x14ac:dyDescent="0.35">
      <c r="B21" s="21" t="s">
        <v>1</v>
      </c>
      <c r="C21" s="10"/>
      <c r="D21" s="21" t="s">
        <v>1</v>
      </c>
      <c r="E21" s="9"/>
      <c r="F21" s="10"/>
      <c r="G21" s="21" t="s">
        <v>1</v>
      </c>
      <c r="H21" s="9"/>
      <c r="I21" s="10"/>
      <c r="J21" s="21" t="s">
        <v>1</v>
      </c>
      <c r="K21" s="9"/>
      <c r="L21" s="10"/>
      <c r="M21" s="21" t="s">
        <v>1</v>
      </c>
      <c r="N21" s="9"/>
      <c r="O21" s="9"/>
      <c r="P21" s="10"/>
      <c r="Q21" s="21" t="s">
        <v>1</v>
      </c>
      <c r="R21" s="9"/>
      <c r="S21" s="9"/>
      <c r="T21" s="10"/>
      <c r="U21" s="21" t="s">
        <v>1</v>
      </c>
      <c r="V21" s="9"/>
      <c r="W21" s="10"/>
      <c r="X21" s="21" t="s">
        <v>1</v>
      </c>
      <c r="Y21" s="9"/>
      <c r="Z21" s="10"/>
      <c r="AA21" s="21" t="s">
        <v>1</v>
      </c>
      <c r="AB21" s="9"/>
      <c r="AC21" s="9"/>
      <c r="AD21" s="10"/>
      <c r="AE21" s="22" t="s">
        <v>28</v>
      </c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10"/>
    </row>
    <row r="22" spans="1:45" ht="27.75" customHeight="1" x14ac:dyDescent="0.35">
      <c r="B22" s="23" t="s">
        <v>27</v>
      </c>
      <c r="C22" s="10"/>
      <c r="D22" s="23" t="s">
        <v>6</v>
      </c>
      <c r="E22" s="9"/>
      <c r="F22" s="10"/>
      <c r="G22" s="23" t="s">
        <v>7</v>
      </c>
      <c r="H22" s="9"/>
      <c r="I22" s="10"/>
      <c r="J22" s="15" t="s">
        <v>8</v>
      </c>
      <c r="K22" s="9"/>
      <c r="L22" s="10"/>
      <c r="M22" s="23" t="s">
        <v>9</v>
      </c>
      <c r="N22" s="9"/>
      <c r="O22" s="9"/>
      <c r="P22" s="10"/>
      <c r="Q22" s="23" t="s">
        <v>10</v>
      </c>
      <c r="R22" s="9"/>
      <c r="S22" s="9"/>
      <c r="T22" s="10"/>
      <c r="U22" s="23" t="s">
        <v>11</v>
      </c>
      <c r="V22" s="9"/>
      <c r="W22" s="10"/>
      <c r="X22" s="23" t="s">
        <v>12</v>
      </c>
      <c r="Y22" s="9"/>
      <c r="Z22" s="10"/>
      <c r="AA22" s="23" t="s">
        <v>13</v>
      </c>
      <c r="AB22" s="9"/>
      <c r="AC22" s="9"/>
      <c r="AD22" s="10"/>
      <c r="AE22" s="23" t="s">
        <v>17</v>
      </c>
      <c r="AF22" s="10"/>
      <c r="AG22" s="23" t="s">
        <v>18</v>
      </c>
      <c r="AH22" s="9"/>
      <c r="AI22" s="10"/>
      <c r="AJ22" s="23" t="s">
        <v>19</v>
      </c>
      <c r="AK22" s="9"/>
      <c r="AL22" s="10"/>
      <c r="AM22" s="15" t="s">
        <v>20</v>
      </c>
      <c r="AN22" s="9"/>
      <c r="AO22" s="9"/>
      <c r="AP22" s="9"/>
      <c r="AQ22" s="10"/>
      <c r="AR22" s="23" t="s">
        <v>21</v>
      </c>
      <c r="AS22" s="10"/>
    </row>
    <row r="23" spans="1:45" ht="19.5" customHeight="1" x14ac:dyDescent="0.35"/>
  </sheetData>
  <mergeCells count="200">
    <mergeCell ref="AM22:AQ22"/>
    <mergeCell ref="AR22:AS22"/>
    <mergeCell ref="U22:W22"/>
    <mergeCell ref="X22:Z22"/>
    <mergeCell ref="AA22:AD22"/>
    <mergeCell ref="AE22:AF22"/>
    <mergeCell ref="AG22:AI22"/>
    <mergeCell ref="AJ22:AL22"/>
    <mergeCell ref="U21:W21"/>
    <mergeCell ref="X21:Z21"/>
    <mergeCell ref="AA21:AD21"/>
    <mergeCell ref="AE21:AS21"/>
    <mergeCell ref="B22:C22"/>
    <mergeCell ref="D22:F22"/>
    <mergeCell ref="G22:I22"/>
    <mergeCell ref="J22:L22"/>
    <mergeCell ref="M22:P22"/>
    <mergeCell ref="Q22:T22"/>
    <mergeCell ref="B21:C21"/>
    <mergeCell ref="D21:F21"/>
    <mergeCell ref="G21:I21"/>
    <mergeCell ref="J21:L21"/>
    <mergeCell ref="M21:P21"/>
    <mergeCell ref="Q21:T21"/>
    <mergeCell ref="Z18:AB18"/>
    <mergeCell ref="AC18:AG18"/>
    <mergeCell ref="AH18:AK18"/>
    <mergeCell ref="AL18:AN18"/>
    <mergeCell ref="AO18:AR18"/>
    <mergeCell ref="B20:AS20"/>
    <mergeCell ref="AH17:AK17"/>
    <mergeCell ref="AL17:AN17"/>
    <mergeCell ref="AO17:AR17"/>
    <mergeCell ref="A18:C18"/>
    <mergeCell ref="E18:G18"/>
    <mergeCell ref="H18:J18"/>
    <mergeCell ref="K18:M18"/>
    <mergeCell ref="N18:Q18"/>
    <mergeCell ref="R18:U18"/>
    <mergeCell ref="V18:Y18"/>
    <mergeCell ref="A17:C17"/>
    <mergeCell ref="E17:G17"/>
    <mergeCell ref="H17:J17"/>
    <mergeCell ref="K17:M17"/>
    <mergeCell ref="N17:Q17"/>
    <mergeCell ref="R17:U17"/>
    <mergeCell ref="V17:Y17"/>
    <mergeCell ref="Z17:AB17"/>
    <mergeCell ref="AC17:AG17"/>
    <mergeCell ref="AH15:AK15"/>
    <mergeCell ref="AL15:AN15"/>
    <mergeCell ref="AO15:AR15"/>
    <mergeCell ref="A16:C16"/>
    <mergeCell ref="E16:G16"/>
    <mergeCell ref="H16:J16"/>
    <mergeCell ref="K16:M16"/>
    <mergeCell ref="N16:Q16"/>
    <mergeCell ref="AO16:AR16"/>
    <mergeCell ref="R16:U16"/>
    <mergeCell ref="V16:Y16"/>
    <mergeCell ref="Z16:AB16"/>
    <mergeCell ref="AC16:AG16"/>
    <mergeCell ref="AH16:AK16"/>
    <mergeCell ref="AL16:AN16"/>
    <mergeCell ref="A15:C15"/>
    <mergeCell ref="E15:G15"/>
    <mergeCell ref="H15:J15"/>
    <mergeCell ref="K15:M15"/>
    <mergeCell ref="N15:Q15"/>
    <mergeCell ref="R15:U15"/>
    <mergeCell ref="V15:Y15"/>
    <mergeCell ref="Z15:AB15"/>
    <mergeCell ref="Z14:AB14"/>
    <mergeCell ref="AC14:AG14"/>
    <mergeCell ref="AH14:AR14"/>
    <mergeCell ref="AC15:AG15"/>
    <mergeCell ref="A13:AR13"/>
    <mergeCell ref="A14:C14"/>
    <mergeCell ref="E14:G14"/>
    <mergeCell ref="H14:J14"/>
    <mergeCell ref="K14:M14"/>
    <mergeCell ref="N14:Q14"/>
    <mergeCell ref="R14:U14"/>
    <mergeCell ref="V14:Y14"/>
    <mergeCell ref="L10:N10"/>
    <mergeCell ref="P10:R10"/>
    <mergeCell ref="AK11:AM11"/>
    <mergeCell ref="AN11:AO11"/>
    <mergeCell ref="W11:X11"/>
    <mergeCell ref="Y11:AA11"/>
    <mergeCell ref="AB11:AC11"/>
    <mergeCell ref="AD11:AE11"/>
    <mergeCell ref="AF11:AH11"/>
    <mergeCell ref="AI11:AJ11"/>
    <mergeCell ref="F8:H8"/>
    <mergeCell ref="I8:K8"/>
    <mergeCell ref="L8:N8"/>
    <mergeCell ref="P8:R8"/>
    <mergeCell ref="AI10:AJ10"/>
    <mergeCell ref="AK10:AM10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C8:E8"/>
    <mergeCell ref="T8:V8"/>
    <mergeCell ref="W8:X8"/>
    <mergeCell ref="W7:X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Y7:AA7"/>
    <mergeCell ref="AB7:AC7"/>
    <mergeCell ref="AD7:AE7"/>
    <mergeCell ref="AF7:AH7"/>
    <mergeCell ref="AI7:AJ7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29634-665F-4116-9511-B3459263F52A}">
  <dimension ref="A1:AS45"/>
  <sheetViews>
    <sheetView showGridLines="0" topLeftCell="B25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1" ht="14.9" customHeight="1" x14ac:dyDescent="0.35"/>
    <row r="2" spans="1:41" ht="21.65" customHeight="1" x14ac:dyDescent="0.35">
      <c r="A2" s="8" t="s">
        <v>531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1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1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1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1" ht="20" x14ac:dyDescent="0.35">
      <c r="A6" s="17" t="s">
        <v>289</v>
      </c>
      <c r="B6" s="10"/>
      <c r="C6" s="17" t="s">
        <v>532</v>
      </c>
      <c r="D6" s="9"/>
      <c r="E6" s="10"/>
      <c r="F6" s="17" t="s">
        <v>533</v>
      </c>
      <c r="G6" s="9"/>
      <c r="H6" s="10"/>
      <c r="I6" s="17" t="s">
        <v>97</v>
      </c>
      <c r="J6" s="9"/>
      <c r="K6" s="10"/>
      <c r="L6" s="17" t="s">
        <v>534</v>
      </c>
      <c r="M6" s="9"/>
      <c r="N6" s="10"/>
      <c r="O6" s="4" t="s">
        <v>535</v>
      </c>
      <c r="P6" s="17" t="s">
        <v>294</v>
      </c>
      <c r="Q6" s="9"/>
      <c r="R6" s="10"/>
      <c r="S6" s="4" t="s">
        <v>437</v>
      </c>
      <c r="T6" s="17"/>
      <c r="U6" s="9"/>
      <c r="V6" s="10"/>
      <c r="W6" s="17" t="s">
        <v>0</v>
      </c>
      <c r="X6" s="10"/>
      <c r="Y6" s="19">
        <v>1</v>
      </c>
      <c r="Z6" s="9"/>
      <c r="AA6" s="10"/>
      <c r="AB6" s="19">
        <v>200</v>
      </c>
      <c r="AC6" s="10"/>
      <c r="AD6" s="18">
        <v>200</v>
      </c>
      <c r="AE6" s="10"/>
      <c r="AF6" s="18">
        <v>11</v>
      </c>
      <c r="AG6" s="9"/>
      <c r="AH6" s="10"/>
      <c r="AI6" s="18">
        <v>211</v>
      </c>
      <c r="AJ6" s="10"/>
      <c r="AK6" s="18">
        <v>3.85</v>
      </c>
      <c r="AL6" s="9"/>
      <c r="AM6" s="10"/>
      <c r="AN6" s="18">
        <v>207.15</v>
      </c>
      <c r="AO6" s="10"/>
    </row>
    <row r="7" spans="1:41" ht="30" x14ac:dyDescent="0.35">
      <c r="A7" s="17" t="s">
        <v>289</v>
      </c>
      <c r="B7" s="10"/>
      <c r="C7" s="17" t="s">
        <v>536</v>
      </c>
      <c r="D7" s="9"/>
      <c r="E7" s="10"/>
      <c r="F7" s="17" t="s">
        <v>537</v>
      </c>
      <c r="G7" s="9"/>
      <c r="H7" s="10"/>
      <c r="I7" s="17" t="s">
        <v>98</v>
      </c>
      <c r="J7" s="9"/>
      <c r="K7" s="10"/>
      <c r="L7" s="17" t="s">
        <v>538</v>
      </c>
      <c r="M7" s="9"/>
      <c r="N7" s="10"/>
      <c r="O7" s="4" t="s">
        <v>539</v>
      </c>
      <c r="P7" s="17" t="s">
        <v>294</v>
      </c>
      <c r="Q7" s="9"/>
      <c r="R7" s="10"/>
      <c r="S7" s="4" t="s">
        <v>319</v>
      </c>
      <c r="T7" s="17"/>
      <c r="U7" s="9"/>
      <c r="V7" s="10"/>
      <c r="W7" s="17" t="s">
        <v>320</v>
      </c>
      <c r="X7" s="10"/>
      <c r="Y7" s="19">
        <v>655.95699999999999</v>
      </c>
      <c r="Z7" s="9"/>
      <c r="AA7" s="10"/>
      <c r="AB7" s="19">
        <v>51000</v>
      </c>
      <c r="AC7" s="10"/>
      <c r="AD7" s="18">
        <v>77.75</v>
      </c>
      <c r="AE7" s="10"/>
      <c r="AF7" s="18">
        <v>4</v>
      </c>
      <c r="AG7" s="9"/>
      <c r="AH7" s="10"/>
      <c r="AI7" s="18">
        <v>81.75</v>
      </c>
      <c r="AJ7" s="10"/>
      <c r="AK7" s="18">
        <v>1.4</v>
      </c>
      <c r="AL7" s="9"/>
      <c r="AM7" s="10"/>
      <c r="AN7" s="18">
        <v>80.349999999999994</v>
      </c>
      <c r="AO7" s="10"/>
    </row>
    <row r="8" spans="1:41" ht="40" x14ac:dyDescent="0.35">
      <c r="A8" s="17" t="s">
        <v>289</v>
      </c>
      <c r="B8" s="10"/>
      <c r="C8" s="17" t="s">
        <v>540</v>
      </c>
      <c r="D8" s="9"/>
      <c r="E8" s="10"/>
      <c r="F8" s="17" t="s">
        <v>541</v>
      </c>
      <c r="G8" s="9"/>
      <c r="H8" s="10"/>
      <c r="I8" s="17" t="s">
        <v>99</v>
      </c>
      <c r="J8" s="9"/>
      <c r="K8" s="10"/>
      <c r="L8" s="17" t="s">
        <v>542</v>
      </c>
      <c r="M8" s="9"/>
      <c r="N8" s="10"/>
      <c r="O8" s="4" t="s">
        <v>543</v>
      </c>
      <c r="P8" s="17" t="s">
        <v>294</v>
      </c>
      <c r="Q8" s="9"/>
      <c r="R8" s="10"/>
      <c r="S8" s="4" t="s">
        <v>319</v>
      </c>
      <c r="T8" s="17"/>
      <c r="U8" s="9"/>
      <c r="V8" s="10"/>
      <c r="W8" s="17" t="s">
        <v>320</v>
      </c>
      <c r="X8" s="10"/>
      <c r="Y8" s="19">
        <v>655.95699999999999</v>
      </c>
      <c r="Z8" s="9"/>
      <c r="AA8" s="10"/>
      <c r="AB8" s="19">
        <v>49853</v>
      </c>
      <c r="AC8" s="10"/>
      <c r="AD8" s="18">
        <v>76</v>
      </c>
      <c r="AE8" s="10"/>
      <c r="AF8" s="18">
        <v>4</v>
      </c>
      <c r="AG8" s="9"/>
      <c r="AH8" s="10"/>
      <c r="AI8" s="18">
        <v>80</v>
      </c>
      <c r="AJ8" s="10"/>
      <c r="AK8" s="18">
        <v>1.4</v>
      </c>
      <c r="AL8" s="9"/>
      <c r="AM8" s="10"/>
      <c r="AN8" s="18">
        <v>78.599999999999994</v>
      </c>
      <c r="AO8" s="10"/>
    </row>
    <row r="9" spans="1:41" ht="20" x14ac:dyDescent="0.35">
      <c r="A9" s="17" t="s">
        <v>289</v>
      </c>
      <c r="B9" s="10"/>
      <c r="C9" s="17" t="s">
        <v>544</v>
      </c>
      <c r="D9" s="9"/>
      <c r="E9" s="10"/>
      <c r="F9" s="17" t="s">
        <v>545</v>
      </c>
      <c r="G9" s="9"/>
      <c r="H9" s="10"/>
      <c r="I9" s="17" t="s">
        <v>100</v>
      </c>
      <c r="J9" s="9"/>
      <c r="K9" s="10"/>
      <c r="L9" s="17" t="s">
        <v>546</v>
      </c>
      <c r="M9" s="9"/>
      <c r="N9" s="10"/>
      <c r="O9" s="4" t="s">
        <v>547</v>
      </c>
      <c r="P9" s="17" t="s">
        <v>294</v>
      </c>
      <c r="Q9" s="9"/>
      <c r="R9" s="10"/>
      <c r="S9" s="4" t="s">
        <v>294</v>
      </c>
      <c r="T9" s="17"/>
      <c r="U9" s="9"/>
      <c r="V9" s="10"/>
      <c r="W9" s="17" t="s">
        <v>0</v>
      </c>
      <c r="X9" s="10"/>
      <c r="Y9" s="19">
        <v>1</v>
      </c>
      <c r="Z9" s="9"/>
      <c r="AA9" s="10"/>
      <c r="AB9" s="19">
        <v>50</v>
      </c>
      <c r="AC9" s="10"/>
      <c r="AD9" s="18">
        <v>50</v>
      </c>
      <c r="AE9" s="10"/>
      <c r="AF9" s="18">
        <v>3.9</v>
      </c>
      <c r="AG9" s="9"/>
      <c r="AH9" s="10"/>
      <c r="AI9" s="18">
        <v>53.9</v>
      </c>
      <c r="AJ9" s="10"/>
      <c r="AK9" s="18">
        <v>1.37</v>
      </c>
      <c r="AL9" s="9"/>
      <c r="AM9" s="10"/>
      <c r="AN9" s="18">
        <v>52.53</v>
      </c>
      <c r="AO9" s="10"/>
    </row>
    <row r="10" spans="1:41" ht="20" x14ac:dyDescent="0.35">
      <c r="A10" s="17" t="s">
        <v>289</v>
      </c>
      <c r="B10" s="10"/>
      <c r="C10" s="17" t="s">
        <v>548</v>
      </c>
      <c r="D10" s="9"/>
      <c r="E10" s="10"/>
      <c r="F10" s="17" t="s">
        <v>549</v>
      </c>
      <c r="G10" s="9"/>
      <c r="H10" s="10"/>
      <c r="I10" s="17" t="s">
        <v>101</v>
      </c>
      <c r="J10" s="9"/>
      <c r="K10" s="10"/>
      <c r="L10" s="17" t="s">
        <v>550</v>
      </c>
      <c r="M10" s="9"/>
      <c r="N10" s="10"/>
      <c r="O10" s="4" t="s">
        <v>551</v>
      </c>
      <c r="P10" s="17" t="s">
        <v>294</v>
      </c>
      <c r="Q10" s="9"/>
      <c r="R10" s="10"/>
      <c r="S10" s="4" t="s">
        <v>294</v>
      </c>
      <c r="T10" s="17"/>
      <c r="U10" s="9"/>
      <c r="V10" s="10"/>
      <c r="W10" s="17" t="s">
        <v>0</v>
      </c>
      <c r="X10" s="10"/>
      <c r="Y10" s="19">
        <v>1</v>
      </c>
      <c r="Z10" s="9"/>
      <c r="AA10" s="10"/>
      <c r="AB10" s="19">
        <v>30</v>
      </c>
      <c r="AC10" s="10"/>
      <c r="AD10" s="18">
        <v>30</v>
      </c>
      <c r="AE10" s="10"/>
      <c r="AF10" s="18">
        <v>3.9</v>
      </c>
      <c r="AG10" s="9"/>
      <c r="AH10" s="10"/>
      <c r="AI10" s="18">
        <v>33.9</v>
      </c>
      <c r="AJ10" s="10"/>
      <c r="AK10" s="18">
        <v>1.37</v>
      </c>
      <c r="AL10" s="9"/>
      <c r="AM10" s="10"/>
      <c r="AN10" s="18">
        <v>32.53</v>
      </c>
      <c r="AO10" s="10"/>
    </row>
    <row r="11" spans="1:41" ht="30" x14ac:dyDescent="0.35">
      <c r="A11" s="17" t="s">
        <v>307</v>
      </c>
      <c r="B11" s="10"/>
      <c r="C11" s="17" t="s">
        <v>552</v>
      </c>
      <c r="D11" s="9"/>
      <c r="E11" s="10"/>
      <c r="F11" s="17" t="s">
        <v>553</v>
      </c>
      <c r="G11" s="9"/>
      <c r="H11" s="10"/>
      <c r="I11" s="17" t="s">
        <v>102</v>
      </c>
      <c r="J11" s="9"/>
      <c r="K11" s="10"/>
      <c r="L11" s="17" t="s">
        <v>554</v>
      </c>
      <c r="M11" s="9"/>
      <c r="N11" s="10"/>
      <c r="O11" s="4" t="s">
        <v>555</v>
      </c>
      <c r="P11" s="17" t="s">
        <v>294</v>
      </c>
      <c r="Q11" s="9"/>
      <c r="R11" s="10"/>
      <c r="S11" s="4" t="s">
        <v>294</v>
      </c>
      <c r="T11" s="17"/>
      <c r="U11" s="9"/>
      <c r="V11" s="10"/>
      <c r="W11" s="17" t="s">
        <v>0</v>
      </c>
      <c r="X11" s="10"/>
      <c r="Y11" s="19">
        <v>1</v>
      </c>
      <c r="Z11" s="9"/>
      <c r="AA11" s="10"/>
      <c r="AB11" s="19">
        <v>35</v>
      </c>
      <c r="AC11" s="10"/>
      <c r="AD11" s="18">
        <v>35</v>
      </c>
      <c r="AE11" s="10"/>
      <c r="AF11" s="18">
        <v>3.9</v>
      </c>
      <c r="AG11" s="9"/>
      <c r="AH11" s="10"/>
      <c r="AI11" s="18">
        <v>38.9</v>
      </c>
      <c r="AJ11" s="10"/>
      <c r="AK11" s="18">
        <v>1.37</v>
      </c>
      <c r="AL11" s="9"/>
      <c r="AM11" s="10"/>
      <c r="AN11" s="18">
        <v>37.53</v>
      </c>
      <c r="AO11" s="10"/>
    </row>
    <row r="12" spans="1:41" ht="20" x14ac:dyDescent="0.35">
      <c r="A12" s="17" t="s">
        <v>307</v>
      </c>
      <c r="B12" s="10"/>
      <c r="C12" s="17" t="s">
        <v>556</v>
      </c>
      <c r="D12" s="9"/>
      <c r="E12" s="10"/>
      <c r="F12" s="17" t="s">
        <v>557</v>
      </c>
      <c r="G12" s="9"/>
      <c r="H12" s="10"/>
      <c r="I12" s="17" t="s">
        <v>103</v>
      </c>
      <c r="J12" s="9"/>
      <c r="K12" s="10"/>
      <c r="L12" s="17" t="s">
        <v>558</v>
      </c>
      <c r="M12" s="9"/>
      <c r="N12" s="10"/>
      <c r="O12" s="4" t="s">
        <v>559</v>
      </c>
      <c r="P12" s="17" t="s">
        <v>294</v>
      </c>
      <c r="Q12" s="9"/>
      <c r="R12" s="10"/>
      <c r="S12" s="4" t="s">
        <v>355</v>
      </c>
      <c r="T12" s="17"/>
      <c r="U12" s="9"/>
      <c r="V12" s="10"/>
      <c r="W12" s="17" t="s">
        <v>296</v>
      </c>
      <c r="X12" s="10"/>
      <c r="Y12" s="19">
        <v>655.95699999999999</v>
      </c>
      <c r="Z12" s="9"/>
      <c r="AA12" s="10"/>
      <c r="AB12" s="19">
        <v>106987</v>
      </c>
      <c r="AC12" s="10"/>
      <c r="AD12" s="18">
        <v>163.1</v>
      </c>
      <c r="AE12" s="10"/>
      <c r="AF12" s="18">
        <v>6.9</v>
      </c>
      <c r="AG12" s="9"/>
      <c r="AH12" s="10"/>
      <c r="AI12" s="18">
        <v>170</v>
      </c>
      <c r="AJ12" s="10"/>
      <c r="AK12" s="18">
        <v>2.42</v>
      </c>
      <c r="AL12" s="9"/>
      <c r="AM12" s="10"/>
      <c r="AN12" s="18">
        <v>167.58</v>
      </c>
      <c r="AO12" s="10"/>
    </row>
    <row r="13" spans="1:41" ht="50" x14ac:dyDescent="0.35">
      <c r="A13" s="17" t="s">
        <v>307</v>
      </c>
      <c r="B13" s="10"/>
      <c r="C13" s="17" t="s">
        <v>560</v>
      </c>
      <c r="D13" s="9"/>
      <c r="E13" s="10"/>
      <c r="F13" s="17" t="s">
        <v>504</v>
      </c>
      <c r="G13" s="9"/>
      <c r="H13" s="10"/>
      <c r="I13" s="17" t="s">
        <v>104</v>
      </c>
      <c r="J13" s="9"/>
      <c r="K13" s="10"/>
      <c r="L13" s="17" t="s">
        <v>561</v>
      </c>
      <c r="M13" s="9"/>
      <c r="N13" s="10"/>
      <c r="O13" s="4" t="s">
        <v>562</v>
      </c>
      <c r="P13" s="17" t="s">
        <v>294</v>
      </c>
      <c r="Q13" s="9"/>
      <c r="R13" s="10"/>
      <c r="S13" s="4" t="s">
        <v>442</v>
      </c>
      <c r="T13" s="17"/>
      <c r="U13" s="9"/>
      <c r="V13" s="10"/>
      <c r="W13" s="17" t="s">
        <v>296</v>
      </c>
      <c r="X13" s="10"/>
      <c r="Y13" s="19">
        <v>655.95699999999999</v>
      </c>
      <c r="Z13" s="9"/>
      <c r="AA13" s="10"/>
      <c r="AB13" s="19">
        <v>20000</v>
      </c>
      <c r="AC13" s="10"/>
      <c r="AD13" s="18">
        <v>30.49</v>
      </c>
      <c r="AE13" s="10"/>
      <c r="AF13" s="18">
        <v>3.9</v>
      </c>
      <c r="AG13" s="9"/>
      <c r="AH13" s="10"/>
      <c r="AI13" s="18">
        <v>34.39</v>
      </c>
      <c r="AJ13" s="10"/>
      <c r="AK13" s="18">
        <v>1.37</v>
      </c>
      <c r="AL13" s="9"/>
      <c r="AM13" s="10"/>
      <c r="AN13" s="18">
        <v>33.020000000000003</v>
      </c>
      <c r="AO13" s="10"/>
    </row>
    <row r="14" spans="1:41" ht="40" x14ac:dyDescent="0.35">
      <c r="A14" s="17" t="s">
        <v>314</v>
      </c>
      <c r="B14" s="10"/>
      <c r="C14" s="17" t="s">
        <v>563</v>
      </c>
      <c r="D14" s="9"/>
      <c r="E14" s="10"/>
      <c r="F14" s="17" t="s">
        <v>508</v>
      </c>
      <c r="G14" s="9"/>
      <c r="H14" s="10"/>
      <c r="I14" s="17" t="s">
        <v>111</v>
      </c>
      <c r="J14" s="9"/>
      <c r="K14" s="10"/>
      <c r="L14" s="17" t="s">
        <v>564</v>
      </c>
      <c r="M14" s="9"/>
      <c r="N14" s="10"/>
      <c r="O14" s="4" t="s">
        <v>565</v>
      </c>
      <c r="P14" s="17" t="s">
        <v>294</v>
      </c>
      <c r="Q14" s="9"/>
      <c r="R14" s="10"/>
      <c r="S14" s="4" t="s">
        <v>319</v>
      </c>
      <c r="T14" s="17"/>
      <c r="U14" s="9"/>
      <c r="V14" s="10"/>
      <c r="W14" s="17" t="s">
        <v>320</v>
      </c>
      <c r="X14" s="10"/>
      <c r="Y14" s="19">
        <v>655.95699999999999</v>
      </c>
      <c r="Z14" s="9"/>
      <c r="AA14" s="10"/>
      <c r="AB14" s="19">
        <v>62972</v>
      </c>
      <c r="AC14" s="10"/>
      <c r="AD14" s="18">
        <v>96</v>
      </c>
      <c r="AE14" s="10"/>
      <c r="AF14" s="18">
        <v>4</v>
      </c>
      <c r="AG14" s="9"/>
      <c r="AH14" s="10"/>
      <c r="AI14" s="18">
        <v>100</v>
      </c>
      <c r="AJ14" s="10"/>
      <c r="AK14" s="18">
        <v>1.4</v>
      </c>
      <c r="AL14" s="9"/>
      <c r="AM14" s="10"/>
      <c r="AN14" s="18">
        <v>98.6</v>
      </c>
      <c r="AO14" s="10"/>
    </row>
    <row r="15" spans="1:41" ht="30" x14ac:dyDescent="0.35">
      <c r="A15" s="17" t="s">
        <v>314</v>
      </c>
      <c r="B15" s="10"/>
      <c r="C15" s="17" t="s">
        <v>566</v>
      </c>
      <c r="D15" s="9"/>
      <c r="E15" s="10"/>
      <c r="F15" s="17" t="s">
        <v>512</v>
      </c>
      <c r="G15" s="9"/>
      <c r="H15" s="10"/>
      <c r="I15" s="17" t="s">
        <v>112</v>
      </c>
      <c r="J15" s="9"/>
      <c r="K15" s="10"/>
      <c r="L15" s="17" t="s">
        <v>567</v>
      </c>
      <c r="M15" s="9"/>
      <c r="N15" s="10"/>
      <c r="O15" s="4" t="s">
        <v>568</v>
      </c>
      <c r="P15" s="17" t="s">
        <v>294</v>
      </c>
      <c r="Q15" s="9"/>
      <c r="R15" s="10"/>
      <c r="S15" s="4" t="s">
        <v>569</v>
      </c>
      <c r="T15" s="17"/>
      <c r="U15" s="9"/>
      <c r="V15" s="10"/>
      <c r="W15" s="17" t="s">
        <v>330</v>
      </c>
      <c r="X15" s="10"/>
      <c r="Y15" s="19">
        <v>1.0172000000000001</v>
      </c>
      <c r="Z15" s="9"/>
      <c r="AA15" s="10"/>
      <c r="AB15" s="19">
        <v>203.44</v>
      </c>
      <c r="AC15" s="10"/>
      <c r="AD15" s="18">
        <v>200</v>
      </c>
      <c r="AE15" s="10"/>
      <c r="AF15" s="18">
        <v>7</v>
      </c>
      <c r="AG15" s="9"/>
      <c r="AH15" s="10"/>
      <c r="AI15" s="18">
        <v>207</v>
      </c>
      <c r="AJ15" s="10"/>
      <c r="AK15" s="18">
        <v>7.12</v>
      </c>
      <c r="AL15" s="9"/>
      <c r="AM15" s="10"/>
      <c r="AN15" s="18">
        <v>199.88</v>
      </c>
      <c r="AO15" s="10"/>
    </row>
    <row r="16" spans="1:41" ht="70" x14ac:dyDescent="0.35">
      <c r="A16" s="17" t="s">
        <v>314</v>
      </c>
      <c r="B16" s="10"/>
      <c r="C16" s="17" t="s">
        <v>570</v>
      </c>
      <c r="D16" s="9"/>
      <c r="E16" s="10"/>
      <c r="F16" s="17" t="s">
        <v>516</v>
      </c>
      <c r="G16" s="9"/>
      <c r="H16" s="10"/>
      <c r="I16" s="17" t="s">
        <v>113</v>
      </c>
      <c r="J16" s="9"/>
      <c r="K16" s="10"/>
      <c r="L16" s="17" t="s">
        <v>571</v>
      </c>
      <c r="M16" s="9"/>
      <c r="N16" s="10"/>
      <c r="O16" s="4" t="s">
        <v>572</v>
      </c>
      <c r="P16" s="17" t="s">
        <v>294</v>
      </c>
      <c r="Q16" s="9"/>
      <c r="R16" s="10"/>
      <c r="S16" s="4" t="s">
        <v>312</v>
      </c>
      <c r="T16" s="17"/>
      <c r="U16" s="9"/>
      <c r="V16" s="10"/>
      <c r="W16" s="17" t="s">
        <v>313</v>
      </c>
      <c r="X16" s="10"/>
      <c r="Y16" s="19">
        <v>10.183299999999999</v>
      </c>
      <c r="Z16" s="9"/>
      <c r="AA16" s="10"/>
      <c r="AB16" s="19">
        <v>768.84</v>
      </c>
      <c r="AC16" s="10"/>
      <c r="AD16" s="18">
        <v>75.5</v>
      </c>
      <c r="AE16" s="10"/>
      <c r="AF16" s="18">
        <v>4.5</v>
      </c>
      <c r="AG16" s="9"/>
      <c r="AH16" s="10"/>
      <c r="AI16" s="18">
        <v>80</v>
      </c>
      <c r="AJ16" s="10"/>
      <c r="AK16" s="18">
        <v>2.65</v>
      </c>
      <c r="AL16" s="9"/>
      <c r="AM16" s="10"/>
      <c r="AN16" s="18">
        <v>77.349999999999994</v>
      </c>
      <c r="AO16" s="10"/>
    </row>
    <row r="17" spans="1:44" x14ac:dyDescent="0.35">
      <c r="A17" s="17" t="s">
        <v>314</v>
      </c>
      <c r="B17" s="10"/>
      <c r="C17" s="17" t="s">
        <v>573</v>
      </c>
      <c r="D17" s="9"/>
      <c r="E17" s="10"/>
      <c r="F17" s="17" t="s">
        <v>520</v>
      </c>
      <c r="G17" s="9"/>
      <c r="H17" s="10"/>
      <c r="I17" s="17" t="s">
        <v>114</v>
      </c>
      <c r="J17" s="9"/>
      <c r="K17" s="10"/>
      <c r="L17" s="17" t="s">
        <v>574</v>
      </c>
      <c r="M17" s="9"/>
      <c r="N17" s="10"/>
      <c r="O17" s="4" t="s">
        <v>575</v>
      </c>
      <c r="P17" s="17" t="s">
        <v>294</v>
      </c>
      <c r="Q17" s="9"/>
      <c r="R17" s="10"/>
      <c r="S17" s="4" t="s">
        <v>295</v>
      </c>
      <c r="T17" s="17"/>
      <c r="U17" s="9"/>
      <c r="V17" s="10"/>
      <c r="W17" s="17" t="s">
        <v>296</v>
      </c>
      <c r="X17" s="10"/>
      <c r="Y17" s="19">
        <v>655.95699999999999</v>
      </c>
      <c r="Z17" s="9"/>
      <c r="AA17" s="10"/>
      <c r="AB17" s="19">
        <v>65596</v>
      </c>
      <c r="AC17" s="10"/>
      <c r="AD17" s="18">
        <v>100</v>
      </c>
      <c r="AE17" s="10"/>
      <c r="AF17" s="18">
        <v>4</v>
      </c>
      <c r="AG17" s="9"/>
      <c r="AH17" s="10"/>
      <c r="AI17" s="18">
        <v>104</v>
      </c>
      <c r="AJ17" s="10"/>
      <c r="AK17" s="18">
        <v>1.4</v>
      </c>
      <c r="AL17" s="9"/>
      <c r="AM17" s="10"/>
      <c r="AN17" s="18">
        <v>102.6</v>
      </c>
      <c r="AO17" s="10"/>
    </row>
    <row r="18" spans="1:44" ht="20" x14ac:dyDescent="0.35">
      <c r="A18" s="17" t="s">
        <v>345</v>
      </c>
      <c r="B18" s="10"/>
      <c r="C18" s="17" t="s">
        <v>576</v>
      </c>
      <c r="D18" s="9"/>
      <c r="E18" s="10"/>
      <c r="F18" s="17" t="s">
        <v>524</v>
      </c>
      <c r="G18" s="9"/>
      <c r="H18" s="10"/>
      <c r="I18" s="17" t="s">
        <v>115</v>
      </c>
      <c r="J18" s="9"/>
      <c r="K18" s="10"/>
      <c r="L18" s="17" t="s">
        <v>577</v>
      </c>
      <c r="M18" s="9"/>
      <c r="N18" s="10"/>
      <c r="O18" s="4" t="s">
        <v>578</v>
      </c>
      <c r="P18" s="17" t="s">
        <v>294</v>
      </c>
      <c r="Q18" s="9"/>
      <c r="R18" s="10"/>
      <c r="S18" s="4" t="s">
        <v>442</v>
      </c>
      <c r="T18" s="17"/>
      <c r="U18" s="9"/>
      <c r="V18" s="10"/>
      <c r="W18" s="17" t="s">
        <v>296</v>
      </c>
      <c r="X18" s="10"/>
      <c r="Y18" s="19">
        <v>655.95699999999999</v>
      </c>
      <c r="Z18" s="9"/>
      <c r="AA18" s="10"/>
      <c r="AB18" s="19">
        <v>60000</v>
      </c>
      <c r="AC18" s="10"/>
      <c r="AD18" s="18">
        <v>91.47</v>
      </c>
      <c r="AE18" s="10"/>
      <c r="AF18" s="18">
        <v>4</v>
      </c>
      <c r="AG18" s="9"/>
      <c r="AH18" s="10"/>
      <c r="AI18" s="18">
        <v>95.47</v>
      </c>
      <c r="AJ18" s="10"/>
      <c r="AK18" s="18">
        <v>1.4</v>
      </c>
      <c r="AL18" s="9"/>
      <c r="AM18" s="10"/>
      <c r="AN18" s="18">
        <v>94.07</v>
      </c>
      <c r="AO18" s="10"/>
    </row>
    <row r="19" spans="1:44" ht="20" x14ac:dyDescent="0.35">
      <c r="A19" s="17" t="s">
        <v>366</v>
      </c>
      <c r="B19" s="10"/>
      <c r="C19" s="17" t="s">
        <v>579</v>
      </c>
      <c r="D19" s="9"/>
      <c r="E19" s="10"/>
      <c r="F19" s="17" t="s">
        <v>580</v>
      </c>
      <c r="G19" s="9"/>
      <c r="H19" s="10"/>
      <c r="I19" s="17" t="s">
        <v>116</v>
      </c>
      <c r="J19" s="9"/>
      <c r="K19" s="10"/>
      <c r="L19" s="17" t="s">
        <v>581</v>
      </c>
      <c r="M19" s="9"/>
      <c r="N19" s="10"/>
      <c r="O19" s="4" t="s">
        <v>582</v>
      </c>
      <c r="P19" s="17" t="s">
        <v>294</v>
      </c>
      <c r="Q19" s="9"/>
      <c r="R19" s="10"/>
      <c r="S19" s="4" t="s">
        <v>355</v>
      </c>
      <c r="T19" s="17"/>
      <c r="U19" s="9"/>
      <c r="V19" s="10"/>
      <c r="W19" s="17" t="s">
        <v>296</v>
      </c>
      <c r="X19" s="10"/>
      <c r="Y19" s="19">
        <v>655.95699999999999</v>
      </c>
      <c r="Z19" s="9"/>
      <c r="AA19" s="10"/>
      <c r="AB19" s="19">
        <v>45000</v>
      </c>
      <c r="AC19" s="10"/>
      <c r="AD19" s="18">
        <v>68.599999999999994</v>
      </c>
      <c r="AE19" s="10"/>
      <c r="AF19" s="18">
        <v>3.9</v>
      </c>
      <c r="AG19" s="9"/>
      <c r="AH19" s="10"/>
      <c r="AI19" s="18">
        <v>72.5</v>
      </c>
      <c r="AJ19" s="10"/>
      <c r="AK19" s="18">
        <v>1.37</v>
      </c>
      <c r="AL19" s="9"/>
      <c r="AM19" s="10"/>
      <c r="AN19" s="18">
        <v>71.13</v>
      </c>
      <c r="AO19" s="10"/>
    </row>
    <row r="20" spans="1:44" ht="30" x14ac:dyDescent="0.35">
      <c r="A20" s="17" t="s">
        <v>366</v>
      </c>
      <c r="B20" s="10"/>
      <c r="C20" s="17" t="s">
        <v>583</v>
      </c>
      <c r="D20" s="9"/>
      <c r="E20" s="10"/>
      <c r="F20" s="17" t="s">
        <v>584</v>
      </c>
      <c r="G20" s="9"/>
      <c r="H20" s="10"/>
      <c r="I20" s="17" t="s">
        <v>117</v>
      </c>
      <c r="J20" s="9"/>
      <c r="K20" s="10"/>
      <c r="L20" s="17" t="s">
        <v>585</v>
      </c>
      <c r="M20" s="9"/>
      <c r="N20" s="10"/>
      <c r="O20" s="4" t="s">
        <v>586</v>
      </c>
      <c r="P20" s="17" t="s">
        <v>294</v>
      </c>
      <c r="Q20" s="9"/>
      <c r="R20" s="10"/>
      <c r="S20" s="4" t="s">
        <v>340</v>
      </c>
      <c r="T20" s="17"/>
      <c r="U20" s="9"/>
      <c r="V20" s="10"/>
      <c r="W20" s="17" t="s">
        <v>320</v>
      </c>
      <c r="X20" s="10"/>
      <c r="Y20" s="19">
        <v>655.95699999999999</v>
      </c>
      <c r="Z20" s="9"/>
      <c r="AA20" s="10"/>
      <c r="AB20" s="19">
        <v>30240</v>
      </c>
      <c r="AC20" s="10"/>
      <c r="AD20" s="18">
        <v>46.1</v>
      </c>
      <c r="AE20" s="10"/>
      <c r="AF20" s="18">
        <v>3.9</v>
      </c>
      <c r="AG20" s="9"/>
      <c r="AH20" s="10"/>
      <c r="AI20" s="18">
        <v>50</v>
      </c>
      <c r="AJ20" s="10"/>
      <c r="AK20" s="18">
        <v>1.37</v>
      </c>
      <c r="AL20" s="9"/>
      <c r="AM20" s="10"/>
      <c r="AN20" s="18">
        <v>48.63</v>
      </c>
      <c r="AO20" s="10"/>
    </row>
    <row r="21" spans="1:44" ht="20" x14ac:dyDescent="0.35">
      <c r="A21" s="17" t="s">
        <v>366</v>
      </c>
      <c r="B21" s="10"/>
      <c r="C21" s="17" t="s">
        <v>587</v>
      </c>
      <c r="D21" s="9"/>
      <c r="E21" s="10"/>
      <c r="F21" s="17" t="s">
        <v>588</v>
      </c>
      <c r="G21" s="9"/>
      <c r="H21" s="10"/>
      <c r="I21" s="17" t="s">
        <v>118</v>
      </c>
      <c r="J21" s="9"/>
      <c r="K21" s="10"/>
      <c r="L21" s="17" t="s">
        <v>577</v>
      </c>
      <c r="M21" s="9"/>
      <c r="N21" s="10"/>
      <c r="O21" s="4" t="s">
        <v>589</v>
      </c>
      <c r="P21" s="17" t="s">
        <v>294</v>
      </c>
      <c r="Q21" s="9"/>
      <c r="R21" s="10"/>
      <c r="S21" s="4" t="s">
        <v>442</v>
      </c>
      <c r="T21" s="17"/>
      <c r="U21" s="9"/>
      <c r="V21" s="10"/>
      <c r="W21" s="17" t="s">
        <v>296</v>
      </c>
      <c r="X21" s="10"/>
      <c r="Y21" s="19">
        <v>655.95699999999999</v>
      </c>
      <c r="Z21" s="9"/>
      <c r="AA21" s="10"/>
      <c r="AB21" s="19">
        <v>93802</v>
      </c>
      <c r="AC21" s="10"/>
      <c r="AD21" s="18">
        <v>143</v>
      </c>
      <c r="AE21" s="10"/>
      <c r="AF21" s="18">
        <v>7</v>
      </c>
      <c r="AG21" s="9"/>
      <c r="AH21" s="10"/>
      <c r="AI21" s="18">
        <v>150</v>
      </c>
      <c r="AJ21" s="10"/>
      <c r="AK21" s="18">
        <v>2.4500000000000002</v>
      </c>
      <c r="AL21" s="9"/>
      <c r="AM21" s="10"/>
      <c r="AN21" s="18">
        <v>147.55000000000001</v>
      </c>
      <c r="AO21" s="10"/>
    </row>
    <row r="22" spans="1:44" ht="20" x14ac:dyDescent="0.35">
      <c r="A22" s="17" t="s">
        <v>371</v>
      </c>
      <c r="B22" s="10"/>
      <c r="C22" s="17" t="s">
        <v>590</v>
      </c>
      <c r="D22" s="9"/>
      <c r="E22" s="10"/>
      <c r="F22" s="17" t="s">
        <v>591</v>
      </c>
      <c r="G22" s="9"/>
      <c r="H22" s="10"/>
      <c r="I22" s="17" t="s">
        <v>127</v>
      </c>
      <c r="J22" s="9"/>
      <c r="K22" s="10"/>
      <c r="L22" s="17" t="s">
        <v>592</v>
      </c>
      <c r="M22" s="9"/>
      <c r="N22" s="10"/>
      <c r="O22" s="4" t="s">
        <v>593</v>
      </c>
      <c r="P22" s="17" t="s">
        <v>294</v>
      </c>
      <c r="Q22" s="9"/>
      <c r="R22" s="10"/>
      <c r="S22" s="4" t="s">
        <v>594</v>
      </c>
      <c r="T22" s="17"/>
      <c r="U22" s="9"/>
      <c r="V22" s="10"/>
      <c r="W22" s="17" t="s">
        <v>0</v>
      </c>
      <c r="X22" s="10"/>
      <c r="Y22" s="19">
        <v>1</v>
      </c>
      <c r="Z22" s="9"/>
      <c r="AA22" s="10"/>
      <c r="AB22" s="19">
        <v>215.5</v>
      </c>
      <c r="AC22" s="10"/>
      <c r="AD22" s="18">
        <v>215.5</v>
      </c>
      <c r="AE22" s="10"/>
      <c r="AF22" s="18">
        <v>14.5</v>
      </c>
      <c r="AG22" s="9"/>
      <c r="AH22" s="10"/>
      <c r="AI22" s="18">
        <v>230</v>
      </c>
      <c r="AJ22" s="10"/>
      <c r="AK22" s="18">
        <v>5.08</v>
      </c>
      <c r="AL22" s="9"/>
      <c r="AM22" s="10"/>
      <c r="AN22" s="18">
        <v>224.92</v>
      </c>
      <c r="AO22" s="10"/>
    </row>
    <row r="23" spans="1:44" ht="20" x14ac:dyDescent="0.35">
      <c r="A23" s="17" t="s">
        <v>371</v>
      </c>
      <c r="B23" s="10"/>
      <c r="C23" s="17" t="s">
        <v>595</v>
      </c>
      <c r="D23" s="9"/>
      <c r="E23" s="10"/>
      <c r="F23" s="17" t="s">
        <v>596</v>
      </c>
      <c r="G23" s="9"/>
      <c r="H23" s="10"/>
      <c r="I23" s="17" t="s">
        <v>128</v>
      </c>
      <c r="J23" s="9"/>
      <c r="K23" s="10"/>
      <c r="L23" s="17" t="s">
        <v>597</v>
      </c>
      <c r="M23" s="9"/>
      <c r="N23" s="10"/>
      <c r="O23" s="4" t="s">
        <v>598</v>
      </c>
      <c r="P23" s="17" t="s">
        <v>294</v>
      </c>
      <c r="Q23" s="9"/>
      <c r="R23" s="10"/>
      <c r="S23" s="4" t="s">
        <v>294</v>
      </c>
      <c r="T23" s="17"/>
      <c r="U23" s="9"/>
      <c r="V23" s="10"/>
      <c r="W23" s="17" t="s">
        <v>0</v>
      </c>
      <c r="X23" s="10"/>
      <c r="Y23" s="19">
        <v>1</v>
      </c>
      <c r="Z23" s="9"/>
      <c r="AA23" s="10"/>
      <c r="AB23" s="19">
        <v>50</v>
      </c>
      <c r="AC23" s="10"/>
      <c r="AD23" s="18">
        <v>50</v>
      </c>
      <c r="AE23" s="10"/>
      <c r="AF23" s="18">
        <v>3.9</v>
      </c>
      <c r="AG23" s="9"/>
      <c r="AH23" s="10"/>
      <c r="AI23" s="18">
        <v>53.9</v>
      </c>
      <c r="AJ23" s="10"/>
      <c r="AK23" s="18">
        <v>1.37</v>
      </c>
      <c r="AL23" s="9"/>
      <c r="AM23" s="10"/>
      <c r="AN23" s="18">
        <v>52.53</v>
      </c>
      <c r="AO23" s="10"/>
    </row>
    <row r="24" spans="1:44" ht="30" x14ac:dyDescent="0.35">
      <c r="A24" s="17" t="s">
        <v>371</v>
      </c>
      <c r="B24" s="10"/>
      <c r="C24" s="17" t="s">
        <v>599</v>
      </c>
      <c r="D24" s="9"/>
      <c r="E24" s="10"/>
      <c r="F24" s="17" t="s">
        <v>600</v>
      </c>
      <c r="G24" s="9"/>
      <c r="H24" s="10"/>
      <c r="I24" s="17" t="s">
        <v>129</v>
      </c>
      <c r="J24" s="9"/>
      <c r="K24" s="10"/>
      <c r="L24" s="17" t="s">
        <v>601</v>
      </c>
      <c r="M24" s="9"/>
      <c r="N24" s="10"/>
      <c r="O24" s="4" t="s">
        <v>602</v>
      </c>
      <c r="P24" s="17" t="s">
        <v>294</v>
      </c>
      <c r="Q24" s="9"/>
      <c r="R24" s="10"/>
      <c r="S24" s="4" t="s">
        <v>295</v>
      </c>
      <c r="T24" s="17"/>
      <c r="U24" s="9"/>
      <c r="V24" s="10"/>
      <c r="W24" s="17" t="s">
        <v>296</v>
      </c>
      <c r="X24" s="10"/>
      <c r="Y24" s="19">
        <v>655.95699999999999</v>
      </c>
      <c r="Z24" s="9"/>
      <c r="AA24" s="10"/>
      <c r="AB24" s="19">
        <v>30240</v>
      </c>
      <c r="AC24" s="10"/>
      <c r="AD24" s="18">
        <v>46.1</v>
      </c>
      <c r="AE24" s="10"/>
      <c r="AF24" s="18">
        <v>3.9</v>
      </c>
      <c r="AG24" s="9"/>
      <c r="AH24" s="10"/>
      <c r="AI24" s="18">
        <v>50</v>
      </c>
      <c r="AJ24" s="10"/>
      <c r="AK24" s="18">
        <v>1.37</v>
      </c>
      <c r="AL24" s="9"/>
      <c r="AM24" s="10"/>
      <c r="AN24" s="18">
        <v>48.63</v>
      </c>
      <c r="AO24" s="10"/>
    </row>
    <row r="25" spans="1:44" ht="30" x14ac:dyDescent="0.35">
      <c r="A25" s="17" t="s">
        <v>371</v>
      </c>
      <c r="B25" s="10"/>
      <c r="C25" s="17" t="s">
        <v>603</v>
      </c>
      <c r="D25" s="9"/>
      <c r="E25" s="10"/>
      <c r="F25" s="17" t="s">
        <v>604</v>
      </c>
      <c r="G25" s="9"/>
      <c r="H25" s="10"/>
      <c r="I25" s="17" t="s">
        <v>130</v>
      </c>
      <c r="J25" s="9"/>
      <c r="K25" s="10"/>
      <c r="L25" s="17" t="s">
        <v>605</v>
      </c>
      <c r="M25" s="9"/>
      <c r="N25" s="10"/>
      <c r="O25" s="4" t="s">
        <v>606</v>
      </c>
      <c r="P25" s="17" t="s">
        <v>294</v>
      </c>
      <c r="Q25" s="9"/>
      <c r="R25" s="10"/>
      <c r="S25" s="4" t="s">
        <v>294</v>
      </c>
      <c r="T25" s="17"/>
      <c r="U25" s="9"/>
      <c r="V25" s="10"/>
      <c r="W25" s="17" t="s">
        <v>0</v>
      </c>
      <c r="X25" s="10"/>
      <c r="Y25" s="19">
        <v>1</v>
      </c>
      <c r="Z25" s="9"/>
      <c r="AA25" s="10"/>
      <c r="AB25" s="19">
        <v>520</v>
      </c>
      <c r="AC25" s="10"/>
      <c r="AD25" s="18">
        <v>520</v>
      </c>
      <c r="AE25" s="10"/>
      <c r="AF25" s="18">
        <v>21</v>
      </c>
      <c r="AG25" s="9"/>
      <c r="AH25" s="10"/>
      <c r="AI25" s="18">
        <v>541</v>
      </c>
      <c r="AJ25" s="10"/>
      <c r="AK25" s="18">
        <v>7.35</v>
      </c>
      <c r="AL25" s="9"/>
      <c r="AM25" s="10"/>
      <c r="AN25" s="18">
        <v>533.65</v>
      </c>
      <c r="AO25" s="10"/>
    </row>
    <row r="26" spans="1:44" ht="20" x14ac:dyDescent="0.35">
      <c r="A26" s="17" t="s">
        <v>371</v>
      </c>
      <c r="B26" s="10"/>
      <c r="C26" s="17" t="s">
        <v>607</v>
      </c>
      <c r="D26" s="9"/>
      <c r="E26" s="10"/>
      <c r="F26" s="17" t="s">
        <v>608</v>
      </c>
      <c r="G26" s="9"/>
      <c r="H26" s="10"/>
      <c r="I26" s="17" t="s">
        <v>131</v>
      </c>
      <c r="J26" s="9"/>
      <c r="K26" s="10"/>
      <c r="L26" s="17" t="s">
        <v>609</v>
      </c>
      <c r="M26" s="9"/>
      <c r="N26" s="10"/>
      <c r="O26" s="4" t="s">
        <v>610</v>
      </c>
      <c r="P26" s="17" t="s">
        <v>294</v>
      </c>
      <c r="Q26" s="9"/>
      <c r="R26" s="10"/>
      <c r="S26" s="4" t="s">
        <v>294</v>
      </c>
      <c r="T26" s="17"/>
      <c r="U26" s="9"/>
      <c r="V26" s="10"/>
      <c r="W26" s="17" t="s">
        <v>0</v>
      </c>
      <c r="X26" s="10"/>
      <c r="Y26" s="19">
        <v>1</v>
      </c>
      <c r="Z26" s="9"/>
      <c r="AA26" s="10"/>
      <c r="AB26" s="19">
        <v>129</v>
      </c>
      <c r="AC26" s="10"/>
      <c r="AD26" s="18">
        <v>129</v>
      </c>
      <c r="AE26" s="10"/>
      <c r="AF26" s="18">
        <v>11</v>
      </c>
      <c r="AG26" s="9"/>
      <c r="AH26" s="10"/>
      <c r="AI26" s="18">
        <v>140</v>
      </c>
      <c r="AJ26" s="10"/>
      <c r="AK26" s="18">
        <v>3.85</v>
      </c>
      <c r="AL26" s="9"/>
      <c r="AM26" s="10"/>
      <c r="AN26" s="18">
        <v>136.15</v>
      </c>
      <c r="AO26" s="10"/>
    </row>
    <row r="27" spans="1:44" ht="20" x14ac:dyDescent="0.35">
      <c r="A27" s="17" t="s">
        <v>371</v>
      </c>
      <c r="B27" s="10"/>
      <c r="C27" s="17" t="s">
        <v>611</v>
      </c>
      <c r="D27" s="9"/>
      <c r="E27" s="10"/>
      <c r="F27" s="17" t="s">
        <v>612</v>
      </c>
      <c r="G27" s="9"/>
      <c r="H27" s="10"/>
      <c r="I27" s="17" t="s">
        <v>132</v>
      </c>
      <c r="J27" s="9"/>
      <c r="K27" s="10"/>
      <c r="L27" s="17" t="s">
        <v>613</v>
      </c>
      <c r="M27" s="9"/>
      <c r="N27" s="10"/>
      <c r="O27" s="4" t="s">
        <v>614</v>
      </c>
      <c r="P27" s="17" t="s">
        <v>294</v>
      </c>
      <c r="Q27" s="9"/>
      <c r="R27" s="10"/>
      <c r="S27" s="4" t="s">
        <v>312</v>
      </c>
      <c r="T27" s="17"/>
      <c r="U27" s="9"/>
      <c r="V27" s="10"/>
      <c r="W27" s="17" t="s">
        <v>313</v>
      </c>
      <c r="X27" s="10"/>
      <c r="Y27" s="19">
        <v>10.25</v>
      </c>
      <c r="Z27" s="9"/>
      <c r="AA27" s="10"/>
      <c r="AB27" s="19">
        <v>1025</v>
      </c>
      <c r="AC27" s="10"/>
      <c r="AD27" s="18">
        <v>100</v>
      </c>
      <c r="AE27" s="10"/>
      <c r="AF27" s="18">
        <v>4.5</v>
      </c>
      <c r="AG27" s="9"/>
      <c r="AH27" s="10"/>
      <c r="AI27" s="18">
        <v>104.5</v>
      </c>
      <c r="AJ27" s="10"/>
      <c r="AK27" s="18">
        <v>2.81</v>
      </c>
      <c r="AL27" s="9"/>
      <c r="AM27" s="10"/>
      <c r="AN27" s="18">
        <v>101.69</v>
      </c>
      <c r="AO27" s="10"/>
    </row>
    <row r="28" spans="1:44" ht="62.5" customHeight="1" x14ac:dyDescent="0.35"/>
    <row r="29" spans="1:44" ht="18" customHeight="1" x14ac:dyDescent="0.35">
      <c r="A29" s="2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10"/>
    </row>
    <row r="30" spans="1:44" ht="41.25" customHeight="1" x14ac:dyDescent="0.35">
      <c r="A30" s="21" t="s">
        <v>1</v>
      </c>
      <c r="B30" s="9"/>
      <c r="C30" s="10"/>
      <c r="E30" s="21" t="s">
        <v>1</v>
      </c>
      <c r="F30" s="9"/>
      <c r="G30" s="10"/>
      <c r="H30" s="21" t="s">
        <v>1</v>
      </c>
      <c r="I30" s="9"/>
      <c r="J30" s="10"/>
      <c r="K30" s="21" t="s">
        <v>1</v>
      </c>
      <c r="L30" s="9"/>
      <c r="M30" s="10"/>
      <c r="N30" s="21" t="s">
        <v>1</v>
      </c>
      <c r="O30" s="9"/>
      <c r="P30" s="9"/>
      <c r="Q30" s="10"/>
      <c r="R30" s="21" t="s">
        <v>1</v>
      </c>
      <c r="S30" s="9"/>
      <c r="T30" s="9"/>
      <c r="U30" s="10"/>
      <c r="V30" s="21" t="s">
        <v>1</v>
      </c>
      <c r="W30" s="9"/>
      <c r="X30" s="9"/>
      <c r="Y30" s="10"/>
      <c r="Z30" s="21" t="s">
        <v>1</v>
      </c>
      <c r="AA30" s="9"/>
      <c r="AB30" s="10"/>
      <c r="AC30" s="21" t="s">
        <v>1</v>
      </c>
      <c r="AD30" s="9"/>
      <c r="AE30" s="9"/>
      <c r="AF30" s="9"/>
      <c r="AG30" s="10"/>
      <c r="AH30" s="22" t="s">
        <v>23</v>
      </c>
      <c r="AI30" s="9"/>
      <c r="AJ30" s="9"/>
      <c r="AK30" s="9"/>
      <c r="AL30" s="9"/>
      <c r="AM30" s="9"/>
      <c r="AN30" s="9"/>
      <c r="AO30" s="9"/>
      <c r="AP30" s="9"/>
      <c r="AQ30" s="9"/>
      <c r="AR30" s="10"/>
    </row>
    <row r="31" spans="1:44" ht="27" customHeight="1" x14ac:dyDescent="0.35">
      <c r="A31" s="23" t="s">
        <v>24</v>
      </c>
      <c r="B31" s="9"/>
      <c r="C31" s="10"/>
      <c r="E31" s="23" t="s">
        <v>6</v>
      </c>
      <c r="F31" s="9"/>
      <c r="G31" s="10"/>
      <c r="H31" s="23" t="s">
        <v>25</v>
      </c>
      <c r="I31" s="9"/>
      <c r="J31" s="10"/>
      <c r="K31" s="15" t="s">
        <v>8</v>
      </c>
      <c r="L31" s="9"/>
      <c r="M31" s="10"/>
      <c r="N31" s="23" t="s">
        <v>9</v>
      </c>
      <c r="O31" s="9"/>
      <c r="P31" s="9"/>
      <c r="Q31" s="10"/>
      <c r="R31" s="23" t="s">
        <v>10</v>
      </c>
      <c r="S31" s="9"/>
      <c r="T31" s="9"/>
      <c r="U31" s="10"/>
      <c r="V31" s="23" t="s">
        <v>11</v>
      </c>
      <c r="W31" s="9"/>
      <c r="X31" s="9"/>
      <c r="Y31" s="10"/>
      <c r="Z31" s="23" t="s">
        <v>12</v>
      </c>
      <c r="AA31" s="9"/>
      <c r="AB31" s="10"/>
      <c r="AC31" s="23" t="s">
        <v>13</v>
      </c>
      <c r="AD31" s="9"/>
      <c r="AE31" s="9"/>
      <c r="AF31" s="9"/>
      <c r="AG31" s="10"/>
      <c r="AH31" s="23" t="s">
        <v>19</v>
      </c>
      <c r="AI31" s="9"/>
      <c r="AJ31" s="9"/>
      <c r="AK31" s="10"/>
      <c r="AL31" s="15" t="s">
        <v>20</v>
      </c>
      <c r="AM31" s="9"/>
      <c r="AN31" s="10"/>
      <c r="AO31" s="23" t="s">
        <v>21</v>
      </c>
      <c r="AP31" s="9"/>
      <c r="AQ31" s="9"/>
      <c r="AR31" s="10"/>
    </row>
    <row r="32" spans="1:44" ht="18" customHeight="1" x14ac:dyDescent="0.35">
      <c r="A32" s="24">
        <v>43598</v>
      </c>
      <c r="B32" s="9"/>
      <c r="C32" s="10"/>
      <c r="E32" s="25" t="s">
        <v>32</v>
      </c>
      <c r="F32" s="9"/>
      <c r="G32" s="10"/>
      <c r="H32" s="25">
        <v>12866</v>
      </c>
      <c r="I32" s="9"/>
      <c r="J32" s="10"/>
      <c r="K32" s="25" t="s">
        <v>31</v>
      </c>
      <c r="L32" s="9"/>
      <c r="M32" s="10"/>
      <c r="N32" s="25" t="s">
        <v>615</v>
      </c>
      <c r="O32" s="9"/>
      <c r="P32" s="9"/>
      <c r="Q32" s="10"/>
      <c r="R32" s="25" t="s">
        <v>616</v>
      </c>
      <c r="S32" s="9"/>
      <c r="T32" s="9"/>
      <c r="U32" s="10"/>
      <c r="V32" s="25" t="s">
        <v>294</v>
      </c>
      <c r="W32" s="9"/>
      <c r="X32" s="9"/>
      <c r="Y32" s="10"/>
      <c r="Z32" s="25" t="s">
        <v>294</v>
      </c>
      <c r="AA32" s="9"/>
      <c r="AB32" s="10"/>
      <c r="AC32" s="25"/>
      <c r="AD32" s="9"/>
      <c r="AE32" s="9"/>
      <c r="AF32" s="9"/>
      <c r="AG32" s="10"/>
      <c r="AH32" s="26">
        <v>-30</v>
      </c>
      <c r="AI32" s="9"/>
      <c r="AJ32" s="9"/>
      <c r="AK32" s="10"/>
      <c r="AL32" s="26">
        <v>-1.37</v>
      </c>
      <c r="AM32" s="9"/>
      <c r="AN32" s="10"/>
      <c r="AO32" s="26">
        <v>-31.37</v>
      </c>
      <c r="AP32" s="9"/>
      <c r="AQ32" s="9"/>
      <c r="AR32" s="10"/>
    </row>
    <row r="33" spans="1:45" ht="18" customHeight="1" x14ac:dyDescent="0.35">
      <c r="A33" s="24">
        <v>43599</v>
      </c>
      <c r="B33" s="9"/>
      <c r="C33" s="10"/>
      <c r="E33" s="25" t="s">
        <v>106</v>
      </c>
      <c r="F33" s="9"/>
      <c r="G33" s="10"/>
      <c r="H33" s="25">
        <v>10526</v>
      </c>
      <c r="I33" s="9"/>
      <c r="J33" s="10"/>
      <c r="K33" s="25" t="s">
        <v>105</v>
      </c>
      <c r="L33" s="9"/>
      <c r="M33" s="10"/>
      <c r="N33" s="25" t="s">
        <v>617</v>
      </c>
      <c r="O33" s="9"/>
      <c r="P33" s="9"/>
      <c r="Q33" s="10"/>
      <c r="R33" s="25" t="s">
        <v>618</v>
      </c>
      <c r="S33" s="9"/>
      <c r="T33" s="9"/>
      <c r="U33" s="10"/>
      <c r="V33" s="25" t="s">
        <v>294</v>
      </c>
      <c r="W33" s="9"/>
      <c r="X33" s="9"/>
      <c r="Y33" s="10"/>
      <c r="Z33" s="25" t="s">
        <v>294</v>
      </c>
      <c r="AA33" s="9"/>
      <c r="AB33" s="10"/>
      <c r="AC33" s="25"/>
      <c r="AD33" s="9"/>
      <c r="AE33" s="9"/>
      <c r="AF33" s="9"/>
      <c r="AG33" s="10"/>
      <c r="AH33" s="26">
        <v>-200</v>
      </c>
      <c r="AI33" s="9"/>
      <c r="AJ33" s="9"/>
      <c r="AK33" s="10"/>
      <c r="AL33" s="26">
        <v>-3.85</v>
      </c>
      <c r="AM33" s="9"/>
      <c r="AN33" s="10"/>
      <c r="AO33" s="26">
        <v>-203.85</v>
      </c>
      <c r="AP33" s="9"/>
      <c r="AQ33" s="9"/>
      <c r="AR33" s="10"/>
    </row>
    <row r="34" spans="1:45" ht="18" customHeight="1" x14ac:dyDescent="0.35">
      <c r="A34" s="24">
        <v>43599</v>
      </c>
      <c r="B34" s="9"/>
      <c r="C34" s="10"/>
      <c r="E34" s="25" t="s">
        <v>108</v>
      </c>
      <c r="F34" s="9"/>
      <c r="G34" s="10"/>
      <c r="H34" s="25">
        <v>10684</v>
      </c>
      <c r="I34" s="9"/>
      <c r="J34" s="10"/>
      <c r="K34" s="25" t="s">
        <v>107</v>
      </c>
      <c r="L34" s="9"/>
      <c r="M34" s="10"/>
      <c r="N34" s="25" t="s">
        <v>619</v>
      </c>
      <c r="O34" s="9"/>
      <c r="P34" s="9"/>
      <c r="Q34" s="10"/>
      <c r="R34" s="25" t="s">
        <v>620</v>
      </c>
      <c r="S34" s="9"/>
      <c r="T34" s="9"/>
      <c r="U34" s="10"/>
      <c r="V34" s="25" t="s">
        <v>294</v>
      </c>
      <c r="W34" s="9"/>
      <c r="X34" s="9"/>
      <c r="Y34" s="10"/>
      <c r="Z34" s="25" t="s">
        <v>294</v>
      </c>
      <c r="AA34" s="9"/>
      <c r="AB34" s="10"/>
      <c r="AC34" s="25"/>
      <c r="AD34" s="9"/>
      <c r="AE34" s="9"/>
      <c r="AF34" s="9"/>
      <c r="AG34" s="10"/>
      <c r="AH34" s="26">
        <v>-149</v>
      </c>
      <c r="AI34" s="9"/>
      <c r="AJ34" s="9"/>
      <c r="AK34" s="10"/>
      <c r="AL34" s="26">
        <v>-3.85</v>
      </c>
      <c r="AM34" s="9"/>
      <c r="AN34" s="10"/>
      <c r="AO34" s="26">
        <v>-152.85</v>
      </c>
      <c r="AP34" s="9"/>
      <c r="AQ34" s="9"/>
      <c r="AR34" s="10"/>
    </row>
    <row r="35" spans="1:45" ht="18" customHeight="1" x14ac:dyDescent="0.35">
      <c r="A35" s="24">
        <v>43599</v>
      </c>
      <c r="B35" s="9"/>
      <c r="C35" s="10"/>
      <c r="E35" s="25" t="s">
        <v>110</v>
      </c>
      <c r="F35" s="9"/>
      <c r="G35" s="10"/>
      <c r="H35" s="25">
        <v>112921</v>
      </c>
      <c r="I35" s="9"/>
      <c r="J35" s="10"/>
      <c r="K35" s="25" t="s">
        <v>109</v>
      </c>
      <c r="L35" s="9"/>
      <c r="M35" s="10"/>
      <c r="N35" s="25" t="s">
        <v>621</v>
      </c>
      <c r="O35" s="9"/>
      <c r="P35" s="9"/>
      <c r="Q35" s="10"/>
      <c r="R35" s="25" t="s">
        <v>622</v>
      </c>
      <c r="S35" s="9"/>
      <c r="T35" s="9"/>
      <c r="U35" s="10"/>
      <c r="V35" s="25" t="s">
        <v>294</v>
      </c>
      <c r="W35" s="9"/>
      <c r="X35" s="9"/>
      <c r="Y35" s="10"/>
      <c r="Z35" s="25" t="s">
        <v>294</v>
      </c>
      <c r="AA35" s="9"/>
      <c r="AB35" s="10"/>
      <c r="AC35" s="25"/>
      <c r="AD35" s="9"/>
      <c r="AE35" s="9"/>
      <c r="AF35" s="9"/>
      <c r="AG35" s="10"/>
      <c r="AH35" s="26">
        <v>-400</v>
      </c>
      <c r="AI35" s="9"/>
      <c r="AJ35" s="9"/>
      <c r="AK35" s="10"/>
      <c r="AL35" s="26">
        <v>-5.95</v>
      </c>
      <c r="AM35" s="9"/>
      <c r="AN35" s="10"/>
      <c r="AO35" s="26">
        <v>-405.95</v>
      </c>
      <c r="AP35" s="9"/>
      <c r="AQ35" s="9"/>
      <c r="AR35" s="10"/>
    </row>
    <row r="36" spans="1:45" ht="18" customHeight="1" x14ac:dyDescent="0.35">
      <c r="A36" s="24">
        <v>43602</v>
      </c>
      <c r="B36" s="9"/>
      <c r="C36" s="10"/>
      <c r="E36" s="25" t="s">
        <v>122</v>
      </c>
      <c r="F36" s="9"/>
      <c r="G36" s="10"/>
      <c r="H36" s="25">
        <v>2970</v>
      </c>
      <c r="I36" s="9"/>
      <c r="J36" s="10"/>
      <c r="K36" s="25" t="s">
        <v>121</v>
      </c>
      <c r="L36" s="9"/>
      <c r="M36" s="10"/>
      <c r="N36" s="25" t="s">
        <v>623</v>
      </c>
      <c r="O36" s="9"/>
      <c r="P36" s="9"/>
      <c r="Q36" s="10"/>
      <c r="R36" s="25" t="s">
        <v>624</v>
      </c>
      <c r="S36" s="9"/>
      <c r="T36" s="9"/>
      <c r="U36" s="10"/>
      <c r="V36" s="25" t="s">
        <v>294</v>
      </c>
      <c r="W36" s="9"/>
      <c r="X36" s="9"/>
      <c r="Y36" s="10"/>
      <c r="Z36" s="25" t="s">
        <v>294</v>
      </c>
      <c r="AA36" s="9"/>
      <c r="AB36" s="10"/>
      <c r="AC36" s="25"/>
      <c r="AD36" s="9"/>
      <c r="AE36" s="9"/>
      <c r="AF36" s="9"/>
      <c r="AG36" s="10"/>
      <c r="AH36" s="26">
        <v>-30</v>
      </c>
      <c r="AI36" s="9"/>
      <c r="AJ36" s="9"/>
      <c r="AK36" s="10"/>
      <c r="AL36" s="26">
        <v>-1.37</v>
      </c>
      <c r="AM36" s="9"/>
      <c r="AN36" s="10"/>
      <c r="AO36" s="26">
        <v>-31.37</v>
      </c>
      <c r="AP36" s="9"/>
      <c r="AQ36" s="9"/>
      <c r="AR36" s="10"/>
    </row>
    <row r="37" spans="1:45" ht="18" customHeight="1" x14ac:dyDescent="0.35">
      <c r="A37" s="24">
        <v>43602</v>
      </c>
      <c r="B37" s="9"/>
      <c r="C37" s="10"/>
      <c r="E37" s="25" t="s">
        <v>120</v>
      </c>
      <c r="F37" s="9"/>
      <c r="G37" s="10"/>
      <c r="H37" s="25">
        <v>4233</v>
      </c>
      <c r="I37" s="9"/>
      <c r="J37" s="10"/>
      <c r="K37" s="25" t="s">
        <v>119</v>
      </c>
      <c r="L37" s="9"/>
      <c r="M37" s="10"/>
      <c r="N37" s="25" t="s">
        <v>625</v>
      </c>
      <c r="O37" s="9"/>
      <c r="P37" s="9"/>
      <c r="Q37" s="10"/>
      <c r="R37" s="25" t="s">
        <v>626</v>
      </c>
      <c r="S37" s="9"/>
      <c r="T37" s="9"/>
      <c r="U37" s="10"/>
      <c r="V37" s="25" t="s">
        <v>335</v>
      </c>
      <c r="W37" s="9"/>
      <c r="X37" s="9"/>
      <c r="Y37" s="10"/>
      <c r="Z37" s="25" t="s">
        <v>294</v>
      </c>
      <c r="AA37" s="9"/>
      <c r="AB37" s="10"/>
      <c r="AC37" s="25"/>
      <c r="AD37" s="9"/>
      <c r="AE37" s="9"/>
      <c r="AF37" s="9"/>
      <c r="AG37" s="10"/>
      <c r="AH37" s="26">
        <v>-70</v>
      </c>
      <c r="AI37" s="9"/>
      <c r="AJ37" s="9"/>
      <c r="AK37" s="10"/>
      <c r="AL37" s="26">
        <v>-2.8</v>
      </c>
      <c r="AM37" s="9"/>
      <c r="AN37" s="10"/>
      <c r="AO37" s="26">
        <v>-72.8</v>
      </c>
      <c r="AP37" s="9"/>
      <c r="AQ37" s="9"/>
      <c r="AR37" s="10"/>
    </row>
    <row r="38" spans="1:45" ht="18" customHeight="1" x14ac:dyDescent="0.35">
      <c r="A38" s="24">
        <v>43603</v>
      </c>
      <c r="B38" s="9"/>
      <c r="C38" s="10"/>
      <c r="E38" s="25" t="s">
        <v>134</v>
      </c>
      <c r="F38" s="9"/>
      <c r="G38" s="10"/>
      <c r="H38" s="25">
        <v>8267</v>
      </c>
      <c r="I38" s="9"/>
      <c r="J38" s="10"/>
      <c r="K38" s="25" t="s">
        <v>133</v>
      </c>
      <c r="L38" s="9"/>
      <c r="M38" s="10"/>
      <c r="N38" s="25" t="s">
        <v>627</v>
      </c>
      <c r="O38" s="9"/>
      <c r="P38" s="9"/>
      <c r="Q38" s="10"/>
      <c r="R38" s="25" t="s">
        <v>628</v>
      </c>
      <c r="S38" s="9"/>
      <c r="T38" s="9"/>
      <c r="U38" s="10"/>
      <c r="V38" s="25" t="s">
        <v>294</v>
      </c>
      <c r="W38" s="9"/>
      <c r="X38" s="9"/>
      <c r="Y38" s="10"/>
      <c r="Z38" s="25" t="s">
        <v>294</v>
      </c>
      <c r="AA38" s="9"/>
      <c r="AB38" s="10"/>
      <c r="AC38" s="25"/>
      <c r="AD38" s="9"/>
      <c r="AE38" s="9"/>
      <c r="AF38" s="9"/>
      <c r="AG38" s="10"/>
      <c r="AH38" s="26">
        <v>-280</v>
      </c>
      <c r="AI38" s="9"/>
      <c r="AJ38" s="9"/>
      <c r="AK38" s="10"/>
      <c r="AL38" s="26">
        <v>-5.25</v>
      </c>
      <c r="AM38" s="9"/>
      <c r="AN38" s="10"/>
      <c r="AO38" s="26">
        <v>-285.25</v>
      </c>
      <c r="AP38" s="9"/>
      <c r="AQ38" s="9"/>
      <c r="AR38" s="10"/>
    </row>
    <row r="39" spans="1:45" ht="18" customHeight="1" x14ac:dyDescent="0.35">
      <c r="A39" s="24">
        <v>43603</v>
      </c>
      <c r="B39" s="9"/>
      <c r="C39" s="10"/>
      <c r="E39" s="25" t="s">
        <v>124</v>
      </c>
      <c r="F39" s="9"/>
      <c r="G39" s="10"/>
      <c r="H39" s="25">
        <v>10288</v>
      </c>
      <c r="I39" s="9"/>
      <c r="J39" s="10"/>
      <c r="K39" s="25" t="s">
        <v>123</v>
      </c>
      <c r="L39" s="9"/>
      <c r="M39" s="10"/>
      <c r="N39" s="25" t="s">
        <v>629</v>
      </c>
      <c r="O39" s="9"/>
      <c r="P39" s="9"/>
      <c r="Q39" s="10"/>
      <c r="R39" s="25" t="s">
        <v>630</v>
      </c>
      <c r="S39" s="9"/>
      <c r="T39" s="9"/>
      <c r="U39" s="10"/>
      <c r="V39" s="25" t="s">
        <v>294</v>
      </c>
      <c r="W39" s="9"/>
      <c r="X39" s="9"/>
      <c r="Y39" s="10"/>
      <c r="Z39" s="25" t="s">
        <v>294</v>
      </c>
      <c r="AA39" s="9"/>
      <c r="AB39" s="10"/>
      <c r="AC39" s="25"/>
      <c r="AD39" s="9"/>
      <c r="AE39" s="9"/>
      <c r="AF39" s="9"/>
      <c r="AG39" s="10"/>
      <c r="AH39" s="26">
        <v>-50</v>
      </c>
      <c r="AI39" s="9"/>
      <c r="AJ39" s="9"/>
      <c r="AK39" s="10"/>
      <c r="AL39" s="26">
        <v>-1.37</v>
      </c>
      <c r="AM39" s="9"/>
      <c r="AN39" s="10"/>
      <c r="AO39" s="26">
        <v>-51.37</v>
      </c>
      <c r="AP39" s="9"/>
      <c r="AQ39" s="9"/>
      <c r="AR39" s="10"/>
    </row>
    <row r="40" spans="1:45" ht="18" customHeight="1" x14ac:dyDescent="0.35">
      <c r="A40" s="24">
        <v>43603</v>
      </c>
      <c r="B40" s="9"/>
      <c r="C40" s="10"/>
      <c r="E40" s="25" t="s">
        <v>126</v>
      </c>
      <c r="F40" s="9"/>
      <c r="G40" s="10"/>
      <c r="H40" s="25">
        <v>81389</v>
      </c>
      <c r="I40" s="9"/>
      <c r="J40" s="10"/>
      <c r="K40" s="25" t="s">
        <v>125</v>
      </c>
      <c r="L40" s="9"/>
      <c r="M40" s="10"/>
      <c r="N40" s="25" t="s">
        <v>631</v>
      </c>
      <c r="O40" s="9"/>
      <c r="P40" s="9"/>
      <c r="Q40" s="10"/>
      <c r="R40" s="25" t="s">
        <v>632</v>
      </c>
      <c r="S40" s="9"/>
      <c r="T40" s="9"/>
      <c r="U40" s="10"/>
      <c r="V40" s="25" t="s">
        <v>633</v>
      </c>
      <c r="W40" s="9"/>
      <c r="X40" s="9"/>
      <c r="Y40" s="10"/>
      <c r="Z40" s="25" t="s">
        <v>294</v>
      </c>
      <c r="AA40" s="9"/>
      <c r="AB40" s="10"/>
      <c r="AC40" s="25"/>
      <c r="AD40" s="9"/>
      <c r="AE40" s="9"/>
      <c r="AF40" s="9"/>
      <c r="AG40" s="10"/>
      <c r="AH40" s="26">
        <v>-99.95</v>
      </c>
      <c r="AI40" s="9"/>
      <c r="AJ40" s="9"/>
      <c r="AK40" s="10"/>
      <c r="AL40" s="26">
        <v>-3.01</v>
      </c>
      <c r="AM40" s="9"/>
      <c r="AN40" s="10"/>
      <c r="AO40" s="26">
        <v>-102.96</v>
      </c>
      <c r="AP40" s="9"/>
      <c r="AQ40" s="9"/>
      <c r="AR40" s="10"/>
    </row>
    <row r="41" spans="1:45" ht="36.25" customHeight="1" x14ac:dyDescent="0.35"/>
    <row r="42" spans="1:45" ht="18" customHeight="1" x14ac:dyDescent="0.35">
      <c r="B42" s="27" t="s">
        <v>26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10"/>
    </row>
    <row r="43" spans="1:45" ht="29.25" customHeight="1" x14ac:dyDescent="0.35">
      <c r="B43" s="21" t="s">
        <v>1</v>
      </c>
      <c r="C43" s="10"/>
      <c r="D43" s="21" t="s">
        <v>1</v>
      </c>
      <c r="E43" s="9"/>
      <c r="F43" s="10"/>
      <c r="G43" s="21" t="s">
        <v>1</v>
      </c>
      <c r="H43" s="9"/>
      <c r="I43" s="10"/>
      <c r="J43" s="21" t="s">
        <v>1</v>
      </c>
      <c r="K43" s="9"/>
      <c r="L43" s="10"/>
      <c r="M43" s="21" t="s">
        <v>1</v>
      </c>
      <c r="N43" s="9"/>
      <c r="O43" s="9"/>
      <c r="P43" s="10"/>
      <c r="Q43" s="21" t="s">
        <v>1</v>
      </c>
      <c r="R43" s="9"/>
      <c r="S43" s="9"/>
      <c r="T43" s="10"/>
      <c r="U43" s="21" t="s">
        <v>1</v>
      </c>
      <c r="V43" s="9"/>
      <c r="W43" s="10"/>
      <c r="X43" s="21" t="s">
        <v>1</v>
      </c>
      <c r="Y43" s="9"/>
      <c r="Z43" s="10"/>
      <c r="AA43" s="21" t="s">
        <v>1</v>
      </c>
      <c r="AB43" s="9"/>
      <c r="AC43" s="9"/>
      <c r="AD43" s="10"/>
      <c r="AE43" s="22" t="s">
        <v>28</v>
      </c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10"/>
    </row>
    <row r="44" spans="1:45" ht="27.75" customHeight="1" x14ac:dyDescent="0.35">
      <c r="B44" s="23" t="s">
        <v>27</v>
      </c>
      <c r="C44" s="10"/>
      <c r="D44" s="23" t="s">
        <v>6</v>
      </c>
      <c r="E44" s="9"/>
      <c r="F44" s="10"/>
      <c r="G44" s="23" t="s">
        <v>7</v>
      </c>
      <c r="H44" s="9"/>
      <c r="I44" s="10"/>
      <c r="J44" s="15" t="s">
        <v>8</v>
      </c>
      <c r="K44" s="9"/>
      <c r="L44" s="10"/>
      <c r="M44" s="23" t="s">
        <v>9</v>
      </c>
      <c r="N44" s="9"/>
      <c r="O44" s="9"/>
      <c r="P44" s="10"/>
      <c r="Q44" s="23" t="s">
        <v>10</v>
      </c>
      <c r="R44" s="9"/>
      <c r="S44" s="9"/>
      <c r="T44" s="10"/>
      <c r="U44" s="23" t="s">
        <v>11</v>
      </c>
      <c r="V44" s="9"/>
      <c r="W44" s="10"/>
      <c r="X44" s="23" t="s">
        <v>12</v>
      </c>
      <c r="Y44" s="9"/>
      <c r="Z44" s="10"/>
      <c r="AA44" s="23" t="s">
        <v>13</v>
      </c>
      <c r="AB44" s="9"/>
      <c r="AC44" s="9"/>
      <c r="AD44" s="10"/>
      <c r="AE44" s="23" t="s">
        <v>17</v>
      </c>
      <c r="AF44" s="10"/>
      <c r="AG44" s="23" t="s">
        <v>18</v>
      </c>
      <c r="AH44" s="9"/>
      <c r="AI44" s="10"/>
      <c r="AJ44" s="23" t="s">
        <v>19</v>
      </c>
      <c r="AK44" s="9"/>
      <c r="AL44" s="10"/>
      <c r="AM44" s="15" t="s">
        <v>20</v>
      </c>
      <c r="AN44" s="9"/>
      <c r="AO44" s="9"/>
      <c r="AP44" s="9"/>
      <c r="AQ44" s="10"/>
      <c r="AR44" s="23" t="s">
        <v>21</v>
      </c>
      <c r="AS44" s="10"/>
    </row>
    <row r="45" spans="1:45" ht="19.5" customHeight="1" x14ac:dyDescent="0.35"/>
  </sheetData>
  <mergeCells count="512">
    <mergeCell ref="AM44:AQ44"/>
    <mergeCell ref="AR44:AS44"/>
    <mergeCell ref="U44:W44"/>
    <mergeCell ref="X44:Z44"/>
    <mergeCell ref="AA44:AD44"/>
    <mergeCell ref="AE44:AF44"/>
    <mergeCell ref="AG44:AI44"/>
    <mergeCell ref="AJ44:AL44"/>
    <mergeCell ref="U43:W43"/>
    <mergeCell ref="X43:Z43"/>
    <mergeCell ref="AA43:AD43"/>
    <mergeCell ref="AE43:AS43"/>
    <mergeCell ref="B44:C44"/>
    <mergeCell ref="D44:F44"/>
    <mergeCell ref="G44:I44"/>
    <mergeCell ref="J44:L44"/>
    <mergeCell ref="M44:P44"/>
    <mergeCell ref="Q44:T44"/>
    <mergeCell ref="B43:C43"/>
    <mergeCell ref="D43:F43"/>
    <mergeCell ref="G43:I43"/>
    <mergeCell ref="J43:L43"/>
    <mergeCell ref="M43:P43"/>
    <mergeCell ref="Q43:T43"/>
    <mergeCell ref="Z40:AB40"/>
    <mergeCell ref="AC40:AG40"/>
    <mergeCell ref="AH40:AK40"/>
    <mergeCell ref="AL40:AN40"/>
    <mergeCell ref="AO40:AR40"/>
    <mergeCell ref="B42:AS42"/>
    <mergeCell ref="AH39:AK39"/>
    <mergeCell ref="AL39:AN39"/>
    <mergeCell ref="AO39:AR39"/>
    <mergeCell ref="A40:C40"/>
    <mergeCell ref="E40:G40"/>
    <mergeCell ref="H40:J40"/>
    <mergeCell ref="K40:M40"/>
    <mergeCell ref="N40:Q40"/>
    <mergeCell ref="R40:U40"/>
    <mergeCell ref="V40:Y40"/>
    <mergeCell ref="A39:C39"/>
    <mergeCell ref="E39:G39"/>
    <mergeCell ref="H39:J39"/>
    <mergeCell ref="K39:M39"/>
    <mergeCell ref="N39:Q39"/>
    <mergeCell ref="R39:U39"/>
    <mergeCell ref="V39:Y39"/>
    <mergeCell ref="Z39:AB39"/>
    <mergeCell ref="AC39:AG39"/>
    <mergeCell ref="AH37:AK37"/>
    <mergeCell ref="AL37:AN37"/>
    <mergeCell ref="AO37:AR37"/>
    <mergeCell ref="A38:C38"/>
    <mergeCell ref="E38:G38"/>
    <mergeCell ref="H38:J38"/>
    <mergeCell ref="K38:M38"/>
    <mergeCell ref="N38:Q38"/>
    <mergeCell ref="AO38:AR38"/>
    <mergeCell ref="R38:U38"/>
    <mergeCell ref="V38:Y38"/>
    <mergeCell ref="Z38:AB38"/>
    <mergeCell ref="AC38:AG38"/>
    <mergeCell ref="AH38:AK38"/>
    <mergeCell ref="AL38:AN38"/>
    <mergeCell ref="A37:C37"/>
    <mergeCell ref="E37:G37"/>
    <mergeCell ref="H37:J37"/>
    <mergeCell ref="K37:M37"/>
    <mergeCell ref="N37:Q37"/>
    <mergeCell ref="R37:U37"/>
    <mergeCell ref="V37:Y37"/>
    <mergeCell ref="Z37:AB37"/>
    <mergeCell ref="AC37:AG37"/>
    <mergeCell ref="A35:C35"/>
    <mergeCell ref="E35:G35"/>
    <mergeCell ref="H35:J35"/>
    <mergeCell ref="K35:M35"/>
    <mergeCell ref="N35:Q35"/>
    <mergeCell ref="AO35:AR35"/>
    <mergeCell ref="A36:C36"/>
    <mergeCell ref="E36:G36"/>
    <mergeCell ref="H36:J36"/>
    <mergeCell ref="K36:M36"/>
    <mergeCell ref="N36:Q36"/>
    <mergeCell ref="R36:U36"/>
    <mergeCell ref="V36:Y36"/>
    <mergeCell ref="Z36:AB36"/>
    <mergeCell ref="AC36:AG36"/>
    <mergeCell ref="R35:U35"/>
    <mergeCell ref="V35:Y35"/>
    <mergeCell ref="Z35:AB35"/>
    <mergeCell ref="AC35:AG35"/>
    <mergeCell ref="AH35:AK35"/>
    <mergeCell ref="AL35:AN35"/>
    <mergeCell ref="AH36:AK36"/>
    <mergeCell ref="AL36:AN36"/>
    <mergeCell ref="AO36:AR36"/>
    <mergeCell ref="AH33:AK33"/>
    <mergeCell ref="AL33:AN33"/>
    <mergeCell ref="AO33:AR33"/>
    <mergeCell ref="A34:C34"/>
    <mergeCell ref="E34:G34"/>
    <mergeCell ref="H34:J34"/>
    <mergeCell ref="K34:M34"/>
    <mergeCell ref="N34:Q34"/>
    <mergeCell ref="R34:U34"/>
    <mergeCell ref="V34:Y34"/>
    <mergeCell ref="Z34:AB34"/>
    <mergeCell ref="AC34:AG34"/>
    <mergeCell ref="AH34:AK34"/>
    <mergeCell ref="AL34:AN34"/>
    <mergeCell ref="AO34:AR34"/>
    <mergeCell ref="A33:C33"/>
    <mergeCell ref="E33:G33"/>
    <mergeCell ref="H33:J33"/>
    <mergeCell ref="K33:M33"/>
    <mergeCell ref="N33:Q33"/>
    <mergeCell ref="R33:U33"/>
    <mergeCell ref="V33:Y33"/>
    <mergeCell ref="Z33:AB33"/>
    <mergeCell ref="AC33:AG33"/>
    <mergeCell ref="AH31:AK31"/>
    <mergeCell ref="AL31:AN31"/>
    <mergeCell ref="AO31:AR31"/>
    <mergeCell ref="A32:C32"/>
    <mergeCell ref="E32:G32"/>
    <mergeCell ref="H32:J32"/>
    <mergeCell ref="K32:M32"/>
    <mergeCell ref="N32:Q32"/>
    <mergeCell ref="AO32:AR32"/>
    <mergeCell ref="R32:U32"/>
    <mergeCell ref="V32:Y32"/>
    <mergeCell ref="Z32:AB32"/>
    <mergeCell ref="AC32:AG32"/>
    <mergeCell ref="AH32:AK32"/>
    <mergeCell ref="AL32:AN32"/>
    <mergeCell ref="A31:C31"/>
    <mergeCell ref="E31:G31"/>
    <mergeCell ref="H31:J31"/>
    <mergeCell ref="K31:M31"/>
    <mergeCell ref="N31:Q31"/>
    <mergeCell ref="R31:U31"/>
    <mergeCell ref="V31:Y31"/>
    <mergeCell ref="Z31:AB31"/>
    <mergeCell ref="Z30:AB30"/>
    <mergeCell ref="AC30:AG30"/>
    <mergeCell ref="AH30:AR30"/>
    <mergeCell ref="AC31:AG31"/>
    <mergeCell ref="A29:AR29"/>
    <mergeCell ref="A30:C30"/>
    <mergeCell ref="E30:G30"/>
    <mergeCell ref="H30:J30"/>
    <mergeCell ref="K30:M30"/>
    <mergeCell ref="N30:Q30"/>
    <mergeCell ref="R30:U30"/>
    <mergeCell ref="V30:Y30"/>
    <mergeCell ref="L26:N26"/>
    <mergeCell ref="P26:R26"/>
    <mergeCell ref="AK27:AM27"/>
    <mergeCell ref="AN27:AO27"/>
    <mergeCell ref="W27:X27"/>
    <mergeCell ref="Y27:AA27"/>
    <mergeCell ref="AB27:AC27"/>
    <mergeCell ref="AD27:AE27"/>
    <mergeCell ref="AF27:AH27"/>
    <mergeCell ref="AI27:AJ27"/>
    <mergeCell ref="F24:H24"/>
    <mergeCell ref="I24:K24"/>
    <mergeCell ref="L24:N24"/>
    <mergeCell ref="P24:R24"/>
    <mergeCell ref="AI26:AJ26"/>
    <mergeCell ref="AK26:AM26"/>
    <mergeCell ref="AN26:AO26"/>
    <mergeCell ref="A27:B27"/>
    <mergeCell ref="C27:E27"/>
    <mergeCell ref="F27:H27"/>
    <mergeCell ref="I27:K27"/>
    <mergeCell ref="L27:N27"/>
    <mergeCell ref="P27:R27"/>
    <mergeCell ref="T27:V27"/>
    <mergeCell ref="T26:V26"/>
    <mergeCell ref="W26:X26"/>
    <mergeCell ref="Y26:AA26"/>
    <mergeCell ref="AB26:AC26"/>
    <mergeCell ref="AD26:AE26"/>
    <mergeCell ref="AF26:AH26"/>
    <mergeCell ref="A26:B26"/>
    <mergeCell ref="C26:E26"/>
    <mergeCell ref="F26:H26"/>
    <mergeCell ref="I26:K26"/>
    <mergeCell ref="AB25:AC25"/>
    <mergeCell ref="AD25:AE25"/>
    <mergeCell ref="AF25:AH25"/>
    <mergeCell ref="AI25:AJ25"/>
    <mergeCell ref="AK25:AM25"/>
    <mergeCell ref="AN25:AO25"/>
    <mergeCell ref="AN24:AO24"/>
    <mergeCell ref="A25:B25"/>
    <mergeCell ref="C25:E25"/>
    <mergeCell ref="F25:H25"/>
    <mergeCell ref="I25:K25"/>
    <mergeCell ref="L25:N25"/>
    <mergeCell ref="P25:R25"/>
    <mergeCell ref="T25:V25"/>
    <mergeCell ref="W25:X25"/>
    <mergeCell ref="Y25:AA25"/>
    <mergeCell ref="Y24:AA24"/>
    <mergeCell ref="AB24:AC24"/>
    <mergeCell ref="AD24:AE24"/>
    <mergeCell ref="AF24:AH24"/>
    <mergeCell ref="AI24:AJ24"/>
    <mergeCell ref="AK24:AM24"/>
    <mergeCell ref="A24:B24"/>
    <mergeCell ref="C24:E24"/>
    <mergeCell ref="A22:B22"/>
    <mergeCell ref="C22:E22"/>
    <mergeCell ref="F22:H22"/>
    <mergeCell ref="I22:K22"/>
    <mergeCell ref="L22:N22"/>
    <mergeCell ref="Y23:AA23"/>
    <mergeCell ref="AB23:AC23"/>
    <mergeCell ref="AD23:AE23"/>
    <mergeCell ref="AF23:AH23"/>
    <mergeCell ref="AF20:AH20"/>
    <mergeCell ref="AI20:AJ20"/>
    <mergeCell ref="AK20:AM20"/>
    <mergeCell ref="A20:B20"/>
    <mergeCell ref="C20:E20"/>
    <mergeCell ref="F20:H20"/>
    <mergeCell ref="T24:V24"/>
    <mergeCell ref="W24:X24"/>
    <mergeCell ref="W23:X23"/>
    <mergeCell ref="AI22:AJ22"/>
    <mergeCell ref="AK22:AM22"/>
    <mergeCell ref="A23:B23"/>
    <mergeCell ref="C23:E23"/>
    <mergeCell ref="F23:H23"/>
    <mergeCell ref="I23:K23"/>
    <mergeCell ref="L23:N23"/>
    <mergeCell ref="P23:R23"/>
    <mergeCell ref="T23:V23"/>
    <mergeCell ref="T22:V22"/>
    <mergeCell ref="W22:X22"/>
    <mergeCell ref="Y22:AA22"/>
    <mergeCell ref="AB22:AC22"/>
    <mergeCell ref="AD22:AE22"/>
    <mergeCell ref="AF22:AH22"/>
    <mergeCell ref="A21:B21"/>
    <mergeCell ref="C21:E21"/>
    <mergeCell ref="F21:H21"/>
    <mergeCell ref="I21:K21"/>
    <mergeCell ref="L21:N21"/>
    <mergeCell ref="P21:R21"/>
    <mergeCell ref="T21:V21"/>
    <mergeCell ref="W21:X21"/>
    <mergeCell ref="Y21:AA21"/>
    <mergeCell ref="AB21:AC21"/>
    <mergeCell ref="AD21:AE21"/>
    <mergeCell ref="AF21:AH21"/>
    <mergeCell ref="AI21:AJ21"/>
    <mergeCell ref="P22:R22"/>
    <mergeCell ref="AK23:AM23"/>
    <mergeCell ref="AN23:AO23"/>
    <mergeCell ref="AK21:AM21"/>
    <mergeCell ref="AN21:AO21"/>
    <mergeCell ref="AN22:AO22"/>
    <mergeCell ref="AI23:AJ23"/>
    <mergeCell ref="I20:K20"/>
    <mergeCell ref="L20:N20"/>
    <mergeCell ref="P20:R20"/>
    <mergeCell ref="T20:V20"/>
    <mergeCell ref="W20:X20"/>
    <mergeCell ref="W19:X19"/>
    <mergeCell ref="AI18:AJ18"/>
    <mergeCell ref="AK18:AM18"/>
    <mergeCell ref="AN18:AO18"/>
    <mergeCell ref="Y18:AA18"/>
    <mergeCell ref="AB18:AC18"/>
    <mergeCell ref="AD18:AE18"/>
    <mergeCell ref="AF18:AH18"/>
    <mergeCell ref="AK19:AM19"/>
    <mergeCell ref="AN19:AO19"/>
    <mergeCell ref="Y19:AA19"/>
    <mergeCell ref="AB19:AC19"/>
    <mergeCell ref="AD19:AE19"/>
    <mergeCell ref="AF19:AH19"/>
    <mergeCell ref="AI19:AJ19"/>
    <mergeCell ref="AN20:AO20"/>
    <mergeCell ref="Y20:AA20"/>
    <mergeCell ref="AB20:AC20"/>
    <mergeCell ref="AD20:AE20"/>
    <mergeCell ref="T19:V19"/>
    <mergeCell ref="T18:V18"/>
    <mergeCell ref="W18:X18"/>
    <mergeCell ref="A18:B18"/>
    <mergeCell ref="C18:E18"/>
    <mergeCell ref="F18:H18"/>
    <mergeCell ref="I18:K18"/>
    <mergeCell ref="L18:N18"/>
    <mergeCell ref="P18:R18"/>
    <mergeCell ref="F16:H16"/>
    <mergeCell ref="I16:K16"/>
    <mergeCell ref="L16:N16"/>
    <mergeCell ref="P16:R16"/>
    <mergeCell ref="A19:B19"/>
    <mergeCell ref="C19:E19"/>
    <mergeCell ref="F19:H19"/>
    <mergeCell ref="I19:K19"/>
    <mergeCell ref="L19:N19"/>
    <mergeCell ref="P19:R19"/>
    <mergeCell ref="AB17:AC17"/>
    <mergeCell ref="AD17:AE17"/>
    <mergeCell ref="AF17:AH17"/>
    <mergeCell ref="AI17:AJ17"/>
    <mergeCell ref="AK17:AM17"/>
    <mergeCell ref="AN17:AO17"/>
    <mergeCell ref="AN16:AO16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Y16:AA16"/>
    <mergeCell ref="AB16:AC16"/>
    <mergeCell ref="AD16:AE16"/>
    <mergeCell ref="AF16:AH16"/>
    <mergeCell ref="AI16:AJ16"/>
    <mergeCell ref="AK16:AM16"/>
    <mergeCell ref="A16:B16"/>
    <mergeCell ref="C16:E16"/>
    <mergeCell ref="A14:B14"/>
    <mergeCell ref="C14:E14"/>
    <mergeCell ref="F14:H14"/>
    <mergeCell ref="I14:K14"/>
    <mergeCell ref="L14:N14"/>
    <mergeCell ref="Y15:AA15"/>
    <mergeCell ref="AB15:AC15"/>
    <mergeCell ref="AD15:AE15"/>
    <mergeCell ref="AF15:AH15"/>
    <mergeCell ref="AF12:AH12"/>
    <mergeCell ref="AI12:AJ12"/>
    <mergeCell ref="AK12:AM12"/>
    <mergeCell ref="A12:B12"/>
    <mergeCell ref="C12:E12"/>
    <mergeCell ref="F12:H12"/>
    <mergeCell ref="T16:V16"/>
    <mergeCell ref="W16:X16"/>
    <mergeCell ref="W15:X15"/>
    <mergeCell ref="AI14:AJ14"/>
    <mergeCell ref="AK14:AM14"/>
    <mergeCell ref="A15:B15"/>
    <mergeCell ref="C15:E15"/>
    <mergeCell ref="F15:H15"/>
    <mergeCell ref="I15:K15"/>
    <mergeCell ref="L15:N15"/>
    <mergeCell ref="P15:R15"/>
    <mergeCell ref="T15:V15"/>
    <mergeCell ref="T14:V14"/>
    <mergeCell ref="W14:X14"/>
    <mergeCell ref="Y14:AA14"/>
    <mergeCell ref="AB14:AC14"/>
    <mergeCell ref="AD14:AE14"/>
    <mergeCell ref="AF14:AH14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B13:AC13"/>
    <mergeCell ref="AD13:AE13"/>
    <mergeCell ref="AF13:AH13"/>
    <mergeCell ref="AI13:AJ13"/>
    <mergeCell ref="P14:R14"/>
    <mergeCell ref="AK15:AM15"/>
    <mergeCell ref="AN15:AO15"/>
    <mergeCell ref="AK13:AM13"/>
    <mergeCell ref="AN13:AO13"/>
    <mergeCell ref="AN14:AO14"/>
    <mergeCell ref="AI15:AJ15"/>
    <mergeCell ref="I12:K12"/>
    <mergeCell ref="L12:N12"/>
    <mergeCell ref="P12:R12"/>
    <mergeCell ref="T12:V12"/>
    <mergeCell ref="W12:X12"/>
    <mergeCell ref="W11:X11"/>
    <mergeCell ref="AI10:AJ10"/>
    <mergeCell ref="AK10:AM10"/>
    <mergeCell ref="AN10:AO10"/>
    <mergeCell ref="Y10:AA10"/>
    <mergeCell ref="AB10:AC10"/>
    <mergeCell ref="AD10:AE10"/>
    <mergeCell ref="AF10:AH10"/>
    <mergeCell ref="AK11:AM11"/>
    <mergeCell ref="AN11:AO11"/>
    <mergeCell ref="Y11:AA11"/>
    <mergeCell ref="AB11:AC11"/>
    <mergeCell ref="AD11:AE11"/>
    <mergeCell ref="AF11:AH11"/>
    <mergeCell ref="AI11:AJ11"/>
    <mergeCell ref="AN12:AO12"/>
    <mergeCell ref="Y12:AA12"/>
    <mergeCell ref="AB12:AC12"/>
    <mergeCell ref="AD12:AE12"/>
    <mergeCell ref="T11:V11"/>
    <mergeCell ref="T10:V10"/>
    <mergeCell ref="W10:X10"/>
    <mergeCell ref="A10:B10"/>
    <mergeCell ref="C10:E10"/>
    <mergeCell ref="F10:H10"/>
    <mergeCell ref="I10:K10"/>
    <mergeCell ref="L10:N10"/>
    <mergeCell ref="P10:R10"/>
    <mergeCell ref="F8:H8"/>
    <mergeCell ref="I8:K8"/>
    <mergeCell ref="L8:N8"/>
    <mergeCell ref="P8:R8"/>
    <mergeCell ref="A11:B11"/>
    <mergeCell ref="C11:E11"/>
    <mergeCell ref="F11:H11"/>
    <mergeCell ref="I11:K11"/>
    <mergeCell ref="L11:N11"/>
    <mergeCell ref="P11:R11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C8:E8"/>
    <mergeCell ref="T8:V8"/>
    <mergeCell ref="W8:X8"/>
    <mergeCell ref="W7:X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Y7:AA7"/>
    <mergeCell ref="AB7:AC7"/>
    <mergeCell ref="AD7:AE7"/>
    <mergeCell ref="AF7:AH7"/>
    <mergeCell ref="AI7:AJ7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25F56-5658-48D6-9C0B-54C710C19374}">
  <dimension ref="A1:AS17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634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30" x14ac:dyDescent="0.35">
      <c r="A6" s="17" t="s">
        <v>289</v>
      </c>
      <c r="B6" s="10"/>
      <c r="C6" s="17" t="s">
        <v>635</v>
      </c>
      <c r="D6" s="9"/>
      <c r="E6" s="10"/>
      <c r="F6" s="17" t="s">
        <v>537</v>
      </c>
      <c r="G6" s="9"/>
      <c r="H6" s="10"/>
      <c r="I6" s="17" t="s">
        <v>79</v>
      </c>
      <c r="J6" s="9"/>
      <c r="K6" s="10"/>
      <c r="L6" s="17" t="s">
        <v>636</v>
      </c>
      <c r="M6" s="9"/>
      <c r="N6" s="10"/>
      <c r="O6" s="4" t="s">
        <v>637</v>
      </c>
      <c r="P6" s="17" t="s">
        <v>294</v>
      </c>
      <c r="Q6" s="9"/>
      <c r="R6" s="10"/>
      <c r="S6" s="4" t="s">
        <v>312</v>
      </c>
      <c r="T6" s="17"/>
      <c r="U6" s="9"/>
      <c r="V6" s="10"/>
      <c r="W6" s="17" t="s">
        <v>313</v>
      </c>
      <c r="X6" s="10"/>
      <c r="Y6" s="19">
        <v>10.3</v>
      </c>
      <c r="Z6" s="9"/>
      <c r="AA6" s="10"/>
      <c r="AB6" s="19">
        <v>442.9</v>
      </c>
      <c r="AC6" s="10"/>
      <c r="AD6" s="18">
        <v>43</v>
      </c>
      <c r="AE6" s="10"/>
      <c r="AF6" s="18">
        <v>3</v>
      </c>
      <c r="AG6" s="9"/>
      <c r="AH6" s="10"/>
      <c r="AI6" s="18">
        <v>46</v>
      </c>
      <c r="AJ6" s="10"/>
      <c r="AK6" s="18">
        <v>1.55</v>
      </c>
      <c r="AL6" s="9"/>
      <c r="AM6" s="10"/>
      <c r="AN6" s="18">
        <v>44.45</v>
      </c>
      <c r="AO6" s="10"/>
    </row>
    <row r="7" spans="1:45" ht="40" x14ac:dyDescent="0.35">
      <c r="A7" s="17" t="s">
        <v>289</v>
      </c>
      <c r="B7" s="10"/>
      <c r="C7" s="17" t="s">
        <v>638</v>
      </c>
      <c r="D7" s="9"/>
      <c r="E7" s="10"/>
      <c r="F7" s="17" t="s">
        <v>541</v>
      </c>
      <c r="G7" s="9"/>
      <c r="H7" s="10"/>
      <c r="I7" s="17" t="s">
        <v>80</v>
      </c>
      <c r="J7" s="9"/>
      <c r="K7" s="10"/>
      <c r="L7" s="17" t="s">
        <v>636</v>
      </c>
      <c r="M7" s="9"/>
      <c r="N7" s="10"/>
      <c r="O7" s="4" t="s">
        <v>639</v>
      </c>
      <c r="P7" s="17" t="s">
        <v>294</v>
      </c>
      <c r="Q7" s="9"/>
      <c r="R7" s="10"/>
      <c r="S7" s="4" t="s">
        <v>294</v>
      </c>
      <c r="T7" s="17"/>
      <c r="U7" s="9"/>
      <c r="V7" s="10"/>
      <c r="W7" s="17" t="s">
        <v>0</v>
      </c>
      <c r="X7" s="10"/>
      <c r="Y7" s="19">
        <v>1</v>
      </c>
      <c r="Z7" s="9"/>
      <c r="AA7" s="10"/>
      <c r="AB7" s="19">
        <v>20</v>
      </c>
      <c r="AC7" s="10"/>
      <c r="AD7" s="18">
        <v>20</v>
      </c>
      <c r="AE7" s="10"/>
      <c r="AF7" s="18">
        <v>3.9</v>
      </c>
      <c r="AG7" s="9"/>
      <c r="AH7" s="10"/>
      <c r="AI7" s="18">
        <v>23.9</v>
      </c>
      <c r="AJ7" s="10"/>
      <c r="AK7" s="18">
        <v>1.37</v>
      </c>
      <c r="AL7" s="9"/>
      <c r="AM7" s="10"/>
      <c r="AN7" s="18">
        <v>22.53</v>
      </c>
      <c r="AO7" s="10"/>
    </row>
    <row r="8" spans="1:45" ht="40" x14ac:dyDescent="0.35">
      <c r="A8" s="17" t="s">
        <v>314</v>
      </c>
      <c r="B8" s="10"/>
      <c r="C8" s="17" t="s">
        <v>640</v>
      </c>
      <c r="D8" s="9"/>
      <c r="E8" s="10"/>
      <c r="F8" s="17" t="s">
        <v>545</v>
      </c>
      <c r="G8" s="9"/>
      <c r="H8" s="10"/>
      <c r="I8" s="17" t="s">
        <v>81</v>
      </c>
      <c r="J8" s="9"/>
      <c r="K8" s="10"/>
      <c r="L8" s="17" t="s">
        <v>636</v>
      </c>
      <c r="M8" s="9"/>
      <c r="N8" s="10"/>
      <c r="O8" s="4" t="s">
        <v>641</v>
      </c>
      <c r="P8" s="17" t="s">
        <v>294</v>
      </c>
      <c r="Q8" s="9"/>
      <c r="R8" s="10"/>
      <c r="S8" s="4" t="s">
        <v>642</v>
      </c>
      <c r="T8" s="17"/>
      <c r="U8" s="9"/>
      <c r="V8" s="10"/>
      <c r="W8" s="17" t="s">
        <v>320</v>
      </c>
      <c r="X8" s="10"/>
      <c r="Y8" s="19">
        <v>655.95699999999999</v>
      </c>
      <c r="Z8" s="9"/>
      <c r="AA8" s="10"/>
      <c r="AB8" s="19">
        <v>11151</v>
      </c>
      <c r="AC8" s="10"/>
      <c r="AD8" s="18">
        <v>17</v>
      </c>
      <c r="AE8" s="10"/>
      <c r="AF8" s="18">
        <v>3</v>
      </c>
      <c r="AG8" s="9"/>
      <c r="AH8" s="10"/>
      <c r="AI8" s="18">
        <v>20</v>
      </c>
      <c r="AJ8" s="10"/>
      <c r="AK8" s="18">
        <v>1.05</v>
      </c>
      <c r="AL8" s="9"/>
      <c r="AM8" s="10"/>
      <c r="AN8" s="18">
        <v>18.95</v>
      </c>
      <c r="AO8" s="10"/>
    </row>
    <row r="9" spans="1:45" ht="62.5" customHeight="1" x14ac:dyDescent="0.35"/>
    <row r="10" spans="1:45" ht="18" customHeight="1" x14ac:dyDescent="0.35">
      <c r="A10" s="20" t="s">
        <v>22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10"/>
    </row>
    <row r="11" spans="1:45" ht="41.25" customHeight="1" x14ac:dyDescent="0.35">
      <c r="A11" s="21" t="s">
        <v>1</v>
      </c>
      <c r="B11" s="9"/>
      <c r="C11" s="10"/>
      <c r="E11" s="21" t="s">
        <v>1</v>
      </c>
      <c r="F11" s="9"/>
      <c r="G11" s="10"/>
      <c r="H11" s="21" t="s">
        <v>1</v>
      </c>
      <c r="I11" s="9"/>
      <c r="J11" s="10"/>
      <c r="K11" s="21" t="s">
        <v>1</v>
      </c>
      <c r="L11" s="9"/>
      <c r="M11" s="10"/>
      <c r="N11" s="21" t="s">
        <v>1</v>
      </c>
      <c r="O11" s="9"/>
      <c r="P11" s="9"/>
      <c r="Q11" s="10"/>
      <c r="R11" s="21" t="s">
        <v>1</v>
      </c>
      <c r="S11" s="9"/>
      <c r="T11" s="9"/>
      <c r="U11" s="10"/>
      <c r="V11" s="21" t="s">
        <v>1</v>
      </c>
      <c r="W11" s="9"/>
      <c r="X11" s="9"/>
      <c r="Y11" s="10"/>
      <c r="Z11" s="21" t="s">
        <v>1</v>
      </c>
      <c r="AA11" s="9"/>
      <c r="AB11" s="10"/>
      <c r="AC11" s="21" t="s">
        <v>1</v>
      </c>
      <c r="AD11" s="9"/>
      <c r="AE11" s="9"/>
      <c r="AF11" s="9"/>
      <c r="AG11" s="10"/>
      <c r="AH11" s="22" t="s">
        <v>28</v>
      </c>
      <c r="AI11" s="9"/>
      <c r="AJ11" s="9"/>
      <c r="AK11" s="9"/>
      <c r="AL11" s="9"/>
      <c r="AM11" s="9"/>
      <c r="AN11" s="9"/>
      <c r="AO11" s="9"/>
      <c r="AP11" s="9"/>
      <c r="AQ11" s="9"/>
      <c r="AR11" s="10"/>
    </row>
    <row r="12" spans="1:45" ht="27" customHeight="1" x14ac:dyDescent="0.35">
      <c r="A12" s="23" t="s">
        <v>24</v>
      </c>
      <c r="B12" s="9"/>
      <c r="C12" s="10"/>
      <c r="E12" s="23" t="s">
        <v>6</v>
      </c>
      <c r="F12" s="9"/>
      <c r="G12" s="10"/>
      <c r="H12" s="23" t="s">
        <v>25</v>
      </c>
      <c r="I12" s="9"/>
      <c r="J12" s="10"/>
      <c r="K12" s="15" t="s">
        <v>8</v>
      </c>
      <c r="L12" s="9"/>
      <c r="M12" s="10"/>
      <c r="N12" s="23" t="s">
        <v>9</v>
      </c>
      <c r="O12" s="9"/>
      <c r="P12" s="9"/>
      <c r="Q12" s="10"/>
      <c r="R12" s="23" t="s">
        <v>10</v>
      </c>
      <c r="S12" s="9"/>
      <c r="T12" s="9"/>
      <c r="U12" s="10"/>
      <c r="V12" s="23" t="s">
        <v>11</v>
      </c>
      <c r="W12" s="9"/>
      <c r="X12" s="9"/>
      <c r="Y12" s="10"/>
      <c r="Z12" s="23" t="s">
        <v>12</v>
      </c>
      <c r="AA12" s="9"/>
      <c r="AB12" s="10"/>
      <c r="AC12" s="23" t="s">
        <v>13</v>
      </c>
      <c r="AD12" s="9"/>
      <c r="AE12" s="9"/>
      <c r="AF12" s="9"/>
      <c r="AG12" s="10"/>
      <c r="AH12" s="23" t="s">
        <v>19</v>
      </c>
      <c r="AI12" s="9"/>
      <c r="AJ12" s="9"/>
      <c r="AK12" s="10"/>
      <c r="AL12" s="15" t="s">
        <v>20</v>
      </c>
      <c r="AM12" s="9"/>
      <c r="AN12" s="10"/>
      <c r="AO12" s="23" t="s">
        <v>21</v>
      </c>
      <c r="AP12" s="9"/>
      <c r="AQ12" s="9"/>
      <c r="AR12" s="10"/>
    </row>
    <row r="13" spans="1:45" ht="36.25" customHeight="1" x14ac:dyDescent="0.35"/>
    <row r="14" spans="1:45" ht="18" customHeight="1" x14ac:dyDescent="0.35">
      <c r="B14" s="27" t="s">
        <v>26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10"/>
    </row>
    <row r="15" spans="1:45" ht="29.25" customHeight="1" x14ac:dyDescent="0.35">
      <c r="B15" s="21" t="s">
        <v>1</v>
      </c>
      <c r="C15" s="10"/>
      <c r="D15" s="21" t="s">
        <v>1</v>
      </c>
      <c r="E15" s="9"/>
      <c r="F15" s="10"/>
      <c r="G15" s="21" t="s">
        <v>1</v>
      </c>
      <c r="H15" s="9"/>
      <c r="I15" s="10"/>
      <c r="J15" s="21" t="s">
        <v>1</v>
      </c>
      <c r="K15" s="9"/>
      <c r="L15" s="10"/>
      <c r="M15" s="21" t="s">
        <v>1</v>
      </c>
      <c r="N15" s="9"/>
      <c r="O15" s="9"/>
      <c r="P15" s="10"/>
      <c r="Q15" s="21" t="s">
        <v>1</v>
      </c>
      <c r="R15" s="9"/>
      <c r="S15" s="9"/>
      <c r="T15" s="10"/>
      <c r="U15" s="21" t="s">
        <v>1</v>
      </c>
      <c r="V15" s="9"/>
      <c r="W15" s="10"/>
      <c r="X15" s="21" t="s">
        <v>1</v>
      </c>
      <c r="Y15" s="9"/>
      <c r="Z15" s="10"/>
      <c r="AA15" s="21" t="s">
        <v>1</v>
      </c>
      <c r="AB15" s="9"/>
      <c r="AC15" s="9"/>
      <c r="AD15" s="10"/>
      <c r="AE15" s="22" t="s">
        <v>28</v>
      </c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10"/>
    </row>
    <row r="16" spans="1:45" ht="27.75" customHeight="1" x14ac:dyDescent="0.35">
      <c r="B16" s="23" t="s">
        <v>27</v>
      </c>
      <c r="C16" s="10"/>
      <c r="D16" s="23" t="s">
        <v>6</v>
      </c>
      <c r="E16" s="9"/>
      <c r="F16" s="10"/>
      <c r="G16" s="23" t="s">
        <v>7</v>
      </c>
      <c r="H16" s="9"/>
      <c r="I16" s="10"/>
      <c r="J16" s="15" t="s">
        <v>8</v>
      </c>
      <c r="K16" s="9"/>
      <c r="L16" s="10"/>
      <c r="M16" s="23" t="s">
        <v>9</v>
      </c>
      <c r="N16" s="9"/>
      <c r="O16" s="9"/>
      <c r="P16" s="10"/>
      <c r="Q16" s="23" t="s">
        <v>10</v>
      </c>
      <c r="R16" s="9"/>
      <c r="S16" s="9"/>
      <c r="T16" s="10"/>
      <c r="U16" s="23" t="s">
        <v>11</v>
      </c>
      <c r="V16" s="9"/>
      <c r="W16" s="10"/>
      <c r="X16" s="23" t="s">
        <v>12</v>
      </c>
      <c r="Y16" s="9"/>
      <c r="Z16" s="10"/>
      <c r="AA16" s="23" t="s">
        <v>13</v>
      </c>
      <c r="AB16" s="9"/>
      <c r="AC16" s="9"/>
      <c r="AD16" s="10"/>
      <c r="AE16" s="23" t="s">
        <v>17</v>
      </c>
      <c r="AF16" s="10"/>
      <c r="AG16" s="23" t="s">
        <v>18</v>
      </c>
      <c r="AH16" s="9"/>
      <c r="AI16" s="10"/>
      <c r="AJ16" s="23" t="s">
        <v>19</v>
      </c>
      <c r="AK16" s="9"/>
      <c r="AL16" s="10"/>
      <c r="AM16" s="15" t="s">
        <v>20</v>
      </c>
      <c r="AN16" s="9"/>
      <c r="AO16" s="9"/>
      <c r="AP16" s="9"/>
      <c r="AQ16" s="10"/>
      <c r="AR16" s="23" t="s">
        <v>21</v>
      </c>
      <c r="AS16" s="10"/>
    </row>
    <row r="17" ht="19.5" customHeight="1" x14ac:dyDescent="0.35"/>
  </sheetData>
  <mergeCells count="119">
    <mergeCell ref="B16:C16"/>
    <mergeCell ref="D16:F16"/>
    <mergeCell ref="G16:I16"/>
    <mergeCell ref="J16:L16"/>
    <mergeCell ref="M16:P16"/>
    <mergeCell ref="AJ16:AL16"/>
    <mergeCell ref="AM16:AQ16"/>
    <mergeCell ref="AR16:AS16"/>
    <mergeCell ref="Q16:T16"/>
    <mergeCell ref="U16:W16"/>
    <mergeCell ref="X16:Z16"/>
    <mergeCell ref="AA16:AD16"/>
    <mergeCell ref="AE16:AF16"/>
    <mergeCell ref="AG16:AI16"/>
    <mergeCell ref="AH12:AK12"/>
    <mergeCell ref="AL12:AN12"/>
    <mergeCell ref="AO12:AR12"/>
    <mergeCell ref="B14:AS14"/>
    <mergeCell ref="B15:C15"/>
    <mergeCell ref="D15:F15"/>
    <mergeCell ref="G15:I15"/>
    <mergeCell ref="J15:L15"/>
    <mergeCell ref="M15:P15"/>
    <mergeCell ref="Q15:T15"/>
    <mergeCell ref="U15:W15"/>
    <mergeCell ref="X15:Z15"/>
    <mergeCell ref="AA15:AD15"/>
    <mergeCell ref="AE15:AS15"/>
    <mergeCell ref="A12:C12"/>
    <mergeCell ref="E12:G12"/>
    <mergeCell ref="H12:J12"/>
    <mergeCell ref="K12:M12"/>
    <mergeCell ref="N12:Q12"/>
    <mergeCell ref="R12:U12"/>
    <mergeCell ref="V12:Y12"/>
    <mergeCell ref="Z12:AB12"/>
    <mergeCell ref="AC12:AG12"/>
    <mergeCell ref="AN8:AO8"/>
    <mergeCell ref="A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Y8:AA8"/>
    <mergeCell ref="AB8:AC8"/>
    <mergeCell ref="AD8:AE8"/>
    <mergeCell ref="AF8:AH8"/>
    <mergeCell ref="AI8:AJ8"/>
    <mergeCell ref="AK8:AM8"/>
    <mergeCell ref="AC11:AG11"/>
    <mergeCell ref="AH11:AR11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AI6:AJ6"/>
    <mergeCell ref="Y7:AA7"/>
    <mergeCell ref="AB7:AC7"/>
    <mergeCell ref="AD7:AE7"/>
    <mergeCell ref="AF7:AH7"/>
    <mergeCell ref="AI7:AJ7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F27C7-1587-4EC8-9AA5-433277E81702}">
  <dimension ref="A1:AS25"/>
  <sheetViews>
    <sheetView showGridLines="0" topLeftCell="B10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4" ht="14.9" customHeight="1" x14ac:dyDescent="0.35"/>
    <row r="2" spans="1:44" ht="21.65" customHeight="1" x14ac:dyDescent="0.35">
      <c r="A2" s="8" t="s">
        <v>643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4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4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4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4" ht="20" x14ac:dyDescent="0.35">
      <c r="A6" s="17" t="s">
        <v>289</v>
      </c>
      <c r="B6" s="10"/>
      <c r="C6" s="17" t="s">
        <v>644</v>
      </c>
      <c r="D6" s="9"/>
      <c r="E6" s="10"/>
      <c r="F6" s="17" t="s">
        <v>549</v>
      </c>
      <c r="G6" s="9"/>
      <c r="H6" s="10"/>
      <c r="I6" s="17" t="s">
        <v>48</v>
      </c>
      <c r="J6" s="9"/>
      <c r="K6" s="10"/>
      <c r="L6" s="17" t="s">
        <v>645</v>
      </c>
      <c r="M6" s="9"/>
      <c r="N6" s="10"/>
      <c r="O6" s="4" t="s">
        <v>646</v>
      </c>
      <c r="P6" s="17" t="s">
        <v>294</v>
      </c>
      <c r="Q6" s="9"/>
      <c r="R6" s="10"/>
      <c r="S6" s="4" t="s">
        <v>294</v>
      </c>
      <c r="T6" s="17"/>
      <c r="U6" s="9"/>
      <c r="V6" s="10"/>
      <c r="W6" s="17" t="s">
        <v>0</v>
      </c>
      <c r="X6" s="10"/>
      <c r="Y6" s="19">
        <v>1</v>
      </c>
      <c r="Z6" s="9"/>
      <c r="AA6" s="10"/>
      <c r="AB6" s="19">
        <v>150</v>
      </c>
      <c r="AC6" s="10"/>
      <c r="AD6" s="18">
        <v>150</v>
      </c>
      <c r="AE6" s="10"/>
      <c r="AF6" s="18">
        <v>11</v>
      </c>
      <c r="AG6" s="9"/>
      <c r="AH6" s="10"/>
      <c r="AI6" s="18">
        <v>161</v>
      </c>
      <c r="AJ6" s="10"/>
      <c r="AK6" s="18">
        <v>3.85</v>
      </c>
      <c r="AL6" s="9"/>
      <c r="AM6" s="10"/>
      <c r="AN6" s="18">
        <v>157.15</v>
      </c>
      <c r="AO6" s="10"/>
    </row>
    <row r="7" spans="1:44" ht="30" x14ac:dyDescent="0.35">
      <c r="A7" s="17" t="s">
        <v>289</v>
      </c>
      <c r="B7" s="10"/>
      <c r="C7" s="17" t="s">
        <v>647</v>
      </c>
      <c r="D7" s="9"/>
      <c r="E7" s="10"/>
      <c r="F7" s="17" t="s">
        <v>553</v>
      </c>
      <c r="G7" s="9"/>
      <c r="H7" s="10"/>
      <c r="I7" s="17" t="s">
        <v>49</v>
      </c>
      <c r="J7" s="9"/>
      <c r="K7" s="10"/>
      <c r="L7" s="17" t="s">
        <v>648</v>
      </c>
      <c r="M7" s="9"/>
      <c r="N7" s="10"/>
      <c r="O7" s="4" t="s">
        <v>649</v>
      </c>
      <c r="P7" s="17" t="s">
        <v>294</v>
      </c>
      <c r="Q7" s="9"/>
      <c r="R7" s="10"/>
      <c r="S7" s="4" t="s">
        <v>569</v>
      </c>
      <c r="T7" s="17"/>
      <c r="U7" s="9"/>
      <c r="V7" s="10"/>
      <c r="W7" s="17" t="s">
        <v>330</v>
      </c>
      <c r="X7" s="10"/>
      <c r="Y7" s="19">
        <v>1.0195000000000001</v>
      </c>
      <c r="Z7" s="9"/>
      <c r="AA7" s="10"/>
      <c r="AB7" s="19">
        <v>1200</v>
      </c>
      <c r="AC7" s="10"/>
      <c r="AD7" s="18">
        <v>1177.05</v>
      </c>
      <c r="AE7" s="10"/>
      <c r="AF7" s="18">
        <v>24.5</v>
      </c>
      <c r="AG7" s="9"/>
      <c r="AH7" s="10"/>
      <c r="AI7" s="18">
        <v>1201.55</v>
      </c>
      <c r="AJ7" s="10"/>
      <c r="AK7" s="18">
        <v>35.97</v>
      </c>
      <c r="AL7" s="9"/>
      <c r="AM7" s="10"/>
      <c r="AN7" s="18">
        <v>1165.58</v>
      </c>
      <c r="AO7" s="10"/>
    </row>
    <row r="8" spans="1:44" ht="20" x14ac:dyDescent="0.35">
      <c r="A8" s="17" t="s">
        <v>289</v>
      </c>
      <c r="B8" s="10"/>
      <c r="C8" s="17" t="s">
        <v>650</v>
      </c>
      <c r="D8" s="9"/>
      <c r="E8" s="10"/>
      <c r="F8" s="17" t="s">
        <v>557</v>
      </c>
      <c r="G8" s="9"/>
      <c r="H8" s="10"/>
      <c r="I8" s="17" t="s">
        <v>50</v>
      </c>
      <c r="J8" s="9"/>
      <c r="K8" s="10"/>
      <c r="L8" s="17" t="s">
        <v>651</v>
      </c>
      <c r="M8" s="9"/>
      <c r="N8" s="10"/>
      <c r="O8" s="4" t="s">
        <v>652</v>
      </c>
      <c r="P8" s="17" t="s">
        <v>294</v>
      </c>
      <c r="Q8" s="9"/>
      <c r="R8" s="10"/>
      <c r="S8" s="4" t="s">
        <v>653</v>
      </c>
      <c r="T8" s="17"/>
      <c r="U8" s="9"/>
      <c r="V8" s="10"/>
      <c r="W8" s="17" t="s">
        <v>296</v>
      </c>
      <c r="X8" s="10"/>
      <c r="Y8" s="19">
        <v>655.95699999999999</v>
      </c>
      <c r="Z8" s="9"/>
      <c r="AA8" s="10"/>
      <c r="AB8" s="19">
        <v>215000</v>
      </c>
      <c r="AC8" s="10"/>
      <c r="AD8" s="18">
        <v>327.77</v>
      </c>
      <c r="AE8" s="10"/>
      <c r="AF8" s="18">
        <v>11.5</v>
      </c>
      <c r="AG8" s="9"/>
      <c r="AH8" s="10"/>
      <c r="AI8" s="18">
        <v>339.27</v>
      </c>
      <c r="AJ8" s="10"/>
      <c r="AK8" s="18">
        <v>4.03</v>
      </c>
      <c r="AL8" s="9"/>
      <c r="AM8" s="10"/>
      <c r="AN8" s="18">
        <v>335.24</v>
      </c>
      <c r="AO8" s="10"/>
    </row>
    <row r="9" spans="1:44" ht="40" x14ac:dyDescent="0.35">
      <c r="A9" s="17" t="s">
        <v>314</v>
      </c>
      <c r="B9" s="10"/>
      <c r="C9" s="17" t="s">
        <v>654</v>
      </c>
      <c r="D9" s="9"/>
      <c r="E9" s="10"/>
      <c r="F9" s="17" t="s">
        <v>504</v>
      </c>
      <c r="G9" s="9"/>
      <c r="H9" s="10"/>
      <c r="I9" s="17" t="s">
        <v>51</v>
      </c>
      <c r="J9" s="9"/>
      <c r="K9" s="10"/>
      <c r="L9" s="17" t="s">
        <v>655</v>
      </c>
      <c r="M9" s="9"/>
      <c r="N9" s="10"/>
      <c r="O9" s="4" t="s">
        <v>656</v>
      </c>
      <c r="P9" s="17" t="s">
        <v>294</v>
      </c>
      <c r="Q9" s="9"/>
      <c r="R9" s="10"/>
      <c r="S9" s="4" t="s">
        <v>355</v>
      </c>
      <c r="T9" s="17"/>
      <c r="U9" s="9"/>
      <c r="V9" s="10"/>
      <c r="W9" s="17" t="s">
        <v>296</v>
      </c>
      <c r="X9" s="10"/>
      <c r="Y9" s="19">
        <v>655.95699999999999</v>
      </c>
      <c r="Z9" s="9"/>
      <c r="AA9" s="10"/>
      <c r="AB9" s="19">
        <v>26238</v>
      </c>
      <c r="AC9" s="10"/>
      <c r="AD9" s="18">
        <v>40</v>
      </c>
      <c r="AE9" s="10"/>
      <c r="AF9" s="18">
        <v>3.9</v>
      </c>
      <c r="AG9" s="9"/>
      <c r="AH9" s="10"/>
      <c r="AI9" s="18">
        <v>43.9</v>
      </c>
      <c r="AJ9" s="10"/>
      <c r="AK9" s="18">
        <v>1.37</v>
      </c>
      <c r="AL9" s="9"/>
      <c r="AM9" s="10"/>
      <c r="AN9" s="18">
        <v>42.53</v>
      </c>
      <c r="AO9" s="10"/>
    </row>
    <row r="10" spans="1:44" ht="20" x14ac:dyDescent="0.35">
      <c r="A10" s="17" t="s">
        <v>345</v>
      </c>
      <c r="B10" s="10"/>
      <c r="C10" s="17" t="s">
        <v>657</v>
      </c>
      <c r="D10" s="9"/>
      <c r="E10" s="10"/>
      <c r="F10" s="17" t="s">
        <v>508</v>
      </c>
      <c r="G10" s="9"/>
      <c r="H10" s="10"/>
      <c r="I10" s="17" t="s">
        <v>52</v>
      </c>
      <c r="J10" s="9"/>
      <c r="K10" s="10"/>
      <c r="L10" s="17" t="s">
        <v>658</v>
      </c>
      <c r="M10" s="9"/>
      <c r="N10" s="10"/>
      <c r="O10" s="4" t="s">
        <v>659</v>
      </c>
      <c r="P10" s="17" t="s">
        <v>294</v>
      </c>
      <c r="Q10" s="9"/>
      <c r="R10" s="10"/>
      <c r="S10" s="4" t="s">
        <v>530</v>
      </c>
      <c r="T10" s="17"/>
      <c r="U10" s="9"/>
      <c r="V10" s="10"/>
      <c r="W10" s="17" t="s">
        <v>0</v>
      </c>
      <c r="X10" s="10"/>
      <c r="Y10" s="19">
        <v>1</v>
      </c>
      <c r="Z10" s="9"/>
      <c r="AA10" s="10"/>
      <c r="AB10" s="19">
        <v>529</v>
      </c>
      <c r="AC10" s="10"/>
      <c r="AD10" s="18">
        <v>529</v>
      </c>
      <c r="AE10" s="10"/>
      <c r="AF10" s="18">
        <v>21</v>
      </c>
      <c r="AG10" s="9"/>
      <c r="AH10" s="10"/>
      <c r="AI10" s="18">
        <v>550</v>
      </c>
      <c r="AJ10" s="10"/>
      <c r="AK10" s="18">
        <v>7.35</v>
      </c>
      <c r="AL10" s="9"/>
      <c r="AM10" s="10"/>
      <c r="AN10" s="18">
        <v>542.65</v>
      </c>
      <c r="AO10" s="10"/>
    </row>
    <row r="11" spans="1:44" ht="20" x14ac:dyDescent="0.35">
      <c r="A11" s="17" t="s">
        <v>345</v>
      </c>
      <c r="B11" s="10"/>
      <c r="C11" s="17" t="s">
        <v>660</v>
      </c>
      <c r="D11" s="9"/>
      <c r="E11" s="10"/>
      <c r="F11" s="17" t="s">
        <v>512</v>
      </c>
      <c r="G11" s="9"/>
      <c r="H11" s="10"/>
      <c r="I11" s="17" t="s">
        <v>53</v>
      </c>
      <c r="J11" s="9"/>
      <c r="K11" s="10"/>
      <c r="L11" s="17" t="s">
        <v>661</v>
      </c>
      <c r="M11" s="9"/>
      <c r="N11" s="10"/>
      <c r="O11" s="4" t="s">
        <v>662</v>
      </c>
      <c r="P11" s="17" t="s">
        <v>294</v>
      </c>
      <c r="Q11" s="9"/>
      <c r="R11" s="10"/>
      <c r="S11" s="4" t="s">
        <v>295</v>
      </c>
      <c r="T11" s="17"/>
      <c r="U11" s="9"/>
      <c r="V11" s="10"/>
      <c r="W11" s="17" t="s">
        <v>296</v>
      </c>
      <c r="X11" s="10"/>
      <c r="Y11" s="19">
        <v>655.95699999999999</v>
      </c>
      <c r="Z11" s="9"/>
      <c r="AA11" s="10"/>
      <c r="AB11" s="19">
        <v>156446</v>
      </c>
      <c r="AC11" s="10"/>
      <c r="AD11" s="18">
        <v>238.5</v>
      </c>
      <c r="AE11" s="10"/>
      <c r="AF11" s="18">
        <v>11.5</v>
      </c>
      <c r="AG11" s="9"/>
      <c r="AH11" s="10"/>
      <c r="AI11" s="18">
        <v>250</v>
      </c>
      <c r="AJ11" s="10"/>
      <c r="AK11" s="18">
        <v>4.03</v>
      </c>
      <c r="AL11" s="9"/>
      <c r="AM11" s="10"/>
      <c r="AN11" s="18">
        <v>245.97</v>
      </c>
      <c r="AO11" s="10"/>
    </row>
    <row r="12" spans="1:44" ht="20" x14ac:dyDescent="0.35">
      <c r="A12" s="17" t="s">
        <v>371</v>
      </c>
      <c r="B12" s="10"/>
      <c r="C12" s="17" t="s">
        <v>663</v>
      </c>
      <c r="D12" s="9"/>
      <c r="E12" s="10"/>
      <c r="F12" s="17" t="s">
        <v>516</v>
      </c>
      <c r="G12" s="9"/>
      <c r="H12" s="10"/>
      <c r="I12" s="17" t="s">
        <v>60</v>
      </c>
      <c r="J12" s="9"/>
      <c r="K12" s="10"/>
      <c r="L12" s="17" t="s">
        <v>664</v>
      </c>
      <c r="M12" s="9"/>
      <c r="N12" s="10"/>
      <c r="O12" s="4" t="s">
        <v>665</v>
      </c>
      <c r="P12" s="17" t="s">
        <v>294</v>
      </c>
      <c r="Q12" s="9"/>
      <c r="R12" s="10"/>
      <c r="S12" s="4" t="s">
        <v>360</v>
      </c>
      <c r="T12" s="17"/>
      <c r="U12" s="9"/>
      <c r="V12" s="10"/>
      <c r="W12" s="17" t="s">
        <v>361</v>
      </c>
      <c r="X12" s="10"/>
      <c r="Y12" s="19">
        <v>38.89</v>
      </c>
      <c r="Z12" s="9"/>
      <c r="AA12" s="10"/>
      <c r="AB12" s="19">
        <v>3714</v>
      </c>
      <c r="AC12" s="10"/>
      <c r="AD12" s="18">
        <v>95.5</v>
      </c>
      <c r="AE12" s="10"/>
      <c r="AF12" s="18">
        <v>4.5</v>
      </c>
      <c r="AG12" s="9"/>
      <c r="AH12" s="10"/>
      <c r="AI12" s="18">
        <v>100</v>
      </c>
      <c r="AJ12" s="10"/>
      <c r="AK12" s="18">
        <v>2.77</v>
      </c>
      <c r="AL12" s="9"/>
      <c r="AM12" s="10"/>
      <c r="AN12" s="18">
        <v>97.23</v>
      </c>
      <c r="AO12" s="10"/>
    </row>
    <row r="13" spans="1:44" ht="62.5" customHeight="1" x14ac:dyDescent="0.35"/>
    <row r="14" spans="1:44" ht="18" customHeight="1" x14ac:dyDescent="0.35">
      <c r="A14" s="20" t="s">
        <v>22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10"/>
    </row>
    <row r="15" spans="1:44" ht="41.25" customHeight="1" x14ac:dyDescent="0.35">
      <c r="A15" s="21" t="s">
        <v>1</v>
      </c>
      <c r="B15" s="9"/>
      <c r="C15" s="10"/>
      <c r="E15" s="21" t="s">
        <v>1</v>
      </c>
      <c r="F15" s="9"/>
      <c r="G15" s="10"/>
      <c r="H15" s="21" t="s">
        <v>1</v>
      </c>
      <c r="I15" s="9"/>
      <c r="J15" s="10"/>
      <c r="K15" s="21" t="s">
        <v>1</v>
      </c>
      <c r="L15" s="9"/>
      <c r="M15" s="10"/>
      <c r="N15" s="21" t="s">
        <v>1</v>
      </c>
      <c r="O15" s="9"/>
      <c r="P15" s="9"/>
      <c r="Q15" s="10"/>
      <c r="R15" s="21" t="s">
        <v>1</v>
      </c>
      <c r="S15" s="9"/>
      <c r="T15" s="9"/>
      <c r="U15" s="10"/>
      <c r="V15" s="21" t="s">
        <v>1</v>
      </c>
      <c r="W15" s="9"/>
      <c r="X15" s="9"/>
      <c r="Y15" s="10"/>
      <c r="Z15" s="21" t="s">
        <v>1</v>
      </c>
      <c r="AA15" s="9"/>
      <c r="AB15" s="10"/>
      <c r="AC15" s="21" t="s">
        <v>1</v>
      </c>
      <c r="AD15" s="9"/>
      <c r="AE15" s="9"/>
      <c r="AF15" s="9"/>
      <c r="AG15" s="10"/>
      <c r="AH15" s="22" t="s">
        <v>23</v>
      </c>
      <c r="AI15" s="9"/>
      <c r="AJ15" s="9"/>
      <c r="AK15" s="9"/>
      <c r="AL15" s="9"/>
      <c r="AM15" s="9"/>
      <c r="AN15" s="9"/>
      <c r="AO15" s="9"/>
      <c r="AP15" s="9"/>
      <c r="AQ15" s="9"/>
      <c r="AR15" s="10"/>
    </row>
    <row r="16" spans="1:44" ht="27" customHeight="1" x14ac:dyDescent="0.35">
      <c r="A16" s="23" t="s">
        <v>24</v>
      </c>
      <c r="B16" s="9"/>
      <c r="C16" s="10"/>
      <c r="E16" s="23" t="s">
        <v>6</v>
      </c>
      <c r="F16" s="9"/>
      <c r="G16" s="10"/>
      <c r="H16" s="23" t="s">
        <v>25</v>
      </c>
      <c r="I16" s="9"/>
      <c r="J16" s="10"/>
      <c r="K16" s="15" t="s">
        <v>8</v>
      </c>
      <c r="L16" s="9"/>
      <c r="M16" s="10"/>
      <c r="N16" s="23" t="s">
        <v>9</v>
      </c>
      <c r="O16" s="9"/>
      <c r="P16" s="9"/>
      <c r="Q16" s="10"/>
      <c r="R16" s="23" t="s">
        <v>10</v>
      </c>
      <c r="S16" s="9"/>
      <c r="T16" s="9"/>
      <c r="U16" s="10"/>
      <c r="V16" s="23" t="s">
        <v>11</v>
      </c>
      <c r="W16" s="9"/>
      <c r="X16" s="9"/>
      <c r="Y16" s="10"/>
      <c r="Z16" s="23" t="s">
        <v>12</v>
      </c>
      <c r="AA16" s="9"/>
      <c r="AB16" s="10"/>
      <c r="AC16" s="23" t="s">
        <v>13</v>
      </c>
      <c r="AD16" s="9"/>
      <c r="AE16" s="9"/>
      <c r="AF16" s="9"/>
      <c r="AG16" s="10"/>
      <c r="AH16" s="23" t="s">
        <v>19</v>
      </c>
      <c r="AI16" s="9"/>
      <c r="AJ16" s="9"/>
      <c r="AK16" s="10"/>
      <c r="AL16" s="15" t="s">
        <v>20</v>
      </c>
      <c r="AM16" s="9"/>
      <c r="AN16" s="10"/>
      <c r="AO16" s="23" t="s">
        <v>21</v>
      </c>
      <c r="AP16" s="9"/>
      <c r="AQ16" s="9"/>
      <c r="AR16" s="10"/>
    </row>
    <row r="17" spans="1:45" ht="18" customHeight="1" x14ac:dyDescent="0.35">
      <c r="A17" s="24">
        <v>43601</v>
      </c>
      <c r="B17" s="9"/>
      <c r="C17" s="10"/>
      <c r="E17" s="25" t="s">
        <v>55</v>
      </c>
      <c r="F17" s="9"/>
      <c r="G17" s="10"/>
      <c r="H17" s="25">
        <v>1409</v>
      </c>
      <c r="I17" s="9"/>
      <c r="J17" s="10"/>
      <c r="K17" s="25" t="s">
        <v>54</v>
      </c>
      <c r="L17" s="9"/>
      <c r="M17" s="10"/>
      <c r="N17" s="25" t="s">
        <v>666</v>
      </c>
      <c r="O17" s="9"/>
      <c r="P17" s="9"/>
      <c r="Q17" s="10"/>
      <c r="R17" s="25" t="s">
        <v>667</v>
      </c>
      <c r="S17" s="9"/>
      <c r="T17" s="9"/>
      <c r="U17" s="10"/>
      <c r="V17" s="25" t="s">
        <v>294</v>
      </c>
      <c r="W17" s="9"/>
      <c r="X17" s="9"/>
      <c r="Y17" s="10"/>
      <c r="Z17" s="25" t="s">
        <v>294</v>
      </c>
      <c r="AA17" s="9"/>
      <c r="AB17" s="10"/>
      <c r="AC17" s="25"/>
      <c r="AD17" s="9"/>
      <c r="AE17" s="9"/>
      <c r="AF17" s="9"/>
      <c r="AG17" s="10"/>
      <c r="AH17" s="26">
        <v>-60</v>
      </c>
      <c r="AI17" s="9"/>
      <c r="AJ17" s="9"/>
      <c r="AK17" s="10"/>
      <c r="AL17" s="26">
        <v>-2.77</v>
      </c>
      <c r="AM17" s="9"/>
      <c r="AN17" s="10"/>
      <c r="AO17" s="26">
        <v>-62.77</v>
      </c>
      <c r="AP17" s="9"/>
      <c r="AQ17" s="9"/>
      <c r="AR17" s="10"/>
    </row>
    <row r="18" spans="1:45" ht="18" customHeight="1" x14ac:dyDescent="0.35">
      <c r="A18" s="24">
        <v>43602</v>
      </c>
      <c r="B18" s="9"/>
      <c r="C18" s="10"/>
      <c r="E18" s="25" t="s">
        <v>57</v>
      </c>
      <c r="F18" s="9"/>
      <c r="G18" s="10"/>
      <c r="H18" s="25">
        <v>34840</v>
      </c>
      <c r="I18" s="9"/>
      <c r="J18" s="10"/>
      <c r="K18" s="25" t="s">
        <v>56</v>
      </c>
      <c r="L18" s="9"/>
      <c r="M18" s="10"/>
      <c r="N18" s="25" t="s">
        <v>668</v>
      </c>
      <c r="O18" s="9"/>
      <c r="P18" s="9"/>
      <c r="Q18" s="10"/>
      <c r="R18" s="25" t="s">
        <v>669</v>
      </c>
      <c r="S18" s="9"/>
      <c r="T18" s="9"/>
      <c r="U18" s="10"/>
      <c r="V18" s="25" t="s">
        <v>294</v>
      </c>
      <c r="W18" s="9"/>
      <c r="X18" s="9"/>
      <c r="Y18" s="10"/>
      <c r="Z18" s="25" t="s">
        <v>294</v>
      </c>
      <c r="AA18" s="9"/>
      <c r="AB18" s="10"/>
      <c r="AC18" s="25"/>
      <c r="AD18" s="9"/>
      <c r="AE18" s="9"/>
      <c r="AF18" s="9"/>
      <c r="AG18" s="10"/>
      <c r="AH18" s="26">
        <v>-75</v>
      </c>
      <c r="AI18" s="9"/>
      <c r="AJ18" s="9"/>
      <c r="AK18" s="10"/>
      <c r="AL18" s="26">
        <v>-2.77</v>
      </c>
      <c r="AM18" s="9"/>
      <c r="AN18" s="10"/>
      <c r="AO18" s="26">
        <v>-77.77</v>
      </c>
      <c r="AP18" s="9"/>
      <c r="AQ18" s="9"/>
      <c r="AR18" s="10"/>
    </row>
    <row r="19" spans="1:45" ht="18" customHeight="1" x14ac:dyDescent="0.35">
      <c r="A19" s="24">
        <v>43603</v>
      </c>
      <c r="B19" s="9"/>
      <c r="C19" s="10"/>
      <c r="E19" s="25" t="s">
        <v>59</v>
      </c>
      <c r="F19" s="9"/>
      <c r="G19" s="10"/>
      <c r="H19" s="25">
        <v>256</v>
      </c>
      <c r="I19" s="9"/>
      <c r="J19" s="10"/>
      <c r="K19" s="25" t="s">
        <v>58</v>
      </c>
      <c r="L19" s="9"/>
      <c r="M19" s="10"/>
      <c r="N19" s="25" t="s">
        <v>670</v>
      </c>
      <c r="O19" s="9"/>
      <c r="P19" s="9"/>
      <c r="Q19" s="10"/>
      <c r="R19" s="25" t="s">
        <v>671</v>
      </c>
      <c r="S19" s="9"/>
      <c r="T19" s="9"/>
      <c r="U19" s="10"/>
      <c r="V19" s="25" t="s">
        <v>294</v>
      </c>
      <c r="W19" s="9"/>
      <c r="X19" s="9"/>
      <c r="Y19" s="10"/>
      <c r="Z19" s="25" t="s">
        <v>294</v>
      </c>
      <c r="AA19" s="9"/>
      <c r="AB19" s="10"/>
      <c r="AC19" s="25"/>
      <c r="AD19" s="9"/>
      <c r="AE19" s="9"/>
      <c r="AF19" s="9"/>
      <c r="AG19" s="10"/>
      <c r="AH19" s="26">
        <v>-50</v>
      </c>
      <c r="AI19" s="9"/>
      <c r="AJ19" s="9"/>
      <c r="AK19" s="10"/>
      <c r="AL19" s="26">
        <v>-1.37</v>
      </c>
      <c r="AM19" s="9"/>
      <c r="AN19" s="10"/>
      <c r="AO19" s="26">
        <v>-51.37</v>
      </c>
      <c r="AP19" s="9"/>
      <c r="AQ19" s="9"/>
      <c r="AR19" s="10"/>
    </row>
    <row r="20" spans="1:45" ht="36.25" customHeight="1" x14ac:dyDescent="0.35"/>
    <row r="21" spans="1:45" ht="18" customHeight="1" x14ac:dyDescent="0.35">
      <c r="B21" s="27" t="s">
        <v>26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10"/>
    </row>
    <row r="22" spans="1:45" ht="29.25" customHeight="1" x14ac:dyDescent="0.35">
      <c r="B22" s="21" t="s">
        <v>1</v>
      </c>
      <c r="C22" s="10"/>
      <c r="D22" s="21" t="s">
        <v>1</v>
      </c>
      <c r="E22" s="9"/>
      <c r="F22" s="10"/>
      <c r="G22" s="21" t="s">
        <v>1</v>
      </c>
      <c r="H22" s="9"/>
      <c r="I22" s="10"/>
      <c r="J22" s="21" t="s">
        <v>1</v>
      </c>
      <c r="K22" s="9"/>
      <c r="L22" s="10"/>
      <c r="M22" s="21" t="s">
        <v>1</v>
      </c>
      <c r="N22" s="9"/>
      <c r="O22" s="9"/>
      <c r="P22" s="10"/>
      <c r="Q22" s="21" t="s">
        <v>1</v>
      </c>
      <c r="R22" s="9"/>
      <c r="S22" s="9"/>
      <c r="T22" s="10"/>
      <c r="U22" s="21" t="s">
        <v>1</v>
      </c>
      <c r="V22" s="9"/>
      <c r="W22" s="10"/>
      <c r="X22" s="21" t="s">
        <v>1</v>
      </c>
      <c r="Y22" s="9"/>
      <c r="Z22" s="10"/>
      <c r="AA22" s="21" t="s">
        <v>1</v>
      </c>
      <c r="AB22" s="9"/>
      <c r="AC22" s="9"/>
      <c r="AD22" s="10"/>
      <c r="AE22" s="22" t="s">
        <v>23</v>
      </c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10"/>
    </row>
    <row r="23" spans="1:45" ht="27.75" customHeight="1" x14ac:dyDescent="0.35">
      <c r="B23" s="23" t="s">
        <v>27</v>
      </c>
      <c r="C23" s="10"/>
      <c r="D23" s="23" t="s">
        <v>6</v>
      </c>
      <c r="E23" s="9"/>
      <c r="F23" s="10"/>
      <c r="G23" s="23" t="s">
        <v>7</v>
      </c>
      <c r="H23" s="9"/>
      <c r="I23" s="10"/>
      <c r="J23" s="15" t="s">
        <v>8</v>
      </c>
      <c r="K23" s="9"/>
      <c r="L23" s="10"/>
      <c r="M23" s="23" t="s">
        <v>9</v>
      </c>
      <c r="N23" s="9"/>
      <c r="O23" s="9"/>
      <c r="P23" s="10"/>
      <c r="Q23" s="23" t="s">
        <v>10</v>
      </c>
      <c r="R23" s="9"/>
      <c r="S23" s="9"/>
      <c r="T23" s="10"/>
      <c r="U23" s="23" t="s">
        <v>11</v>
      </c>
      <c r="V23" s="9"/>
      <c r="W23" s="10"/>
      <c r="X23" s="23" t="s">
        <v>12</v>
      </c>
      <c r="Y23" s="9"/>
      <c r="Z23" s="10"/>
      <c r="AA23" s="23" t="s">
        <v>13</v>
      </c>
      <c r="AB23" s="9"/>
      <c r="AC23" s="9"/>
      <c r="AD23" s="10"/>
      <c r="AE23" s="23" t="s">
        <v>17</v>
      </c>
      <c r="AF23" s="10"/>
      <c r="AG23" s="23" t="s">
        <v>18</v>
      </c>
      <c r="AH23" s="9"/>
      <c r="AI23" s="10"/>
      <c r="AJ23" s="23" t="s">
        <v>19</v>
      </c>
      <c r="AK23" s="9"/>
      <c r="AL23" s="10"/>
      <c r="AM23" s="15" t="s">
        <v>20</v>
      </c>
      <c r="AN23" s="9"/>
      <c r="AO23" s="9"/>
      <c r="AP23" s="9"/>
      <c r="AQ23" s="10"/>
      <c r="AR23" s="23" t="s">
        <v>21</v>
      </c>
      <c r="AS23" s="10"/>
    </row>
    <row r="24" spans="1:45" ht="18" customHeight="1" x14ac:dyDescent="0.35">
      <c r="B24" s="24">
        <v>43599</v>
      </c>
      <c r="C24" s="10"/>
      <c r="D24" s="25" t="s">
        <v>30</v>
      </c>
      <c r="E24" s="9"/>
      <c r="F24" s="10"/>
      <c r="G24" s="25">
        <v>1</v>
      </c>
      <c r="H24" s="9"/>
      <c r="I24" s="10"/>
      <c r="J24" s="17" t="s">
        <v>29</v>
      </c>
      <c r="K24" s="9"/>
      <c r="L24" s="10"/>
      <c r="M24" s="25" t="s">
        <v>672</v>
      </c>
      <c r="N24" s="9"/>
      <c r="O24" s="9"/>
      <c r="P24" s="10"/>
      <c r="Q24" s="25" t="s">
        <v>673</v>
      </c>
      <c r="R24" s="9"/>
      <c r="S24" s="9"/>
      <c r="T24" s="10"/>
      <c r="U24" s="25" t="s">
        <v>294</v>
      </c>
      <c r="V24" s="9"/>
      <c r="W24" s="10"/>
      <c r="X24" s="25" t="s">
        <v>295</v>
      </c>
      <c r="Y24" s="9"/>
      <c r="Z24" s="10"/>
      <c r="AA24" s="25"/>
      <c r="AB24" s="9"/>
      <c r="AC24" s="9"/>
      <c r="AD24" s="10"/>
      <c r="AE24" s="18">
        <v>-46.1</v>
      </c>
      <c r="AF24" s="10"/>
      <c r="AG24" s="18">
        <v>-3.9</v>
      </c>
      <c r="AH24" s="9"/>
      <c r="AI24" s="10"/>
      <c r="AJ24" s="18">
        <v>-50</v>
      </c>
      <c r="AK24" s="9"/>
      <c r="AL24" s="10"/>
      <c r="AM24" s="18">
        <v>-1.37</v>
      </c>
      <c r="AN24" s="9"/>
      <c r="AO24" s="9"/>
      <c r="AP24" s="9"/>
      <c r="AQ24" s="10"/>
      <c r="AR24" s="18">
        <v>-48.63</v>
      </c>
      <c r="AS24" s="10"/>
    </row>
    <row r="25" spans="1:45" ht="19.5" customHeight="1" x14ac:dyDescent="0.35"/>
  </sheetData>
  <mergeCells count="229">
    <mergeCell ref="M23:P23"/>
    <mergeCell ref="B24:C24"/>
    <mergeCell ref="D24:F24"/>
    <mergeCell ref="G24:I24"/>
    <mergeCell ref="J24:L24"/>
    <mergeCell ref="M24:P24"/>
    <mergeCell ref="AJ24:AL24"/>
    <mergeCell ref="AM24:AQ24"/>
    <mergeCell ref="AR24:AS24"/>
    <mergeCell ref="Q24:T24"/>
    <mergeCell ref="U24:W24"/>
    <mergeCell ref="X24:Z24"/>
    <mergeCell ref="AA24:AD24"/>
    <mergeCell ref="AE24:AF24"/>
    <mergeCell ref="AG24:AI24"/>
    <mergeCell ref="Q23:T23"/>
    <mergeCell ref="U23:W23"/>
    <mergeCell ref="X23:Z23"/>
    <mergeCell ref="AA23:AD23"/>
    <mergeCell ref="B21:AS21"/>
    <mergeCell ref="B22:C22"/>
    <mergeCell ref="D22:F22"/>
    <mergeCell ref="G22:I22"/>
    <mergeCell ref="J22:L22"/>
    <mergeCell ref="M22:P22"/>
    <mergeCell ref="Q22:T22"/>
    <mergeCell ref="U22:W22"/>
    <mergeCell ref="X22:Z22"/>
    <mergeCell ref="AA22:AD22"/>
    <mergeCell ref="AE22:AS22"/>
    <mergeCell ref="AE23:AF23"/>
    <mergeCell ref="AG23:AI23"/>
    <mergeCell ref="AJ23:AL23"/>
    <mergeCell ref="AM23:AQ23"/>
    <mergeCell ref="AR23:AS23"/>
    <mergeCell ref="B23:C23"/>
    <mergeCell ref="D23:F23"/>
    <mergeCell ref="G23:I23"/>
    <mergeCell ref="J23:L23"/>
    <mergeCell ref="AH17:AK17"/>
    <mergeCell ref="V19:Y19"/>
    <mergeCell ref="Z19:AB19"/>
    <mergeCell ref="AC19:AG19"/>
    <mergeCell ref="AH19:AK19"/>
    <mergeCell ref="AL19:AN19"/>
    <mergeCell ref="AO19:AR19"/>
    <mergeCell ref="A19:C19"/>
    <mergeCell ref="E19:G19"/>
    <mergeCell ref="H19:J19"/>
    <mergeCell ref="K19:M19"/>
    <mergeCell ref="N19:Q19"/>
    <mergeCell ref="R19:U19"/>
    <mergeCell ref="A17:C17"/>
    <mergeCell ref="E17:G17"/>
    <mergeCell ref="H17:J17"/>
    <mergeCell ref="K17:M17"/>
    <mergeCell ref="N17:Q17"/>
    <mergeCell ref="R17:U17"/>
    <mergeCell ref="V17:Y17"/>
    <mergeCell ref="Z17:AB17"/>
    <mergeCell ref="AC17:AG17"/>
    <mergeCell ref="V18:Y18"/>
    <mergeCell ref="Z18:AB18"/>
    <mergeCell ref="AC18:AG18"/>
    <mergeCell ref="AH18:AK18"/>
    <mergeCell ref="AL18:AN18"/>
    <mergeCell ref="AO18:AR18"/>
    <mergeCell ref="A18:C18"/>
    <mergeCell ref="E18:G18"/>
    <mergeCell ref="H18:J18"/>
    <mergeCell ref="K18:M18"/>
    <mergeCell ref="N18:Q18"/>
    <mergeCell ref="R18:U18"/>
    <mergeCell ref="AC15:AG15"/>
    <mergeCell ref="AH15:AR15"/>
    <mergeCell ref="A16:C16"/>
    <mergeCell ref="E16:G16"/>
    <mergeCell ref="H16:J16"/>
    <mergeCell ref="K16:M16"/>
    <mergeCell ref="N16:Q16"/>
    <mergeCell ref="R16:U16"/>
    <mergeCell ref="V16:Y16"/>
    <mergeCell ref="Z16:AB16"/>
    <mergeCell ref="AL16:AN16"/>
    <mergeCell ref="AO16:AR16"/>
    <mergeCell ref="AL17:AN17"/>
    <mergeCell ref="AO17:AR17"/>
    <mergeCell ref="AC16:AG16"/>
    <mergeCell ref="AH16:AK16"/>
    <mergeCell ref="Y11:AA11"/>
    <mergeCell ref="AB11:AC11"/>
    <mergeCell ref="AD11:AE11"/>
    <mergeCell ref="AF11:AH11"/>
    <mergeCell ref="AI11:AJ11"/>
    <mergeCell ref="AN12:AO12"/>
    <mergeCell ref="A14:AR14"/>
    <mergeCell ref="A15:C15"/>
    <mergeCell ref="E15:G15"/>
    <mergeCell ref="H15:J15"/>
    <mergeCell ref="K15:M15"/>
    <mergeCell ref="N15:Q15"/>
    <mergeCell ref="R15:U15"/>
    <mergeCell ref="V15:Y15"/>
    <mergeCell ref="Z15:AB15"/>
    <mergeCell ref="Y12:AA12"/>
    <mergeCell ref="AB12:AC12"/>
    <mergeCell ref="AD12:AE12"/>
    <mergeCell ref="AF12:AH12"/>
    <mergeCell ref="AI12:AJ12"/>
    <mergeCell ref="I10:K10"/>
    <mergeCell ref="L10:N10"/>
    <mergeCell ref="P10:R10"/>
    <mergeCell ref="AK11:AM11"/>
    <mergeCell ref="AK12:AM12"/>
    <mergeCell ref="A12:B12"/>
    <mergeCell ref="C12:E12"/>
    <mergeCell ref="F12:H12"/>
    <mergeCell ref="I12:K12"/>
    <mergeCell ref="L12:N12"/>
    <mergeCell ref="P12:R12"/>
    <mergeCell ref="T12:V12"/>
    <mergeCell ref="W12:X12"/>
    <mergeCell ref="C8:E8"/>
    <mergeCell ref="F8:H8"/>
    <mergeCell ref="I8:K8"/>
    <mergeCell ref="L8:N8"/>
    <mergeCell ref="W11:X11"/>
    <mergeCell ref="AI10:AJ10"/>
    <mergeCell ref="AK10:AM10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AB9:AC9"/>
    <mergeCell ref="AD9:AE9"/>
    <mergeCell ref="AF9:AH9"/>
    <mergeCell ref="AI9:AJ9"/>
    <mergeCell ref="AN11:AO11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P8:R8"/>
    <mergeCell ref="T8:V8"/>
    <mergeCell ref="W8:X8"/>
    <mergeCell ref="W7:X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Y7:AA7"/>
    <mergeCell ref="AB7:AC7"/>
    <mergeCell ref="AD7:AE7"/>
    <mergeCell ref="AF7:AH7"/>
    <mergeCell ref="AI7:AJ7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57614-275C-4AA0-A932-8D30CD967120}">
  <dimension ref="A1:AS15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674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675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62.5" customHeight="1" x14ac:dyDescent="0.35"/>
    <row r="7" spans="1:45" ht="18" customHeight="1" x14ac:dyDescent="0.35">
      <c r="A7" s="20" t="s">
        <v>22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10"/>
    </row>
    <row r="8" spans="1:45" ht="41.25" customHeight="1" x14ac:dyDescent="0.35">
      <c r="A8" s="21" t="s">
        <v>1</v>
      </c>
      <c r="B8" s="9"/>
      <c r="C8" s="10"/>
      <c r="E8" s="21" t="s">
        <v>1</v>
      </c>
      <c r="F8" s="9"/>
      <c r="G8" s="10"/>
      <c r="H8" s="21" t="s">
        <v>1</v>
      </c>
      <c r="I8" s="9"/>
      <c r="J8" s="10"/>
      <c r="K8" s="21" t="s">
        <v>1</v>
      </c>
      <c r="L8" s="9"/>
      <c r="M8" s="10"/>
      <c r="N8" s="21" t="s">
        <v>1</v>
      </c>
      <c r="O8" s="9"/>
      <c r="P8" s="9"/>
      <c r="Q8" s="10"/>
      <c r="R8" s="21" t="s">
        <v>1</v>
      </c>
      <c r="S8" s="9"/>
      <c r="T8" s="9"/>
      <c r="U8" s="10"/>
      <c r="V8" s="21" t="s">
        <v>1</v>
      </c>
      <c r="W8" s="9"/>
      <c r="X8" s="9"/>
      <c r="Y8" s="10"/>
      <c r="Z8" s="21" t="s">
        <v>1</v>
      </c>
      <c r="AA8" s="9"/>
      <c r="AB8" s="10"/>
      <c r="AC8" s="21" t="s">
        <v>1</v>
      </c>
      <c r="AD8" s="9"/>
      <c r="AE8" s="9"/>
      <c r="AF8" s="9"/>
      <c r="AG8" s="10"/>
      <c r="AH8" s="22" t="s">
        <v>23</v>
      </c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27" customHeight="1" x14ac:dyDescent="0.35">
      <c r="A9" s="23" t="s">
        <v>24</v>
      </c>
      <c r="B9" s="9"/>
      <c r="C9" s="10"/>
      <c r="E9" s="23" t="s">
        <v>6</v>
      </c>
      <c r="F9" s="9"/>
      <c r="G9" s="10"/>
      <c r="H9" s="23" t="s">
        <v>25</v>
      </c>
      <c r="I9" s="9"/>
      <c r="J9" s="10"/>
      <c r="K9" s="15" t="s">
        <v>8</v>
      </c>
      <c r="L9" s="9"/>
      <c r="M9" s="10"/>
      <c r="N9" s="23" t="s">
        <v>9</v>
      </c>
      <c r="O9" s="9"/>
      <c r="P9" s="9"/>
      <c r="Q9" s="10"/>
      <c r="R9" s="23" t="s">
        <v>10</v>
      </c>
      <c r="S9" s="9"/>
      <c r="T9" s="9"/>
      <c r="U9" s="10"/>
      <c r="V9" s="23" t="s">
        <v>11</v>
      </c>
      <c r="W9" s="9"/>
      <c r="X9" s="9"/>
      <c r="Y9" s="10"/>
      <c r="Z9" s="23" t="s">
        <v>12</v>
      </c>
      <c r="AA9" s="9"/>
      <c r="AB9" s="10"/>
      <c r="AC9" s="23" t="s">
        <v>13</v>
      </c>
      <c r="AD9" s="9"/>
      <c r="AE9" s="9"/>
      <c r="AF9" s="9"/>
      <c r="AG9" s="10"/>
      <c r="AH9" s="23" t="s">
        <v>19</v>
      </c>
      <c r="AI9" s="9"/>
      <c r="AJ9" s="9"/>
      <c r="AK9" s="10"/>
      <c r="AL9" s="15" t="s">
        <v>20</v>
      </c>
      <c r="AM9" s="9"/>
      <c r="AN9" s="10"/>
      <c r="AO9" s="23" t="s">
        <v>21</v>
      </c>
      <c r="AP9" s="9"/>
      <c r="AQ9" s="9"/>
      <c r="AR9" s="10"/>
    </row>
    <row r="10" spans="1:45" ht="18" customHeight="1" x14ac:dyDescent="0.35">
      <c r="A10" s="24">
        <v>43598</v>
      </c>
      <c r="B10" s="9"/>
      <c r="C10" s="10"/>
      <c r="E10" s="25" t="s">
        <v>37</v>
      </c>
      <c r="F10" s="9"/>
      <c r="G10" s="10"/>
      <c r="H10" s="25">
        <v>10736</v>
      </c>
      <c r="I10" s="9"/>
      <c r="J10" s="10"/>
      <c r="K10" s="25" t="s">
        <v>36</v>
      </c>
      <c r="L10" s="9"/>
      <c r="M10" s="10"/>
      <c r="N10" s="25" t="s">
        <v>676</v>
      </c>
      <c r="O10" s="9"/>
      <c r="P10" s="9"/>
      <c r="Q10" s="10"/>
      <c r="R10" s="25" t="s">
        <v>677</v>
      </c>
      <c r="S10" s="9"/>
      <c r="T10" s="9"/>
      <c r="U10" s="10"/>
      <c r="V10" s="25" t="s">
        <v>294</v>
      </c>
      <c r="W10" s="9"/>
      <c r="X10" s="9"/>
      <c r="Y10" s="10"/>
      <c r="Z10" s="25" t="s">
        <v>294</v>
      </c>
      <c r="AA10" s="9"/>
      <c r="AB10" s="10"/>
      <c r="AC10" s="25"/>
      <c r="AD10" s="9"/>
      <c r="AE10" s="9"/>
      <c r="AF10" s="9"/>
      <c r="AG10" s="10"/>
      <c r="AH10" s="26">
        <v>-124</v>
      </c>
      <c r="AI10" s="9"/>
      <c r="AJ10" s="9"/>
      <c r="AK10" s="10"/>
      <c r="AL10" s="26">
        <v>-3.85</v>
      </c>
      <c r="AM10" s="9"/>
      <c r="AN10" s="10"/>
      <c r="AO10" s="26">
        <v>-127.85</v>
      </c>
      <c r="AP10" s="9"/>
      <c r="AQ10" s="9"/>
      <c r="AR10" s="10"/>
    </row>
    <row r="11" spans="1:45" ht="36.25" customHeight="1" x14ac:dyDescent="0.35"/>
    <row r="12" spans="1:45" ht="18" customHeight="1" x14ac:dyDescent="0.35">
      <c r="B12" s="27" t="s">
        <v>26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10"/>
    </row>
    <row r="13" spans="1:45" ht="29.25" customHeight="1" x14ac:dyDescent="0.35">
      <c r="B13" s="21" t="s">
        <v>1</v>
      </c>
      <c r="C13" s="10"/>
      <c r="D13" s="21" t="s">
        <v>1</v>
      </c>
      <c r="E13" s="9"/>
      <c r="F13" s="10"/>
      <c r="G13" s="21" t="s">
        <v>1</v>
      </c>
      <c r="H13" s="9"/>
      <c r="I13" s="10"/>
      <c r="J13" s="21" t="s">
        <v>1</v>
      </c>
      <c r="K13" s="9"/>
      <c r="L13" s="10"/>
      <c r="M13" s="21" t="s">
        <v>1</v>
      </c>
      <c r="N13" s="9"/>
      <c r="O13" s="9"/>
      <c r="P13" s="10"/>
      <c r="Q13" s="21" t="s">
        <v>1</v>
      </c>
      <c r="R13" s="9"/>
      <c r="S13" s="9"/>
      <c r="T13" s="10"/>
      <c r="U13" s="21" t="s">
        <v>1</v>
      </c>
      <c r="V13" s="9"/>
      <c r="W13" s="10"/>
      <c r="X13" s="21" t="s">
        <v>1</v>
      </c>
      <c r="Y13" s="9"/>
      <c r="Z13" s="10"/>
      <c r="AA13" s="21" t="s">
        <v>1</v>
      </c>
      <c r="AB13" s="9"/>
      <c r="AC13" s="9"/>
      <c r="AD13" s="10"/>
      <c r="AE13" s="22" t="s">
        <v>28</v>
      </c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7.75" customHeight="1" x14ac:dyDescent="0.35">
      <c r="B14" s="23" t="s">
        <v>27</v>
      </c>
      <c r="C14" s="10"/>
      <c r="D14" s="23" t="s">
        <v>6</v>
      </c>
      <c r="E14" s="9"/>
      <c r="F14" s="10"/>
      <c r="G14" s="23" t="s">
        <v>7</v>
      </c>
      <c r="H14" s="9"/>
      <c r="I14" s="10"/>
      <c r="J14" s="15" t="s">
        <v>8</v>
      </c>
      <c r="K14" s="9"/>
      <c r="L14" s="10"/>
      <c r="M14" s="23" t="s">
        <v>9</v>
      </c>
      <c r="N14" s="9"/>
      <c r="O14" s="9"/>
      <c r="P14" s="10"/>
      <c r="Q14" s="23" t="s">
        <v>10</v>
      </c>
      <c r="R14" s="9"/>
      <c r="S14" s="9"/>
      <c r="T14" s="10"/>
      <c r="U14" s="23" t="s">
        <v>11</v>
      </c>
      <c r="V14" s="9"/>
      <c r="W14" s="10"/>
      <c r="X14" s="23" t="s">
        <v>12</v>
      </c>
      <c r="Y14" s="9"/>
      <c r="Z14" s="10"/>
      <c r="AA14" s="23" t="s">
        <v>13</v>
      </c>
      <c r="AB14" s="9"/>
      <c r="AC14" s="9"/>
      <c r="AD14" s="10"/>
      <c r="AE14" s="23" t="s">
        <v>17</v>
      </c>
      <c r="AF14" s="10"/>
      <c r="AG14" s="23" t="s">
        <v>18</v>
      </c>
      <c r="AH14" s="9"/>
      <c r="AI14" s="10"/>
      <c r="AJ14" s="23" t="s">
        <v>19</v>
      </c>
      <c r="AK14" s="9"/>
      <c r="AL14" s="10"/>
      <c r="AM14" s="15" t="s">
        <v>20</v>
      </c>
      <c r="AN14" s="9"/>
      <c r="AO14" s="9"/>
      <c r="AP14" s="9"/>
      <c r="AQ14" s="10"/>
      <c r="AR14" s="23" t="s">
        <v>21</v>
      </c>
      <c r="AS14" s="10"/>
    </row>
    <row r="15" spans="1:45" ht="19.5" customHeight="1" x14ac:dyDescent="0.35"/>
  </sheetData>
  <mergeCells count="86">
    <mergeCell ref="AM14:AQ14"/>
    <mergeCell ref="AR14:AS14"/>
    <mergeCell ref="U14:W14"/>
    <mergeCell ref="X14:Z14"/>
    <mergeCell ref="AA14:AD14"/>
    <mergeCell ref="AE14:AF14"/>
    <mergeCell ref="AG14:AI14"/>
    <mergeCell ref="AJ14:AL14"/>
    <mergeCell ref="Q14:T14"/>
    <mergeCell ref="B13:C13"/>
    <mergeCell ref="D13:F13"/>
    <mergeCell ref="G13:I13"/>
    <mergeCell ref="J13:L13"/>
    <mergeCell ref="M13:P13"/>
    <mergeCell ref="Q13:T13"/>
    <mergeCell ref="B14:C14"/>
    <mergeCell ref="D14:F14"/>
    <mergeCell ref="G14:I14"/>
    <mergeCell ref="J14:L14"/>
    <mergeCell ref="M14:P14"/>
    <mergeCell ref="AC10:AG10"/>
    <mergeCell ref="AH10:AK10"/>
    <mergeCell ref="AL10:AN10"/>
    <mergeCell ref="AO10:AR10"/>
    <mergeCell ref="U13:W13"/>
    <mergeCell ref="X13:Z13"/>
    <mergeCell ref="AA13:AD13"/>
    <mergeCell ref="AE13:AS13"/>
    <mergeCell ref="R9:U9"/>
    <mergeCell ref="V9:Y9"/>
    <mergeCell ref="Z9:AB9"/>
    <mergeCell ref="AC9:AG9"/>
    <mergeCell ref="B12:AS12"/>
    <mergeCell ref="AH9:AK9"/>
    <mergeCell ref="AL9:AN9"/>
    <mergeCell ref="AO9:AR9"/>
    <mergeCell ref="A10:C10"/>
    <mergeCell ref="E10:G10"/>
    <mergeCell ref="H10:J10"/>
    <mergeCell ref="K10:M10"/>
    <mergeCell ref="N10:Q10"/>
    <mergeCell ref="R10:U10"/>
    <mergeCell ref="V10:Y10"/>
    <mergeCell ref="Z10:AB10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B5:AC5"/>
    <mergeCell ref="AD5:AE5"/>
    <mergeCell ref="AF5:AH5"/>
    <mergeCell ref="AI5:AJ5"/>
    <mergeCell ref="AK5:AM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CD585-E3E2-4087-838E-6F2C47616869}">
  <dimension ref="A1:AS17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678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20" x14ac:dyDescent="0.35">
      <c r="A6" s="17" t="s">
        <v>366</v>
      </c>
      <c r="B6" s="10"/>
      <c r="C6" s="17" t="s">
        <v>679</v>
      </c>
      <c r="D6" s="9"/>
      <c r="E6" s="10"/>
      <c r="F6" s="17" t="s">
        <v>553</v>
      </c>
      <c r="G6" s="9"/>
      <c r="H6" s="10"/>
      <c r="I6" s="17" t="s">
        <v>78</v>
      </c>
      <c r="J6" s="9"/>
      <c r="K6" s="10"/>
      <c r="L6" s="17" t="s">
        <v>680</v>
      </c>
      <c r="M6" s="9"/>
      <c r="N6" s="10"/>
      <c r="O6" s="4" t="s">
        <v>681</v>
      </c>
      <c r="P6" s="17" t="s">
        <v>294</v>
      </c>
      <c r="Q6" s="9"/>
      <c r="R6" s="10"/>
      <c r="S6" s="4" t="s">
        <v>294</v>
      </c>
      <c r="T6" s="17"/>
      <c r="U6" s="9"/>
      <c r="V6" s="10"/>
      <c r="W6" s="17" t="s">
        <v>0</v>
      </c>
      <c r="X6" s="10"/>
      <c r="Y6" s="19">
        <v>1</v>
      </c>
      <c r="Z6" s="9"/>
      <c r="AA6" s="10"/>
      <c r="AB6" s="19">
        <v>200</v>
      </c>
      <c r="AC6" s="10"/>
      <c r="AD6" s="18">
        <v>200</v>
      </c>
      <c r="AE6" s="10"/>
      <c r="AF6" s="18">
        <v>11</v>
      </c>
      <c r="AG6" s="9"/>
      <c r="AH6" s="10"/>
      <c r="AI6" s="18">
        <v>211</v>
      </c>
      <c r="AJ6" s="10"/>
      <c r="AK6" s="18">
        <v>3.85</v>
      </c>
      <c r="AL6" s="9"/>
      <c r="AM6" s="10"/>
      <c r="AN6" s="18">
        <v>207.15</v>
      </c>
      <c r="AO6" s="10"/>
    </row>
    <row r="7" spans="1:45" ht="62.5" customHeight="1" x14ac:dyDescent="0.35"/>
    <row r="8" spans="1:45" ht="18" customHeight="1" x14ac:dyDescent="0.35">
      <c r="A8" s="20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41.25" customHeight="1" x14ac:dyDescent="0.35">
      <c r="A9" s="21" t="s">
        <v>1</v>
      </c>
      <c r="B9" s="9"/>
      <c r="C9" s="10"/>
      <c r="E9" s="21" t="s">
        <v>1</v>
      </c>
      <c r="F9" s="9"/>
      <c r="G9" s="10"/>
      <c r="H9" s="21" t="s">
        <v>1</v>
      </c>
      <c r="I9" s="9"/>
      <c r="J9" s="10"/>
      <c r="K9" s="21" t="s">
        <v>1</v>
      </c>
      <c r="L9" s="9"/>
      <c r="M9" s="10"/>
      <c r="N9" s="21" t="s">
        <v>1</v>
      </c>
      <c r="O9" s="9"/>
      <c r="P9" s="9"/>
      <c r="Q9" s="10"/>
      <c r="R9" s="21" t="s">
        <v>1</v>
      </c>
      <c r="S9" s="9"/>
      <c r="T9" s="9"/>
      <c r="U9" s="10"/>
      <c r="V9" s="21" t="s">
        <v>1</v>
      </c>
      <c r="W9" s="9"/>
      <c r="X9" s="9"/>
      <c r="Y9" s="10"/>
      <c r="Z9" s="21" t="s">
        <v>1</v>
      </c>
      <c r="AA9" s="9"/>
      <c r="AB9" s="10"/>
      <c r="AC9" s="21" t="s">
        <v>1</v>
      </c>
      <c r="AD9" s="9"/>
      <c r="AE9" s="9"/>
      <c r="AF9" s="9"/>
      <c r="AG9" s="10"/>
      <c r="AH9" s="22" t="s">
        <v>23</v>
      </c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27" customHeight="1" x14ac:dyDescent="0.35">
      <c r="A10" s="23" t="s">
        <v>24</v>
      </c>
      <c r="B10" s="9"/>
      <c r="C10" s="10"/>
      <c r="E10" s="23" t="s">
        <v>6</v>
      </c>
      <c r="F10" s="9"/>
      <c r="G10" s="10"/>
      <c r="H10" s="23" t="s">
        <v>25</v>
      </c>
      <c r="I10" s="9"/>
      <c r="J10" s="10"/>
      <c r="K10" s="15" t="s">
        <v>8</v>
      </c>
      <c r="L10" s="9"/>
      <c r="M10" s="10"/>
      <c r="N10" s="23" t="s">
        <v>9</v>
      </c>
      <c r="O10" s="9"/>
      <c r="P10" s="9"/>
      <c r="Q10" s="10"/>
      <c r="R10" s="23" t="s">
        <v>10</v>
      </c>
      <c r="S10" s="9"/>
      <c r="T10" s="9"/>
      <c r="U10" s="10"/>
      <c r="V10" s="23" t="s">
        <v>11</v>
      </c>
      <c r="W10" s="9"/>
      <c r="X10" s="9"/>
      <c r="Y10" s="10"/>
      <c r="Z10" s="23" t="s">
        <v>12</v>
      </c>
      <c r="AA10" s="9"/>
      <c r="AB10" s="10"/>
      <c r="AC10" s="23" t="s">
        <v>13</v>
      </c>
      <c r="AD10" s="9"/>
      <c r="AE10" s="9"/>
      <c r="AF10" s="9"/>
      <c r="AG10" s="10"/>
      <c r="AH10" s="23" t="s">
        <v>19</v>
      </c>
      <c r="AI10" s="9"/>
      <c r="AJ10" s="9"/>
      <c r="AK10" s="10"/>
      <c r="AL10" s="15" t="s">
        <v>20</v>
      </c>
      <c r="AM10" s="9"/>
      <c r="AN10" s="10"/>
      <c r="AO10" s="23" t="s">
        <v>21</v>
      </c>
      <c r="AP10" s="9"/>
      <c r="AQ10" s="9"/>
      <c r="AR10" s="10"/>
    </row>
    <row r="11" spans="1:45" ht="18" customHeight="1" x14ac:dyDescent="0.35">
      <c r="A11" s="24">
        <v>43598</v>
      </c>
      <c r="B11" s="9"/>
      <c r="C11" s="10"/>
      <c r="E11" s="25" t="s">
        <v>75</v>
      </c>
      <c r="F11" s="9"/>
      <c r="G11" s="10"/>
      <c r="H11" s="25">
        <v>5304</v>
      </c>
      <c r="I11" s="9"/>
      <c r="J11" s="10"/>
      <c r="K11" s="25" t="s">
        <v>74</v>
      </c>
      <c r="L11" s="9"/>
      <c r="M11" s="10"/>
      <c r="N11" s="25" t="s">
        <v>682</v>
      </c>
      <c r="O11" s="9"/>
      <c r="P11" s="9"/>
      <c r="Q11" s="10"/>
      <c r="R11" s="25" t="s">
        <v>683</v>
      </c>
      <c r="S11" s="9"/>
      <c r="T11" s="9"/>
      <c r="U11" s="10"/>
      <c r="V11" s="25" t="s">
        <v>294</v>
      </c>
      <c r="W11" s="9"/>
      <c r="X11" s="9"/>
      <c r="Y11" s="10"/>
      <c r="Z11" s="25" t="s">
        <v>294</v>
      </c>
      <c r="AA11" s="9"/>
      <c r="AB11" s="10"/>
      <c r="AC11" s="25"/>
      <c r="AD11" s="9"/>
      <c r="AE11" s="9"/>
      <c r="AF11" s="9"/>
      <c r="AG11" s="10"/>
      <c r="AH11" s="26">
        <v>-400</v>
      </c>
      <c r="AI11" s="9"/>
      <c r="AJ11" s="9"/>
      <c r="AK11" s="10"/>
      <c r="AL11" s="26">
        <v>-5.95</v>
      </c>
      <c r="AM11" s="9"/>
      <c r="AN11" s="10"/>
      <c r="AO11" s="26">
        <v>-405.95</v>
      </c>
      <c r="AP11" s="9"/>
      <c r="AQ11" s="9"/>
      <c r="AR11" s="10"/>
    </row>
    <row r="12" spans="1:45" ht="18" customHeight="1" x14ac:dyDescent="0.35">
      <c r="A12" s="24">
        <v>43602</v>
      </c>
      <c r="B12" s="9"/>
      <c r="C12" s="10"/>
      <c r="E12" s="25" t="s">
        <v>77</v>
      </c>
      <c r="F12" s="9"/>
      <c r="G12" s="10"/>
      <c r="H12" s="25">
        <v>155</v>
      </c>
      <c r="I12" s="9"/>
      <c r="J12" s="10"/>
      <c r="K12" s="25" t="s">
        <v>76</v>
      </c>
      <c r="L12" s="9"/>
      <c r="M12" s="10"/>
      <c r="N12" s="25" t="s">
        <v>684</v>
      </c>
      <c r="O12" s="9"/>
      <c r="P12" s="9"/>
      <c r="Q12" s="10"/>
      <c r="R12" s="25" t="s">
        <v>685</v>
      </c>
      <c r="S12" s="9"/>
      <c r="T12" s="9"/>
      <c r="U12" s="10"/>
      <c r="V12" s="25" t="s">
        <v>294</v>
      </c>
      <c r="W12" s="9"/>
      <c r="X12" s="9"/>
      <c r="Y12" s="10"/>
      <c r="Z12" s="25" t="s">
        <v>294</v>
      </c>
      <c r="AA12" s="9"/>
      <c r="AB12" s="10"/>
      <c r="AC12" s="25"/>
      <c r="AD12" s="9"/>
      <c r="AE12" s="9"/>
      <c r="AF12" s="9"/>
      <c r="AG12" s="10"/>
      <c r="AH12" s="26">
        <v>-481</v>
      </c>
      <c r="AI12" s="9"/>
      <c r="AJ12" s="9"/>
      <c r="AK12" s="10"/>
      <c r="AL12" s="26">
        <v>-6.65</v>
      </c>
      <c r="AM12" s="9"/>
      <c r="AN12" s="10"/>
      <c r="AO12" s="26">
        <v>-487.65</v>
      </c>
      <c r="AP12" s="9"/>
      <c r="AQ12" s="9"/>
      <c r="AR12" s="10"/>
    </row>
    <row r="13" spans="1:45" ht="36.25" customHeight="1" x14ac:dyDescent="0.35"/>
    <row r="14" spans="1:45" ht="18" customHeight="1" x14ac:dyDescent="0.35">
      <c r="B14" s="27" t="s">
        <v>26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10"/>
    </row>
    <row r="15" spans="1:45" ht="29.25" customHeight="1" x14ac:dyDescent="0.35">
      <c r="B15" s="21" t="s">
        <v>1</v>
      </c>
      <c r="C15" s="10"/>
      <c r="D15" s="21" t="s">
        <v>1</v>
      </c>
      <c r="E15" s="9"/>
      <c r="F15" s="10"/>
      <c r="G15" s="21" t="s">
        <v>1</v>
      </c>
      <c r="H15" s="9"/>
      <c r="I15" s="10"/>
      <c r="J15" s="21" t="s">
        <v>1</v>
      </c>
      <c r="K15" s="9"/>
      <c r="L15" s="10"/>
      <c r="M15" s="21" t="s">
        <v>1</v>
      </c>
      <c r="N15" s="9"/>
      <c r="O15" s="9"/>
      <c r="P15" s="10"/>
      <c r="Q15" s="21" t="s">
        <v>1</v>
      </c>
      <c r="R15" s="9"/>
      <c r="S15" s="9"/>
      <c r="T15" s="10"/>
      <c r="U15" s="21" t="s">
        <v>1</v>
      </c>
      <c r="V15" s="9"/>
      <c r="W15" s="10"/>
      <c r="X15" s="21" t="s">
        <v>1</v>
      </c>
      <c r="Y15" s="9"/>
      <c r="Z15" s="10"/>
      <c r="AA15" s="21" t="s">
        <v>1</v>
      </c>
      <c r="AB15" s="9"/>
      <c r="AC15" s="9"/>
      <c r="AD15" s="10"/>
      <c r="AE15" s="22" t="s">
        <v>28</v>
      </c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10"/>
    </row>
    <row r="16" spans="1:45" ht="27.75" customHeight="1" x14ac:dyDescent="0.35">
      <c r="B16" s="23" t="s">
        <v>27</v>
      </c>
      <c r="C16" s="10"/>
      <c r="D16" s="23" t="s">
        <v>6</v>
      </c>
      <c r="E16" s="9"/>
      <c r="F16" s="10"/>
      <c r="G16" s="23" t="s">
        <v>7</v>
      </c>
      <c r="H16" s="9"/>
      <c r="I16" s="10"/>
      <c r="J16" s="15" t="s">
        <v>8</v>
      </c>
      <c r="K16" s="9"/>
      <c r="L16" s="10"/>
      <c r="M16" s="23" t="s">
        <v>9</v>
      </c>
      <c r="N16" s="9"/>
      <c r="O16" s="9"/>
      <c r="P16" s="10"/>
      <c r="Q16" s="23" t="s">
        <v>10</v>
      </c>
      <c r="R16" s="9"/>
      <c r="S16" s="9"/>
      <c r="T16" s="10"/>
      <c r="U16" s="23" t="s">
        <v>11</v>
      </c>
      <c r="V16" s="9"/>
      <c r="W16" s="10"/>
      <c r="X16" s="23" t="s">
        <v>12</v>
      </c>
      <c r="Y16" s="9"/>
      <c r="Z16" s="10"/>
      <c r="AA16" s="23" t="s">
        <v>13</v>
      </c>
      <c r="AB16" s="9"/>
      <c r="AC16" s="9"/>
      <c r="AD16" s="10"/>
      <c r="AE16" s="23" t="s">
        <v>17</v>
      </c>
      <c r="AF16" s="10"/>
      <c r="AG16" s="23" t="s">
        <v>18</v>
      </c>
      <c r="AH16" s="9"/>
      <c r="AI16" s="10"/>
      <c r="AJ16" s="23" t="s">
        <v>19</v>
      </c>
      <c r="AK16" s="9"/>
      <c r="AL16" s="10"/>
      <c r="AM16" s="15" t="s">
        <v>20</v>
      </c>
      <c r="AN16" s="9"/>
      <c r="AO16" s="9"/>
      <c r="AP16" s="9"/>
      <c r="AQ16" s="10"/>
      <c r="AR16" s="23" t="s">
        <v>21</v>
      </c>
      <c r="AS16" s="10"/>
    </row>
    <row r="17" ht="19.5" customHeight="1" x14ac:dyDescent="0.35"/>
  </sheetData>
  <mergeCells count="113">
    <mergeCell ref="AE16:AF16"/>
    <mergeCell ref="AG16:AI16"/>
    <mergeCell ref="AJ16:AL16"/>
    <mergeCell ref="AM16:AQ16"/>
    <mergeCell ref="AR16:AS16"/>
    <mergeCell ref="AE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B14:AS14"/>
    <mergeCell ref="B15:C15"/>
    <mergeCell ref="D15:F15"/>
    <mergeCell ref="G15:I15"/>
    <mergeCell ref="J15:L15"/>
    <mergeCell ref="M15:P15"/>
    <mergeCell ref="Q15:T15"/>
    <mergeCell ref="U15:W15"/>
    <mergeCell ref="X15:Z15"/>
    <mergeCell ref="AA15:AD15"/>
    <mergeCell ref="V12:Y12"/>
    <mergeCell ref="Z12:AB12"/>
    <mergeCell ref="AC12:AG12"/>
    <mergeCell ref="AH12:AK12"/>
    <mergeCell ref="AL12:AN12"/>
    <mergeCell ref="AO12:AR12"/>
    <mergeCell ref="A12:C12"/>
    <mergeCell ref="E12:G12"/>
    <mergeCell ref="H12:J12"/>
    <mergeCell ref="K12:M12"/>
    <mergeCell ref="N12:Q12"/>
    <mergeCell ref="R12:U12"/>
    <mergeCell ref="V11:Y11"/>
    <mergeCell ref="Z11:AB11"/>
    <mergeCell ref="AC11:AG11"/>
    <mergeCell ref="AH11:AK11"/>
    <mergeCell ref="AL11:AN11"/>
    <mergeCell ref="AO11:AR11"/>
    <mergeCell ref="A11:C11"/>
    <mergeCell ref="E11:G11"/>
    <mergeCell ref="H11:J11"/>
    <mergeCell ref="K11:M11"/>
    <mergeCell ref="N11:Q11"/>
    <mergeCell ref="R11:U11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F9544-CFA6-4C27-B19F-E7B499DFF848}">
  <dimension ref="A1:AS21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4" ht="14.9" customHeight="1" x14ac:dyDescent="0.35"/>
    <row r="2" spans="1:44" ht="21.65" customHeight="1" x14ac:dyDescent="0.35">
      <c r="A2" s="8" t="s">
        <v>686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4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4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4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4" ht="20" x14ac:dyDescent="0.35">
      <c r="A6" s="17" t="s">
        <v>289</v>
      </c>
      <c r="B6" s="10"/>
      <c r="C6" s="17" t="s">
        <v>687</v>
      </c>
      <c r="D6" s="9"/>
      <c r="E6" s="10"/>
      <c r="F6" s="17" t="s">
        <v>553</v>
      </c>
      <c r="G6" s="9"/>
      <c r="H6" s="10"/>
      <c r="I6" s="17" t="s">
        <v>84</v>
      </c>
      <c r="J6" s="9"/>
      <c r="K6" s="10"/>
      <c r="L6" s="17" t="s">
        <v>688</v>
      </c>
      <c r="M6" s="9"/>
      <c r="N6" s="10"/>
      <c r="O6" s="4" t="s">
        <v>689</v>
      </c>
      <c r="P6" s="17" t="s">
        <v>294</v>
      </c>
      <c r="Q6" s="9"/>
      <c r="R6" s="10"/>
      <c r="S6" s="4" t="s">
        <v>312</v>
      </c>
      <c r="T6" s="17"/>
      <c r="U6" s="9"/>
      <c r="V6" s="10"/>
      <c r="W6" s="17" t="s">
        <v>313</v>
      </c>
      <c r="X6" s="10"/>
      <c r="Y6" s="19">
        <v>10.5</v>
      </c>
      <c r="Z6" s="9"/>
      <c r="AA6" s="10"/>
      <c r="AB6" s="19">
        <v>2625</v>
      </c>
      <c r="AC6" s="10"/>
      <c r="AD6" s="18">
        <v>250</v>
      </c>
      <c r="AE6" s="10"/>
      <c r="AF6" s="18">
        <v>8</v>
      </c>
      <c r="AG6" s="9"/>
      <c r="AH6" s="10"/>
      <c r="AI6" s="18">
        <v>258</v>
      </c>
      <c r="AJ6" s="10"/>
      <c r="AK6" s="18">
        <v>4.5199999999999996</v>
      </c>
      <c r="AL6" s="9"/>
      <c r="AM6" s="10"/>
      <c r="AN6" s="18">
        <v>253.48</v>
      </c>
      <c r="AO6" s="10"/>
    </row>
    <row r="7" spans="1:44" ht="20" x14ac:dyDescent="0.35">
      <c r="A7" s="17" t="s">
        <v>289</v>
      </c>
      <c r="B7" s="10"/>
      <c r="C7" s="17" t="s">
        <v>690</v>
      </c>
      <c r="D7" s="9"/>
      <c r="E7" s="10"/>
      <c r="F7" s="17" t="s">
        <v>557</v>
      </c>
      <c r="G7" s="9"/>
      <c r="H7" s="10"/>
      <c r="I7" s="17" t="s">
        <v>85</v>
      </c>
      <c r="J7" s="9"/>
      <c r="K7" s="10"/>
      <c r="L7" s="17" t="s">
        <v>691</v>
      </c>
      <c r="M7" s="9"/>
      <c r="N7" s="10"/>
      <c r="O7" s="4" t="s">
        <v>692</v>
      </c>
      <c r="P7" s="17" t="s">
        <v>294</v>
      </c>
      <c r="Q7" s="9"/>
      <c r="R7" s="10"/>
      <c r="S7" s="4" t="s">
        <v>295</v>
      </c>
      <c r="T7" s="17"/>
      <c r="U7" s="9"/>
      <c r="V7" s="10"/>
      <c r="W7" s="17" t="s">
        <v>296</v>
      </c>
      <c r="X7" s="10"/>
      <c r="Y7" s="19">
        <v>655.95699999999999</v>
      </c>
      <c r="Z7" s="9"/>
      <c r="AA7" s="10"/>
      <c r="AB7" s="19">
        <v>25000</v>
      </c>
      <c r="AC7" s="10"/>
      <c r="AD7" s="18">
        <v>38.11</v>
      </c>
      <c r="AE7" s="10"/>
      <c r="AF7" s="18">
        <v>3.9</v>
      </c>
      <c r="AG7" s="9"/>
      <c r="AH7" s="10"/>
      <c r="AI7" s="18">
        <v>42.01</v>
      </c>
      <c r="AJ7" s="10"/>
      <c r="AK7" s="18">
        <v>1.37</v>
      </c>
      <c r="AL7" s="9"/>
      <c r="AM7" s="10"/>
      <c r="AN7" s="18">
        <v>40.64</v>
      </c>
      <c r="AO7" s="10"/>
    </row>
    <row r="8" spans="1:44" ht="30" x14ac:dyDescent="0.35">
      <c r="A8" s="17" t="s">
        <v>307</v>
      </c>
      <c r="B8" s="10"/>
      <c r="C8" s="17" t="s">
        <v>693</v>
      </c>
      <c r="D8" s="9"/>
      <c r="E8" s="10"/>
      <c r="F8" s="17" t="s">
        <v>504</v>
      </c>
      <c r="G8" s="9"/>
      <c r="H8" s="10"/>
      <c r="I8" s="17" t="s">
        <v>87</v>
      </c>
      <c r="J8" s="9"/>
      <c r="K8" s="10"/>
      <c r="L8" s="17" t="s">
        <v>694</v>
      </c>
      <c r="M8" s="9"/>
      <c r="N8" s="10"/>
      <c r="O8" s="4" t="s">
        <v>695</v>
      </c>
      <c r="P8" s="17" t="s">
        <v>294</v>
      </c>
      <c r="Q8" s="9"/>
      <c r="R8" s="10"/>
      <c r="S8" s="4" t="s">
        <v>295</v>
      </c>
      <c r="T8" s="17"/>
      <c r="U8" s="9"/>
      <c r="V8" s="10"/>
      <c r="W8" s="17" t="s">
        <v>296</v>
      </c>
      <c r="X8" s="10"/>
      <c r="Y8" s="19">
        <v>655.95699999999999</v>
      </c>
      <c r="Z8" s="9"/>
      <c r="AA8" s="10"/>
      <c r="AB8" s="19">
        <v>30000</v>
      </c>
      <c r="AC8" s="10"/>
      <c r="AD8" s="18">
        <v>45.73</v>
      </c>
      <c r="AE8" s="10"/>
      <c r="AF8" s="18">
        <v>3.9</v>
      </c>
      <c r="AG8" s="9"/>
      <c r="AH8" s="10"/>
      <c r="AI8" s="18">
        <v>49.63</v>
      </c>
      <c r="AJ8" s="10"/>
      <c r="AK8" s="18">
        <v>1.37</v>
      </c>
      <c r="AL8" s="9"/>
      <c r="AM8" s="10"/>
      <c r="AN8" s="18">
        <v>48.26</v>
      </c>
      <c r="AO8" s="10"/>
    </row>
    <row r="9" spans="1:44" ht="20" x14ac:dyDescent="0.35">
      <c r="A9" s="17" t="s">
        <v>345</v>
      </c>
      <c r="B9" s="10"/>
      <c r="C9" s="17" t="s">
        <v>696</v>
      </c>
      <c r="D9" s="9"/>
      <c r="E9" s="10"/>
      <c r="F9" s="17" t="s">
        <v>508</v>
      </c>
      <c r="G9" s="9"/>
      <c r="H9" s="10"/>
      <c r="I9" s="17" t="s">
        <v>88</v>
      </c>
      <c r="J9" s="9"/>
      <c r="K9" s="10"/>
      <c r="L9" s="17" t="s">
        <v>697</v>
      </c>
      <c r="M9" s="9"/>
      <c r="N9" s="10"/>
      <c r="O9" s="4" t="s">
        <v>698</v>
      </c>
      <c r="P9" s="17" t="s">
        <v>294</v>
      </c>
      <c r="Q9" s="9"/>
      <c r="R9" s="10"/>
      <c r="S9" s="4" t="s">
        <v>699</v>
      </c>
      <c r="T9" s="17"/>
      <c r="U9" s="9"/>
      <c r="V9" s="10"/>
      <c r="W9" s="17" t="s">
        <v>700</v>
      </c>
      <c r="X9" s="10"/>
      <c r="Y9" s="19">
        <v>3</v>
      </c>
      <c r="Z9" s="9"/>
      <c r="AA9" s="10"/>
      <c r="AB9" s="19">
        <v>200</v>
      </c>
      <c r="AC9" s="10"/>
      <c r="AD9" s="18">
        <v>66.67</v>
      </c>
      <c r="AE9" s="10"/>
      <c r="AF9" s="18">
        <v>4</v>
      </c>
      <c r="AG9" s="9"/>
      <c r="AH9" s="10"/>
      <c r="AI9" s="18">
        <v>70.67</v>
      </c>
      <c r="AJ9" s="10"/>
      <c r="AK9" s="18">
        <v>3.03</v>
      </c>
      <c r="AL9" s="9"/>
      <c r="AM9" s="10"/>
      <c r="AN9" s="18">
        <v>67.64</v>
      </c>
      <c r="AO9" s="10"/>
    </row>
    <row r="10" spans="1:44" ht="30" x14ac:dyDescent="0.35">
      <c r="A10" s="17" t="s">
        <v>366</v>
      </c>
      <c r="B10" s="10"/>
      <c r="C10" s="17" t="s">
        <v>701</v>
      </c>
      <c r="D10" s="9"/>
      <c r="E10" s="10"/>
      <c r="F10" s="17" t="s">
        <v>512</v>
      </c>
      <c r="G10" s="9"/>
      <c r="H10" s="10"/>
      <c r="I10" s="17" t="s">
        <v>89</v>
      </c>
      <c r="J10" s="9"/>
      <c r="K10" s="10"/>
      <c r="L10" s="17" t="s">
        <v>702</v>
      </c>
      <c r="M10" s="9"/>
      <c r="N10" s="10"/>
      <c r="O10" s="4" t="s">
        <v>703</v>
      </c>
      <c r="P10" s="17" t="s">
        <v>294</v>
      </c>
      <c r="Q10" s="9"/>
      <c r="R10" s="10"/>
      <c r="S10" s="4" t="s">
        <v>319</v>
      </c>
      <c r="T10" s="17"/>
      <c r="U10" s="9"/>
      <c r="V10" s="10"/>
      <c r="W10" s="17" t="s">
        <v>320</v>
      </c>
      <c r="X10" s="10"/>
      <c r="Y10" s="19">
        <v>655.95699999999999</v>
      </c>
      <c r="Z10" s="9"/>
      <c r="AA10" s="10"/>
      <c r="AB10" s="19">
        <v>327978</v>
      </c>
      <c r="AC10" s="10"/>
      <c r="AD10" s="18">
        <v>500</v>
      </c>
      <c r="AE10" s="10"/>
      <c r="AF10" s="18">
        <v>11.5</v>
      </c>
      <c r="AG10" s="9"/>
      <c r="AH10" s="10"/>
      <c r="AI10" s="18">
        <v>511.5</v>
      </c>
      <c r="AJ10" s="10"/>
      <c r="AK10" s="18">
        <v>4.03</v>
      </c>
      <c r="AL10" s="9"/>
      <c r="AM10" s="10"/>
      <c r="AN10" s="18">
        <v>507.47</v>
      </c>
      <c r="AO10" s="10"/>
    </row>
    <row r="11" spans="1:44" ht="62.5" customHeight="1" x14ac:dyDescent="0.35"/>
    <row r="12" spans="1:44" ht="18" customHeight="1" x14ac:dyDescent="0.35">
      <c r="A12" s="20" t="s">
        <v>22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10"/>
    </row>
    <row r="13" spans="1:44" ht="41.25" customHeight="1" x14ac:dyDescent="0.35">
      <c r="A13" s="21" t="s">
        <v>1</v>
      </c>
      <c r="B13" s="9"/>
      <c r="C13" s="10"/>
      <c r="E13" s="21" t="s">
        <v>1</v>
      </c>
      <c r="F13" s="9"/>
      <c r="G13" s="10"/>
      <c r="H13" s="21" t="s">
        <v>1</v>
      </c>
      <c r="I13" s="9"/>
      <c r="J13" s="10"/>
      <c r="K13" s="21" t="s">
        <v>1</v>
      </c>
      <c r="L13" s="9"/>
      <c r="M13" s="10"/>
      <c r="N13" s="21" t="s">
        <v>1</v>
      </c>
      <c r="O13" s="9"/>
      <c r="P13" s="9"/>
      <c r="Q13" s="10"/>
      <c r="R13" s="21" t="s">
        <v>1</v>
      </c>
      <c r="S13" s="9"/>
      <c r="T13" s="9"/>
      <c r="U13" s="10"/>
      <c r="V13" s="21" t="s">
        <v>1</v>
      </c>
      <c r="W13" s="9"/>
      <c r="X13" s="9"/>
      <c r="Y13" s="10"/>
      <c r="Z13" s="21" t="s">
        <v>1</v>
      </c>
      <c r="AA13" s="9"/>
      <c r="AB13" s="10"/>
      <c r="AC13" s="21" t="s">
        <v>1</v>
      </c>
      <c r="AD13" s="9"/>
      <c r="AE13" s="9"/>
      <c r="AF13" s="9"/>
      <c r="AG13" s="10"/>
      <c r="AH13" s="22" t="s">
        <v>23</v>
      </c>
      <c r="AI13" s="9"/>
      <c r="AJ13" s="9"/>
      <c r="AK13" s="9"/>
      <c r="AL13" s="9"/>
      <c r="AM13" s="9"/>
      <c r="AN13" s="9"/>
      <c r="AO13" s="9"/>
      <c r="AP13" s="9"/>
      <c r="AQ13" s="9"/>
      <c r="AR13" s="10"/>
    </row>
    <row r="14" spans="1:44" ht="27" customHeight="1" x14ac:dyDescent="0.35">
      <c r="A14" s="23" t="s">
        <v>24</v>
      </c>
      <c r="B14" s="9"/>
      <c r="C14" s="10"/>
      <c r="E14" s="23" t="s">
        <v>6</v>
      </c>
      <c r="F14" s="9"/>
      <c r="G14" s="10"/>
      <c r="H14" s="23" t="s">
        <v>25</v>
      </c>
      <c r="I14" s="9"/>
      <c r="J14" s="10"/>
      <c r="K14" s="15" t="s">
        <v>8</v>
      </c>
      <c r="L14" s="9"/>
      <c r="M14" s="10"/>
      <c r="N14" s="23" t="s">
        <v>9</v>
      </c>
      <c r="O14" s="9"/>
      <c r="P14" s="9"/>
      <c r="Q14" s="10"/>
      <c r="R14" s="23" t="s">
        <v>10</v>
      </c>
      <c r="S14" s="9"/>
      <c r="T14" s="9"/>
      <c r="U14" s="10"/>
      <c r="V14" s="23" t="s">
        <v>11</v>
      </c>
      <c r="W14" s="9"/>
      <c r="X14" s="9"/>
      <c r="Y14" s="10"/>
      <c r="Z14" s="23" t="s">
        <v>12</v>
      </c>
      <c r="AA14" s="9"/>
      <c r="AB14" s="10"/>
      <c r="AC14" s="23" t="s">
        <v>13</v>
      </c>
      <c r="AD14" s="9"/>
      <c r="AE14" s="9"/>
      <c r="AF14" s="9"/>
      <c r="AG14" s="10"/>
      <c r="AH14" s="23" t="s">
        <v>19</v>
      </c>
      <c r="AI14" s="9"/>
      <c r="AJ14" s="9"/>
      <c r="AK14" s="10"/>
      <c r="AL14" s="15" t="s">
        <v>20</v>
      </c>
      <c r="AM14" s="9"/>
      <c r="AN14" s="10"/>
      <c r="AO14" s="23" t="s">
        <v>21</v>
      </c>
      <c r="AP14" s="9"/>
      <c r="AQ14" s="9"/>
      <c r="AR14" s="10"/>
    </row>
    <row r="15" spans="1:44" ht="18" customHeight="1" x14ac:dyDescent="0.35">
      <c r="A15" s="24">
        <v>43598</v>
      </c>
      <c r="B15" s="9"/>
      <c r="C15" s="10"/>
      <c r="E15" s="25" t="s">
        <v>86</v>
      </c>
      <c r="F15" s="9"/>
      <c r="G15" s="10"/>
      <c r="H15" s="25">
        <v>132</v>
      </c>
      <c r="I15" s="9"/>
      <c r="J15" s="10"/>
      <c r="K15" s="25" t="s">
        <v>33</v>
      </c>
      <c r="L15" s="9"/>
      <c r="M15" s="10"/>
      <c r="N15" s="25" t="s">
        <v>704</v>
      </c>
      <c r="O15" s="9"/>
      <c r="P15" s="9"/>
      <c r="Q15" s="10"/>
      <c r="R15" s="25" t="s">
        <v>705</v>
      </c>
      <c r="S15" s="9"/>
      <c r="T15" s="9"/>
      <c r="U15" s="10"/>
      <c r="V15" s="25" t="s">
        <v>294</v>
      </c>
      <c r="W15" s="9"/>
      <c r="X15" s="9"/>
      <c r="Y15" s="10"/>
      <c r="Z15" s="25" t="s">
        <v>294</v>
      </c>
      <c r="AA15" s="9"/>
      <c r="AB15" s="10"/>
      <c r="AC15" s="25"/>
      <c r="AD15" s="9"/>
      <c r="AE15" s="9"/>
      <c r="AF15" s="9"/>
      <c r="AG15" s="10"/>
      <c r="AH15" s="26">
        <v>-250</v>
      </c>
      <c r="AI15" s="9"/>
      <c r="AJ15" s="9"/>
      <c r="AK15" s="10"/>
      <c r="AL15" s="26">
        <v>-5.95</v>
      </c>
      <c r="AM15" s="9"/>
      <c r="AN15" s="10"/>
      <c r="AO15" s="26">
        <v>-255.95</v>
      </c>
      <c r="AP15" s="9"/>
      <c r="AQ15" s="9"/>
      <c r="AR15" s="10"/>
    </row>
    <row r="16" spans="1:44" ht="36.25" customHeight="1" x14ac:dyDescent="0.35"/>
    <row r="17" spans="2:45" ht="18" customHeight="1" x14ac:dyDescent="0.35">
      <c r="B17" s="27" t="s">
        <v>26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10"/>
    </row>
    <row r="18" spans="2:45" ht="29.25" customHeight="1" x14ac:dyDescent="0.35">
      <c r="B18" s="21" t="s">
        <v>1</v>
      </c>
      <c r="C18" s="10"/>
      <c r="D18" s="21" t="s">
        <v>1</v>
      </c>
      <c r="E18" s="9"/>
      <c r="F18" s="10"/>
      <c r="G18" s="21" t="s">
        <v>1</v>
      </c>
      <c r="H18" s="9"/>
      <c r="I18" s="10"/>
      <c r="J18" s="21" t="s">
        <v>1</v>
      </c>
      <c r="K18" s="9"/>
      <c r="L18" s="10"/>
      <c r="M18" s="21" t="s">
        <v>1</v>
      </c>
      <c r="N18" s="9"/>
      <c r="O18" s="9"/>
      <c r="P18" s="10"/>
      <c r="Q18" s="21" t="s">
        <v>1</v>
      </c>
      <c r="R18" s="9"/>
      <c r="S18" s="9"/>
      <c r="T18" s="10"/>
      <c r="U18" s="21" t="s">
        <v>1</v>
      </c>
      <c r="V18" s="9"/>
      <c r="W18" s="10"/>
      <c r="X18" s="21" t="s">
        <v>1</v>
      </c>
      <c r="Y18" s="9"/>
      <c r="Z18" s="10"/>
      <c r="AA18" s="21" t="s">
        <v>1</v>
      </c>
      <c r="AB18" s="9"/>
      <c r="AC18" s="9"/>
      <c r="AD18" s="10"/>
      <c r="AE18" s="22" t="s">
        <v>23</v>
      </c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10"/>
    </row>
    <row r="19" spans="2:45" ht="27.75" customHeight="1" x14ac:dyDescent="0.35">
      <c r="B19" s="23" t="s">
        <v>27</v>
      </c>
      <c r="C19" s="10"/>
      <c r="D19" s="23" t="s">
        <v>6</v>
      </c>
      <c r="E19" s="9"/>
      <c r="F19" s="10"/>
      <c r="G19" s="23" t="s">
        <v>7</v>
      </c>
      <c r="H19" s="9"/>
      <c r="I19" s="10"/>
      <c r="J19" s="15" t="s">
        <v>8</v>
      </c>
      <c r="K19" s="9"/>
      <c r="L19" s="10"/>
      <c r="M19" s="23" t="s">
        <v>9</v>
      </c>
      <c r="N19" s="9"/>
      <c r="O19" s="9"/>
      <c r="P19" s="10"/>
      <c r="Q19" s="23" t="s">
        <v>10</v>
      </c>
      <c r="R19" s="9"/>
      <c r="S19" s="9"/>
      <c r="T19" s="10"/>
      <c r="U19" s="23" t="s">
        <v>11</v>
      </c>
      <c r="V19" s="9"/>
      <c r="W19" s="10"/>
      <c r="X19" s="23" t="s">
        <v>12</v>
      </c>
      <c r="Y19" s="9"/>
      <c r="Z19" s="10"/>
      <c r="AA19" s="23" t="s">
        <v>13</v>
      </c>
      <c r="AB19" s="9"/>
      <c r="AC19" s="9"/>
      <c r="AD19" s="10"/>
      <c r="AE19" s="23" t="s">
        <v>17</v>
      </c>
      <c r="AF19" s="10"/>
      <c r="AG19" s="23" t="s">
        <v>18</v>
      </c>
      <c r="AH19" s="9"/>
      <c r="AI19" s="10"/>
      <c r="AJ19" s="23" t="s">
        <v>19</v>
      </c>
      <c r="AK19" s="9"/>
      <c r="AL19" s="10"/>
      <c r="AM19" s="15" t="s">
        <v>20</v>
      </c>
      <c r="AN19" s="9"/>
      <c r="AO19" s="9"/>
      <c r="AP19" s="9"/>
      <c r="AQ19" s="10"/>
      <c r="AR19" s="23" t="s">
        <v>21</v>
      </c>
      <c r="AS19" s="10"/>
    </row>
    <row r="20" spans="2:45" ht="18" customHeight="1" x14ac:dyDescent="0.35">
      <c r="B20" s="24">
        <v>43598</v>
      </c>
      <c r="C20" s="10"/>
      <c r="D20" s="25" t="s">
        <v>706</v>
      </c>
      <c r="E20" s="9"/>
      <c r="F20" s="10"/>
      <c r="G20" s="25">
        <v>3</v>
      </c>
      <c r="H20" s="9"/>
      <c r="I20" s="10"/>
      <c r="J20" s="17" t="s">
        <v>83</v>
      </c>
      <c r="K20" s="9"/>
      <c r="L20" s="10"/>
      <c r="M20" s="25" t="s">
        <v>707</v>
      </c>
      <c r="N20" s="9"/>
      <c r="O20" s="9"/>
      <c r="P20" s="10"/>
      <c r="Q20" s="25" t="s">
        <v>708</v>
      </c>
      <c r="R20" s="9"/>
      <c r="S20" s="9"/>
      <c r="T20" s="10"/>
      <c r="U20" s="25" t="s">
        <v>294</v>
      </c>
      <c r="V20" s="9"/>
      <c r="W20" s="10"/>
      <c r="X20" s="25" t="s">
        <v>294</v>
      </c>
      <c r="Y20" s="9"/>
      <c r="Z20" s="10"/>
      <c r="AA20" s="25"/>
      <c r="AB20" s="9"/>
      <c r="AC20" s="9"/>
      <c r="AD20" s="10"/>
      <c r="AE20" s="18">
        <v>-30</v>
      </c>
      <c r="AF20" s="10"/>
      <c r="AG20" s="18">
        <v>-3.9</v>
      </c>
      <c r="AH20" s="9"/>
      <c r="AI20" s="10"/>
      <c r="AJ20" s="18">
        <v>-33.9</v>
      </c>
      <c r="AK20" s="9"/>
      <c r="AL20" s="10"/>
      <c r="AM20" s="18">
        <v>-1.37</v>
      </c>
      <c r="AN20" s="9"/>
      <c r="AO20" s="9"/>
      <c r="AP20" s="9"/>
      <c r="AQ20" s="10"/>
      <c r="AR20" s="18">
        <v>-32.53</v>
      </c>
      <c r="AS20" s="10"/>
    </row>
    <row r="21" spans="2:45" ht="19.5" customHeight="1" x14ac:dyDescent="0.35"/>
  </sheetData>
  <mergeCells count="175">
    <mergeCell ref="M19:P19"/>
    <mergeCell ref="B20:C20"/>
    <mergeCell ref="D20:F20"/>
    <mergeCell ref="G20:I20"/>
    <mergeCell ref="J20:L20"/>
    <mergeCell ref="M20:P20"/>
    <mergeCell ref="AJ20:AL20"/>
    <mergeCell ref="AM20:AQ20"/>
    <mergeCell ref="AR20:AS20"/>
    <mergeCell ref="Q20:T20"/>
    <mergeCell ref="U20:W20"/>
    <mergeCell ref="X20:Z20"/>
    <mergeCell ref="AA20:AD20"/>
    <mergeCell ref="AE20:AF20"/>
    <mergeCell ref="AG20:AI20"/>
    <mergeCell ref="Q19:T19"/>
    <mergeCell ref="U19:W19"/>
    <mergeCell ref="X19:Z19"/>
    <mergeCell ref="AA19:AD19"/>
    <mergeCell ref="B17:AS17"/>
    <mergeCell ref="B18:C18"/>
    <mergeCell ref="D18:F18"/>
    <mergeCell ref="G18:I18"/>
    <mergeCell ref="J18:L18"/>
    <mergeCell ref="M18:P18"/>
    <mergeCell ref="Q18:T18"/>
    <mergeCell ref="U18:W18"/>
    <mergeCell ref="X18:Z18"/>
    <mergeCell ref="AA18:AD18"/>
    <mergeCell ref="AE18:AS18"/>
    <mergeCell ref="AE19:AF19"/>
    <mergeCell ref="AG19:AI19"/>
    <mergeCell ref="AJ19:AL19"/>
    <mergeCell ref="AM19:AQ19"/>
    <mergeCell ref="AR19:AS19"/>
    <mergeCell ref="B19:C19"/>
    <mergeCell ref="D19:F19"/>
    <mergeCell ref="G19:I19"/>
    <mergeCell ref="J19:L19"/>
    <mergeCell ref="V15:Y15"/>
    <mergeCell ref="Z15:AB15"/>
    <mergeCell ref="AC15:AG15"/>
    <mergeCell ref="AH15:AK15"/>
    <mergeCell ref="AL15:AN15"/>
    <mergeCell ref="AO15:AR15"/>
    <mergeCell ref="A15:C15"/>
    <mergeCell ref="E15:G15"/>
    <mergeCell ref="H15:J15"/>
    <mergeCell ref="K15:M15"/>
    <mergeCell ref="N15:Q15"/>
    <mergeCell ref="R15:U15"/>
    <mergeCell ref="V14:Y14"/>
    <mergeCell ref="Z14:AB14"/>
    <mergeCell ref="AC14:AG14"/>
    <mergeCell ref="AH14:AK14"/>
    <mergeCell ref="AL14:AN14"/>
    <mergeCell ref="AO14:AR14"/>
    <mergeCell ref="V13:Y13"/>
    <mergeCell ref="Z13:AB13"/>
    <mergeCell ref="AC13:AG13"/>
    <mergeCell ref="AH13:AR13"/>
    <mergeCell ref="A14:C14"/>
    <mergeCell ref="E14:G14"/>
    <mergeCell ref="H14:J14"/>
    <mergeCell ref="K14:M14"/>
    <mergeCell ref="N14:Q14"/>
    <mergeCell ref="R14:U14"/>
    <mergeCell ref="AI10:AJ10"/>
    <mergeCell ref="AK10:AM10"/>
    <mergeCell ref="AN10:AO10"/>
    <mergeCell ref="A12:AR12"/>
    <mergeCell ref="A13:C13"/>
    <mergeCell ref="E13:G13"/>
    <mergeCell ref="H13:J13"/>
    <mergeCell ref="K13:M13"/>
    <mergeCell ref="N13:Q13"/>
    <mergeCell ref="R13:U13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AI6:AJ6"/>
    <mergeCell ref="AK6:AM6"/>
    <mergeCell ref="Y7:AA7"/>
    <mergeCell ref="AB7:AC7"/>
    <mergeCell ref="AD7:AE7"/>
    <mergeCell ref="AF7:AH7"/>
    <mergeCell ref="AI7:AJ7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C64B-F2B4-4FD9-AA99-052999B37DF4}">
  <dimension ref="A1:AS15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674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675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62.5" customHeight="1" x14ac:dyDescent="0.35"/>
    <row r="7" spans="1:45" ht="18" customHeight="1" x14ac:dyDescent="0.35">
      <c r="A7" s="20" t="s">
        <v>22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10"/>
    </row>
    <row r="8" spans="1:45" ht="41.25" customHeight="1" x14ac:dyDescent="0.35">
      <c r="A8" s="21" t="s">
        <v>1</v>
      </c>
      <c r="B8" s="9"/>
      <c r="C8" s="10"/>
      <c r="E8" s="21" t="s">
        <v>1</v>
      </c>
      <c r="F8" s="9"/>
      <c r="G8" s="10"/>
      <c r="H8" s="21" t="s">
        <v>1</v>
      </c>
      <c r="I8" s="9"/>
      <c r="J8" s="10"/>
      <c r="K8" s="21" t="s">
        <v>1</v>
      </c>
      <c r="L8" s="9"/>
      <c r="M8" s="10"/>
      <c r="N8" s="21" t="s">
        <v>1</v>
      </c>
      <c r="O8" s="9"/>
      <c r="P8" s="9"/>
      <c r="Q8" s="10"/>
      <c r="R8" s="21" t="s">
        <v>1</v>
      </c>
      <c r="S8" s="9"/>
      <c r="T8" s="9"/>
      <c r="U8" s="10"/>
      <c r="V8" s="21" t="s">
        <v>1</v>
      </c>
      <c r="W8" s="9"/>
      <c r="X8" s="9"/>
      <c r="Y8" s="10"/>
      <c r="Z8" s="21" t="s">
        <v>1</v>
      </c>
      <c r="AA8" s="9"/>
      <c r="AB8" s="10"/>
      <c r="AC8" s="21" t="s">
        <v>1</v>
      </c>
      <c r="AD8" s="9"/>
      <c r="AE8" s="9"/>
      <c r="AF8" s="9"/>
      <c r="AG8" s="10"/>
      <c r="AH8" s="22" t="s">
        <v>23</v>
      </c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27" customHeight="1" x14ac:dyDescent="0.35">
      <c r="A9" s="23" t="s">
        <v>24</v>
      </c>
      <c r="B9" s="9"/>
      <c r="C9" s="10"/>
      <c r="E9" s="23" t="s">
        <v>6</v>
      </c>
      <c r="F9" s="9"/>
      <c r="G9" s="10"/>
      <c r="H9" s="23" t="s">
        <v>25</v>
      </c>
      <c r="I9" s="9"/>
      <c r="J9" s="10"/>
      <c r="K9" s="15" t="s">
        <v>8</v>
      </c>
      <c r="L9" s="9"/>
      <c r="M9" s="10"/>
      <c r="N9" s="23" t="s">
        <v>9</v>
      </c>
      <c r="O9" s="9"/>
      <c r="P9" s="9"/>
      <c r="Q9" s="10"/>
      <c r="R9" s="23" t="s">
        <v>10</v>
      </c>
      <c r="S9" s="9"/>
      <c r="T9" s="9"/>
      <c r="U9" s="10"/>
      <c r="V9" s="23" t="s">
        <v>11</v>
      </c>
      <c r="W9" s="9"/>
      <c r="X9" s="9"/>
      <c r="Y9" s="10"/>
      <c r="Z9" s="23" t="s">
        <v>12</v>
      </c>
      <c r="AA9" s="9"/>
      <c r="AB9" s="10"/>
      <c r="AC9" s="23" t="s">
        <v>13</v>
      </c>
      <c r="AD9" s="9"/>
      <c r="AE9" s="9"/>
      <c r="AF9" s="9"/>
      <c r="AG9" s="10"/>
      <c r="AH9" s="23" t="s">
        <v>19</v>
      </c>
      <c r="AI9" s="9"/>
      <c r="AJ9" s="9"/>
      <c r="AK9" s="10"/>
      <c r="AL9" s="15" t="s">
        <v>20</v>
      </c>
      <c r="AM9" s="9"/>
      <c r="AN9" s="10"/>
      <c r="AO9" s="23" t="s">
        <v>21</v>
      </c>
      <c r="AP9" s="9"/>
      <c r="AQ9" s="9"/>
      <c r="AR9" s="10"/>
    </row>
    <row r="10" spans="1:45" ht="18" customHeight="1" x14ac:dyDescent="0.35">
      <c r="A10" s="24">
        <v>43598</v>
      </c>
      <c r="B10" s="9"/>
      <c r="C10" s="10"/>
      <c r="E10" s="25" t="s">
        <v>47</v>
      </c>
      <c r="F10" s="9"/>
      <c r="G10" s="10"/>
      <c r="H10" s="25">
        <v>2963</v>
      </c>
      <c r="I10" s="9"/>
      <c r="J10" s="10"/>
      <c r="K10" s="25" t="s">
        <v>46</v>
      </c>
      <c r="L10" s="9"/>
      <c r="M10" s="10"/>
      <c r="N10" s="25" t="s">
        <v>709</v>
      </c>
      <c r="O10" s="9"/>
      <c r="P10" s="9"/>
      <c r="Q10" s="10"/>
      <c r="R10" s="25" t="s">
        <v>710</v>
      </c>
      <c r="S10" s="9"/>
      <c r="T10" s="9"/>
      <c r="U10" s="10"/>
      <c r="V10" s="25" t="s">
        <v>294</v>
      </c>
      <c r="W10" s="9"/>
      <c r="X10" s="9"/>
      <c r="Y10" s="10"/>
      <c r="Z10" s="25" t="s">
        <v>294</v>
      </c>
      <c r="AA10" s="9"/>
      <c r="AB10" s="10"/>
      <c r="AC10" s="25"/>
      <c r="AD10" s="9"/>
      <c r="AE10" s="9"/>
      <c r="AF10" s="9"/>
      <c r="AG10" s="10"/>
      <c r="AH10" s="26">
        <v>-345</v>
      </c>
      <c r="AI10" s="9"/>
      <c r="AJ10" s="9"/>
      <c r="AK10" s="10"/>
      <c r="AL10" s="26">
        <v>-5.95</v>
      </c>
      <c r="AM10" s="9"/>
      <c r="AN10" s="10"/>
      <c r="AO10" s="26">
        <v>-350.95</v>
      </c>
      <c r="AP10" s="9"/>
      <c r="AQ10" s="9"/>
      <c r="AR10" s="10"/>
    </row>
    <row r="11" spans="1:45" ht="36.25" customHeight="1" x14ac:dyDescent="0.35"/>
    <row r="12" spans="1:45" ht="18" customHeight="1" x14ac:dyDescent="0.35">
      <c r="B12" s="27" t="s">
        <v>26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10"/>
    </row>
    <row r="13" spans="1:45" ht="29.25" customHeight="1" x14ac:dyDescent="0.35">
      <c r="B13" s="21" t="s">
        <v>1</v>
      </c>
      <c r="C13" s="10"/>
      <c r="D13" s="21" t="s">
        <v>1</v>
      </c>
      <c r="E13" s="9"/>
      <c r="F13" s="10"/>
      <c r="G13" s="21" t="s">
        <v>1</v>
      </c>
      <c r="H13" s="9"/>
      <c r="I13" s="10"/>
      <c r="J13" s="21" t="s">
        <v>1</v>
      </c>
      <c r="K13" s="9"/>
      <c r="L13" s="10"/>
      <c r="M13" s="21" t="s">
        <v>1</v>
      </c>
      <c r="N13" s="9"/>
      <c r="O13" s="9"/>
      <c r="P13" s="10"/>
      <c r="Q13" s="21" t="s">
        <v>1</v>
      </c>
      <c r="R13" s="9"/>
      <c r="S13" s="9"/>
      <c r="T13" s="10"/>
      <c r="U13" s="21" t="s">
        <v>1</v>
      </c>
      <c r="V13" s="9"/>
      <c r="W13" s="10"/>
      <c r="X13" s="21" t="s">
        <v>1</v>
      </c>
      <c r="Y13" s="9"/>
      <c r="Z13" s="10"/>
      <c r="AA13" s="21" t="s">
        <v>1</v>
      </c>
      <c r="AB13" s="9"/>
      <c r="AC13" s="9"/>
      <c r="AD13" s="10"/>
      <c r="AE13" s="22" t="s">
        <v>28</v>
      </c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7.75" customHeight="1" x14ac:dyDescent="0.35">
      <c r="B14" s="23" t="s">
        <v>27</v>
      </c>
      <c r="C14" s="10"/>
      <c r="D14" s="23" t="s">
        <v>6</v>
      </c>
      <c r="E14" s="9"/>
      <c r="F14" s="10"/>
      <c r="G14" s="23" t="s">
        <v>7</v>
      </c>
      <c r="H14" s="9"/>
      <c r="I14" s="10"/>
      <c r="J14" s="15" t="s">
        <v>8</v>
      </c>
      <c r="K14" s="9"/>
      <c r="L14" s="10"/>
      <c r="M14" s="23" t="s">
        <v>9</v>
      </c>
      <c r="N14" s="9"/>
      <c r="O14" s="9"/>
      <c r="P14" s="10"/>
      <c r="Q14" s="23" t="s">
        <v>10</v>
      </c>
      <c r="R14" s="9"/>
      <c r="S14" s="9"/>
      <c r="T14" s="10"/>
      <c r="U14" s="23" t="s">
        <v>11</v>
      </c>
      <c r="V14" s="9"/>
      <c r="W14" s="10"/>
      <c r="X14" s="23" t="s">
        <v>12</v>
      </c>
      <c r="Y14" s="9"/>
      <c r="Z14" s="10"/>
      <c r="AA14" s="23" t="s">
        <v>13</v>
      </c>
      <c r="AB14" s="9"/>
      <c r="AC14" s="9"/>
      <c r="AD14" s="10"/>
      <c r="AE14" s="23" t="s">
        <v>17</v>
      </c>
      <c r="AF14" s="10"/>
      <c r="AG14" s="23" t="s">
        <v>18</v>
      </c>
      <c r="AH14" s="9"/>
      <c r="AI14" s="10"/>
      <c r="AJ14" s="23" t="s">
        <v>19</v>
      </c>
      <c r="AK14" s="9"/>
      <c r="AL14" s="10"/>
      <c r="AM14" s="15" t="s">
        <v>20</v>
      </c>
      <c r="AN14" s="9"/>
      <c r="AO14" s="9"/>
      <c r="AP14" s="9"/>
      <c r="AQ14" s="10"/>
      <c r="AR14" s="23" t="s">
        <v>21</v>
      </c>
      <c r="AS14" s="10"/>
    </row>
    <row r="15" spans="1:45" ht="19.5" customHeight="1" x14ac:dyDescent="0.35"/>
  </sheetData>
  <mergeCells count="86">
    <mergeCell ref="AM14:AQ14"/>
    <mergeCell ref="AR14:AS14"/>
    <mergeCell ref="U14:W14"/>
    <mergeCell ref="X14:Z14"/>
    <mergeCell ref="AA14:AD14"/>
    <mergeCell ref="AE14:AF14"/>
    <mergeCell ref="AG14:AI14"/>
    <mergeCell ref="AJ14:AL14"/>
    <mergeCell ref="Q14:T14"/>
    <mergeCell ref="B13:C13"/>
    <mergeCell ref="D13:F13"/>
    <mergeCell ref="G13:I13"/>
    <mergeCell ref="J13:L13"/>
    <mergeCell ref="M13:P13"/>
    <mergeCell ref="Q13:T13"/>
    <mergeCell ref="B14:C14"/>
    <mergeCell ref="D14:F14"/>
    <mergeCell ref="G14:I14"/>
    <mergeCell ref="J14:L14"/>
    <mergeCell ref="M14:P14"/>
    <mergeCell ref="AC10:AG10"/>
    <mergeCell ref="AH10:AK10"/>
    <mergeCell ref="AL10:AN10"/>
    <mergeCell ref="AO10:AR10"/>
    <mergeCell ref="U13:W13"/>
    <mergeCell ref="X13:Z13"/>
    <mergeCell ref="AA13:AD13"/>
    <mergeCell ref="AE13:AS13"/>
    <mergeCell ref="R9:U9"/>
    <mergeCell ref="V9:Y9"/>
    <mergeCell ref="Z9:AB9"/>
    <mergeCell ref="AC9:AG9"/>
    <mergeCell ref="B12:AS12"/>
    <mergeCell ref="AH9:AK9"/>
    <mergeCell ref="AL9:AN9"/>
    <mergeCell ref="AO9:AR9"/>
    <mergeCell ref="A10:C10"/>
    <mergeCell ref="E10:G10"/>
    <mergeCell ref="H10:J10"/>
    <mergeCell ref="K10:M10"/>
    <mergeCell ref="N10:Q10"/>
    <mergeCell ref="R10:U10"/>
    <mergeCell ref="V10:Y10"/>
    <mergeCell ref="Z10:AB10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B5:AC5"/>
    <mergeCell ref="AD5:AE5"/>
    <mergeCell ref="AF5:AH5"/>
    <mergeCell ref="AI5:AJ5"/>
    <mergeCell ref="AK5:AM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0C430-75C4-453C-91D3-18B006A18956}">
  <dimension ref="A1:AS21"/>
  <sheetViews>
    <sheetView showGridLines="0" topLeftCell="B5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4" ht="14.9" customHeight="1" x14ac:dyDescent="0.35"/>
    <row r="2" spans="1:44" ht="21.65" customHeight="1" x14ac:dyDescent="0.35">
      <c r="A2" s="8" t="s">
        <v>711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4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4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4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4" ht="40" x14ac:dyDescent="0.35">
      <c r="A6" s="17" t="s">
        <v>289</v>
      </c>
      <c r="B6" s="10"/>
      <c r="C6" s="17" t="s">
        <v>712</v>
      </c>
      <c r="D6" s="9"/>
      <c r="E6" s="10"/>
      <c r="F6" s="17" t="s">
        <v>524</v>
      </c>
      <c r="G6" s="9"/>
      <c r="H6" s="10"/>
      <c r="I6" s="17" t="s">
        <v>173</v>
      </c>
      <c r="J6" s="9"/>
      <c r="K6" s="10"/>
      <c r="L6" s="17" t="s">
        <v>713</v>
      </c>
      <c r="M6" s="9"/>
      <c r="N6" s="10"/>
      <c r="O6" s="4" t="s">
        <v>714</v>
      </c>
      <c r="P6" s="17" t="s">
        <v>294</v>
      </c>
      <c r="Q6" s="9"/>
      <c r="R6" s="10"/>
      <c r="S6" s="4" t="s">
        <v>355</v>
      </c>
      <c r="T6" s="17"/>
      <c r="U6" s="9"/>
      <c r="V6" s="10"/>
      <c r="W6" s="17" t="s">
        <v>296</v>
      </c>
      <c r="X6" s="10"/>
      <c r="Y6" s="19">
        <v>655.95699999999999</v>
      </c>
      <c r="Z6" s="9"/>
      <c r="AA6" s="10"/>
      <c r="AB6" s="19">
        <v>100000</v>
      </c>
      <c r="AC6" s="10"/>
      <c r="AD6" s="18">
        <v>152.44999999999999</v>
      </c>
      <c r="AE6" s="10"/>
      <c r="AF6" s="18">
        <v>6.9</v>
      </c>
      <c r="AG6" s="9"/>
      <c r="AH6" s="10"/>
      <c r="AI6" s="18">
        <v>159.35</v>
      </c>
      <c r="AJ6" s="10"/>
      <c r="AK6" s="18">
        <v>2.42</v>
      </c>
      <c r="AL6" s="9"/>
      <c r="AM6" s="10"/>
      <c r="AN6" s="18">
        <v>156.93</v>
      </c>
      <c r="AO6" s="10"/>
    </row>
    <row r="7" spans="1:44" ht="30" x14ac:dyDescent="0.35">
      <c r="A7" s="17" t="s">
        <v>289</v>
      </c>
      <c r="B7" s="10"/>
      <c r="C7" s="17" t="s">
        <v>715</v>
      </c>
      <c r="D7" s="9"/>
      <c r="E7" s="10"/>
      <c r="F7" s="17" t="s">
        <v>580</v>
      </c>
      <c r="G7" s="9"/>
      <c r="H7" s="10"/>
      <c r="I7" s="17" t="s">
        <v>174</v>
      </c>
      <c r="J7" s="9"/>
      <c r="K7" s="10"/>
      <c r="L7" s="17" t="s">
        <v>716</v>
      </c>
      <c r="M7" s="9"/>
      <c r="N7" s="10"/>
      <c r="O7" s="4" t="s">
        <v>717</v>
      </c>
      <c r="P7" s="17" t="s">
        <v>294</v>
      </c>
      <c r="Q7" s="9"/>
      <c r="R7" s="10"/>
      <c r="S7" s="4" t="s">
        <v>355</v>
      </c>
      <c r="T7" s="17"/>
      <c r="U7" s="9"/>
      <c r="V7" s="10"/>
      <c r="W7" s="17" t="s">
        <v>296</v>
      </c>
      <c r="X7" s="10"/>
      <c r="Y7" s="19">
        <v>655.95699999999999</v>
      </c>
      <c r="Z7" s="9"/>
      <c r="AA7" s="10"/>
      <c r="AB7" s="19">
        <v>32000</v>
      </c>
      <c r="AC7" s="10"/>
      <c r="AD7" s="18">
        <v>48.78</v>
      </c>
      <c r="AE7" s="10"/>
      <c r="AF7" s="18">
        <v>3.9</v>
      </c>
      <c r="AG7" s="9"/>
      <c r="AH7" s="10"/>
      <c r="AI7" s="18">
        <v>52.68</v>
      </c>
      <c r="AJ7" s="10"/>
      <c r="AK7" s="18">
        <v>1.37</v>
      </c>
      <c r="AL7" s="9"/>
      <c r="AM7" s="10"/>
      <c r="AN7" s="18">
        <v>51.31</v>
      </c>
      <c r="AO7" s="10"/>
    </row>
    <row r="8" spans="1:44" ht="20" x14ac:dyDescent="0.35">
      <c r="A8" s="17" t="s">
        <v>289</v>
      </c>
      <c r="B8" s="10"/>
      <c r="C8" s="17" t="s">
        <v>718</v>
      </c>
      <c r="D8" s="9"/>
      <c r="E8" s="10"/>
      <c r="F8" s="17" t="s">
        <v>584</v>
      </c>
      <c r="G8" s="9"/>
      <c r="H8" s="10"/>
      <c r="I8" s="17" t="s">
        <v>175</v>
      </c>
      <c r="J8" s="9"/>
      <c r="K8" s="10"/>
      <c r="L8" s="17" t="s">
        <v>719</v>
      </c>
      <c r="M8" s="9"/>
      <c r="N8" s="10"/>
      <c r="O8" s="4" t="s">
        <v>720</v>
      </c>
      <c r="P8" s="17" t="s">
        <v>294</v>
      </c>
      <c r="Q8" s="9"/>
      <c r="R8" s="10"/>
      <c r="S8" s="4" t="s">
        <v>355</v>
      </c>
      <c r="T8" s="17"/>
      <c r="U8" s="9"/>
      <c r="V8" s="10"/>
      <c r="W8" s="17" t="s">
        <v>296</v>
      </c>
      <c r="X8" s="10"/>
      <c r="Y8" s="19">
        <v>655.95699999999999</v>
      </c>
      <c r="Z8" s="9"/>
      <c r="AA8" s="10"/>
      <c r="AB8" s="19">
        <v>65596</v>
      </c>
      <c r="AC8" s="10"/>
      <c r="AD8" s="18">
        <v>100</v>
      </c>
      <c r="AE8" s="10"/>
      <c r="AF8" s="18">
        <v>3.9</v>
      </c>
      <c r="AG8" s="9"/>
      <c r="AH8" s="10"/>
      <c r="AI8" s="18">
        <v>103.9</v>
      </c>
      <c r="AJ8" s="10"/>
      <c r="AK8" s="18">
        <v>1.37</v>
      </c>
      <c r="AL8" s="9"/>
      <c r="AM8" s="10"/>
      <c r="AN8" s="18">
        <v>102.53</v>
      </c>
      <c r="AO8" s="10"/>
    </row>
    <row r="9" spans="1:44" ht="40" x14ac:dyDescent="0.35">
      <c r="A9" s="17" t="s">
        <v>307</v>
      </c>
      <c r="B9" s="10"/>
      <c r="C9" s="17" t="s">
        <v>721</v>
      </c>
      <c r="D9" s="9"/>
      <c r="E9" s="10"/>
      <c r="F9" s="17" t="s">
        <v>588</v>
      </c>
      <c r="G9" s="9"/>
      <c r="H9" s="10"/>
      <c r="I9" s="17" t="s">
        <v>176</v>
      </c>
      <c r="J9" s="9"/>
      <c r="K9" s="10"/>
      <c r="L9" s="17" t="s">
        <v>722</v>
      </c>
      <c r="M9" s="9"/>
      <c r="N9" s="10"/>
      <c r="O9" s="4" t="s">
        <v>723</v>
      </c>
      <c r="P9" s="17" t="s">
        <v>294</v>
      </c>
      <c r="Q9" s="9"/>
      <c r="R9" s="10"/>
      <c r="S9" s="4" t="s">
        <v>350</v>
      </c>
      <c r="T9" s="17"/>
      <c r="U9" s="9"/>
      <c r="V9" s="10"/>
      <c r="W9" s="17" t="s">
        <v>296</v>
      </c>
      <c r="X9" s="10"/>
      <c r="Y9" s="19">
        <v>655.95699999999999</v>
      </c>
      <c r="Z9" s="9"/>
      <c r="AA9" s="10"/>
      <c r="AB9" s="19">
        <v>52477</v>
      </c>
      <c r="AC9" s="10"/>
      <c r="AD9" s="18">
        <v>80</v>
      </c>
      <c r="AE9" s="10"/>
      <c r="AF9" s="18">
        <v>4</v>
      </c>
      <c r="AG9" s="9"/>
      <c r="AH9" s="10"/>
      <c r="AI9" s="18">
        <v>84</v>
      </c>
      <c r="AJ9" s="10"/>
      <c r="AK9" s="18">
        <v>1.4</v>
      </c>
      <c r="AL9" s="9"/>
      <c r="AM9" s="10"/>
      <c r="AN9" s="18">
        <v>82.6</v>
      </c>
      <c r="AO9" s="10"/>
    </row>
    <row r="10" spans="1:44" ht="20" x14ac:dyDescent="0.35">
      <c r="A10" s="17" t="s">
        <v>307</v>
      </c>
      <c r="B10" s="10"/>
      <c r="C10" s="17" t="s">
        <v>724</v>
      </c>
      <c r="D10" s="9"/>
      <c r="E10" s="10"/>
      <c r="F10" s="17" t="s">
        <v>591</v>
      </c>
      <c r="G10" s="9"/>
      <c r="H10" s="10"/>
      <c r="I10" s="17" t="s">
        <v>177</v>
      </c>
      <c r="J10" s="9"/>
      <c r="K10" s="10"/>
      <c r="L10" s="17" t="s">
        <v>725</v>
      </c>
      <c r="M10" s="9"/>
      <c r="N10" s="10"/>
      <c r="O10" s="4" t="s">
        <v>726</v>
      </c>
      <c r="P10" s="17" t="s">
        <v>294</v>
      </c>
      <c r="Q10" s="9"/>
      <c r="R10" s="10"/>
      <c r="S10" s="4" t="s">
        <v>312</v>
      </c>
      <c r="T10" s="17"/>
      <c r="U10" s="9"/>
      <c r="V10" s="10"/>
      <c r="W10" s="17" t="s">
        <v>313</v>
      </c>
      <c r="X10" s="10"/>
      <c r="Y10" s="19">
        <v>10.4</v>
      </c>
      <c r="Z10" s="9"/>
      <c r="AA10" s="10"/>
      <c r="AB10" s="19">
        <v>2650</v>
      </c>
      <c r="AC10" s="10"/>
      <c r="AD10" s="18">
        <v>254.81</v>
      </c>
      <c r="AE10" s="10"/>
      <c r="AF10" s="18">
        <v>8</v>
      </c>
      <c r="AG10" s="9"/>
      <c r="AH10" s="10"/>
      <c r="AI10" s="18">
        <v>262.81</v>
      </c>
      <c r="AJ10" s="10"/>
      <c r="AK10" s="18">
        <v>5.17</v>
      </c>
      <c r="AL10" s="9"/>
      <c r="AM10" s="10"/>
      <c r="AN10" s="18">
        <v>257.64</v>
      </c>
      <c r="AO10" s="10"/>
    </row>
    <row r="11" spans="1:44" ht="30" x14ac:dyDescent="0.35">
      <c r="A11" s="17" t="s">
        <v>345</v>
      </c>
      <c r="B11" s="10"/>
      <c r="C11" s="17" t="s">
        <v>727</v>
      </c>
      <c r="D11" s="9"/>
      <c r="E11" s="10"/>
      <c r="F11" s="17" t="s">
        <v>596</v>
      </c>
      <c r="G11" s="9"/>
      <c r="H11" s="10"/>
      <c r="I11" s="17" t="s">
        <v>178</v>
      </c>
      <c r="J11" s="9"/>
      <c r="K11" s="10"/>
      <c r="L11" s="17" t="s">
        <v>728</v>
      </c>
      <c r="M11" s="9"/>
      <c r="N11" s="10"/>
      <c r="O11" s="4" t="s">
        <v>729</v>
      </c>
      <c r="P11" s="17" t="s">
        <v>294</v>
      </c>
      <c r="Q11" s="9"/>
      <c r="R11" s="10"/>
      <c r="S11" s="4" t="s">
        <v>294</v>
      </c>
      <c r="T11" s="17"/>
      <c r="U11" s="9"/>
      <c r="V11" s="10"/>
      <c r="W11" s="17" t="s">
        <v>0</v>
      </c>
      <c r="X11" s="10"/>
      <c r="Y11" s="19">
        <v>1</v>
      </c>
      <c r="Z11" s="9"/>
      <c r="AA11" s="10"/>
      <c r="AB11" s="19">
        <v>145</v>
      </c>
      <c r="AC11" s="10"/>
      <c r="AD11" s="18">
        <v>145</v>
      </c>
      <c r="AE11" s="10"/>
      <c r="AF11" s="18">
        <v>11</v>
      </c>
      <c r="AG11" s="9"/>
      <c r="AH11" s="10"/>
      <c r="AI11" s="18">
        <v>156</v>
      </c>
      <c r="AJ11" s="10"/>
      <c r="AK11" s="18">
        <v>3.85</v>
      </c>
      <c r="AL11" s="9"/>
      <c r="AM11" s="10"/>
      <c r="AN11" s="18">
        <v>152.15</v>
      </c>
      <c r="AO11" s="10"/>
    </row>
    <row r="12" spans="1:44" ht="50" x14ac:dyDescent="0.35">
      <c r="A12" s="17" t="s">
        <v>366</v>
      </c>
      <c r="B12" s="10"/>
      <c r="C12" s="17" t="s">
        <v>730</v>
      </c>
      <c r="D12" s="9"/>
      <c r="E12" s="10"/>
      <c r="F12" s="17" t="s">
        <v>600</v>
      </c>
      <c r="G12" s="9"/>
      <c r="H12" s="10"/>
      <c r="I12" s="17" t="s">
        <v>179</v>
      </c>
      <c r="J12" s="9"/>
      <c r="K12" s="10"/>
      <c r="L12" s="17" t="s">
        <v>722</v>
      </c>
      <c r="M12" s="9"/>
      <c r="N12" s="10"/>
      <c r="O12" s="4" t="s">
        <v>731</v>
      </c>
      <c r="P12" s="17" t="s">
        <v>294</v>
      </c>
      <c r="Q12" s="9"/>
      <c r="R12" s="10"/>
      <c r="S12" s="4" t="s">
        <v>442</v>
      </c>
      <c r="T12" s="17"/>
      <c r="U12" s="9"/>
      <c r="V12" s="10"/>
      <c r="W12" s="17" t="s">
        <v>296</v>
      </c>
      <c r="X12" s="10"/>
      <c r="Y12" s="19">
        <v>655.95699999999999</v>
      </c>
      <c r="Z12" s="9"/>
      <c r="AA12" s="10"/>
      <c r="AB12" s="19">
        <v>23680</v>
      </c>
      <c r="AC12" s="10"/>
      <c r="AD12" s="18">
        <v>36.1</v>
      </c>
      <c r="AE12" s="10"/>
      <c r="AF12" s="18">
        <v>3.9</v>
      </c>
      <c r="AG12" s="9"/>
      <c r="AH12" s="10"/>
      <c r="AI12" s="18">
        <v>40</v>
      </c>
      <c r="AJ12" s="10"/>
      <c r="AK12" s="18">
        <v>1.37</v>
      </c>
      <c r="AL12" s="9"/>
      <c r="AM12" s="10"/>
      <c r="AN12" s="18">
        <v>38.630000000000003</v>
      </c>
      <c r="AO12" s="10"/>
    </row>
    <row r="13" spans="1:44" ht="62.5" customHeight="1" x14ac:dyDescent="0.35"/>
    <row r="14" spans="1:44" ht="18" customHeight="1" x14ac:dyDescent="0.35">
      <c r="A14" s="20" t="s">
        <v>22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10"/>
    </row>
    <row r="15" spans="1:44" ht="41.25" customHeight="1" x14ac:dyDescent="0.35">
      <c r="A15" s="21" t="s">
        <v>1</v>
      </c>
      <c r="B15" s="9"/>
      <c r="C15" s="10"/>
      <c r="E15" s="21" t="s">
        <v>1</v>
      </c>
      <c r="F15" s="9"/>
      <c r="G15" s="10"/>
      <c r="H15" s="21" t="s">
        <v>1</v>
      </c>
      <c r="I15" s="9"/>
      <c r="J15" s="10"/>
      <c r="K15" s="21" t="s">
        <v>1</v>
      </c>
      <c r="L15" s="9"/>
      <c r="M15" s="10"/>
      <c r="N15" s="21" t="s">
        <v>1</v>
      </c>
      <c r="O15" s="9"/>
      <c r="P15" s="9"/>
      <c r="Q15" s="10"/>
      <c r="R15" s="21" t="s">
        <v>1</v>
      </c>
      <c r="S15" s="9"/>
      <c r="T15" s="9"/>
      <c r="U15" s="10"/>
      <c r="V15" s="21" t="s">
        <v>1</v>
      </c>
      <c r="W15" s="9"/>
      <c r="X15" s="9"/>
      <c r="Y15" s="10"/>
      <c r="Z15" s="21" t="s">
        <v>1</v>
      </c>
      <c r="AA15" s="9"/>
      <c r="AB15" s="10"/>
      <c r="AC15" s="21" t="s">
        <v>1</v>
      </c>
      <c r="AD15" s="9"/>
      <c r="AE15" s="9"/>
      <c r="AF15" s="9"/>
      <c r="AG15" s="10"/>
      <c r="AH15" s="22" t="s">
        <v>28</v>
      </c>
      <c r="AI15" s="9"/>
      <c r="AJ15" s="9"/>
      <c r="AK15" s="9"/>
      <c r="AL15" s="9"/>
      <c r="AM15" s="9"/>
      <c r="AN15" s="9"/>
      <c r="AO15" s="9"/>
      <c r="AP15" s="9"/>
      <c r="AQ15" s="9"/>
      <c r="AR15" s="10"/>
    </row>
    <row r="16" spans="1:44" ht="27" customHeight="1" x14ac:dyDescent="0.35">
      <c r="A16" s="23" t="s">
        <v>24</v>
      </c>
      <c r="B16" s="9"/>
      <c r="C16" s="10"/>
      <c r="E16" s="23" t="s">
        <v>6</v>
      </c>
      <c r="F16" s="9"/>
      <c r="G16" s="10"/>
      <c r="H16" s="23" t="s">
        <v>25</v>
      </c>
      <c r="I16" s="9"/>
      <c r="J16" s="10"/>
      <c r="K16" s="15" t="s">
        <v>8</v>
      </c>
      <c r="L16" s="9"/>
      <c r="M16" s="10"/>
      <c r="N16" s="23" t="s">
        <v>9</v>
      </c>
      <c r="O16" s="9"/>
      <c r="P16" s="9"/>
      <c r="Q16" s="10"/>
      <c r="R16" s="23" t="s">
        <v>10</v>
      </c>
      <c r="S16" s="9"/>
      <c r="T16" s="9"/>
      <c r="U16" s="10"/>
      <c r="V16" s="23" t="s">
        <v>11</v>
      </c>
      <c r="W16" s="9"/>
      <c r="X16" s="9"/>
      <c r="Y16" s="10"/>
      <c r="Z16" s="23" t="s">
        <v>12</v>
      </c>
      <c r="AA16" s="9"/>
      <c r="AB16" s="10"/>
      <c r="AC16" s="23" t="s">
        <v>13</v>
      </c>
      <c r="AD16" s="9"/>
      <c r="AE16" s="9"/>
      <c r="AF16" s="9"/>
      <c r="AG16" s="10"/>
      <c r="AH16" s="23" t="s">
        <v>19</v>
      </c>
      <c r="AI16" s="9"/>
      <c r="AJ16" s="9"/>
      <c r="AK16" s="10"/>
      <c r="AL16" s="15" t="s">
        <v>20</v>
      </c>
      <c r="AM16" s="9"/>
      <c r="AN16" s="10"/>
      <c r="AO16" s="23" t="s">
        <v>21</v>
      </c>
      <c r="AP16" s="9"/>
      <c r="AQ16" s="9"/>
      <c r="AR16" s="10"/>
    </row>
    <row r="17" spans="2:45" ht="36.25" customHeight="1" x14ac:dyDescent="0.35"/>
    <row r="18" spans="2:45" ht="18" customHeight="1" x14ac:dyDescent="0.35">
      <c r="B18" s="27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10"/>
    </row>
    <row r="19" spans="2:45" ht="29.25" customHeight="1" x14ac:dyDescent="0.35">
      <c r="B19" s="21" t="s">
        <v>1</v>
      </c>
      <c r="C19" s="10"/>
      <c r="D19" s="21" t="s">
        <v>1</v>
      </c>
      <c r="E19" s="9"/>
      <c r="F19" s="10"/>
      <c r="G19" s="21" t="s">
        <v>1</v>
      </c>
      <c r="H19" s="9"/>
      <c r="I19" s="10"/>
      <c r="J19" s="21" t="s">
        <v>1</v>
      </c>
      <c r="K19" s="9"/>
      <c r="L19" s="10"/>
      <c r="M19" s="21" t="s">
        <v>1</v>
      </c>
      <c r="N19" s="9"/>
      <c r="O19" s="9"/>
      <c r="P19" s="10"/>
      <c r="Q19" s="21" t="s">
        <v>1</v>
      </c>
      <c r="R19" s="9"/>
      <c r="S19" s="9"/>
      <c r="T19" s="10"/>
      <c r="U19" s="21" t="s">
        <v>1</v>
      </c>
      <c r="V19" s="9"/>
      <c r="W19" s="10"/>
      <c r="X19" s="21" t="s">
        <v>1</v>
      </c>
      <c r="Y19" s="9"/>
      <c r="Z19" s="10"/>
      <c r="AA19" s="21" t="s">
        <v>1</v>
      </c>
      <c r="AB19" s="9"/>
      <c r="AC19" s="9"/>
      <c r="AD19" s="10"/>
      <c r="AE19" s="22" t="s">
        <v>28</v>
      </c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10"/>
    </row>
    <row r="20" spans="2:45" ht="27.75" customHeight="1" x14ac:dyDescent="0.35">
      <c r="B20" s="23" t="s">
        <v>27</v>
      </c>
      <c r="C20" s="10"/>
      <c r="D20" s="23" t="s">
        <v>6</v>
      </c>
      <c r="E20" s="9"/>
      <c r="F20" s="10"/>
      <c r="G20" s="23" t="s">
        <v>7</v>
      </c>
      <c r="H20" s="9"/>
      <c r="I20" s="10"/>
      <c r="J20" s="15" t="s">
        <v>8</v>
      </c>
      <c r="K20" s="9"/>
      <c r="L20" s="10"/>
      <c r="M20" s="23" t="s">
        <v>9</v>
      </c>
      <c r="N20" s="9"/>
      <c r="O20" s="9"/>
      <c r="P20" s="10"/>
      <c r="Q20" s="23" t="s">
        <v>10</v>
      </c>
      <c r="R20" s="9"/>
      <c r="S20" s="9"/>
      <c r="T20" s="10"/>
      <c r="U20" s="23" t="s">
        <v>11</v>
      </c>
      <c r="V20" s="9"/>
      <c r="W20" s="10"/>
      <c r="X20" s="23" t="s">
        <v>12</v>
      </c>
      <c r="Y20" s="9"/>
      <c r="Z20" s="10"/>
      <c r="AA20" s="23" t="s">
        <v>13</v>
      </c>
      <c r="AB20" s="9"/>
      <c r="AC20" s="9"/>
      <c r="AD20" s="10"/>
      <c r="AE20" s="23" t="s">
        <v>17</v>
      </c>
      <c r="AF20" s="10"/>
      <c r="AG20" s="23" t="s">
        <v>18</v>
      </c>
      <c r="AH20" s="9"/>
      <c r="AI20" s="10"/>
      <c r="AJ20" s="23" t="s">
        <v>19</v>
      </c>
      <c r="AK20" s="9"/>
      <c r="AL20" s="10"/>
      <c r="AM20" s="15" t="s">
        <v>20</v>
      </c>
      <c r="AN20" s="9"/>
      <c r="AO20" s="9"/>
      <c r="AP20" s="9"/>
      <c r="AQ20" s="10"/>
      <c r="AR20" s="23" t="s">
        <v>21</v>
      </c>
      <c r="AS20" s="10"/>
    </row>
    <row r="21" spans="2:45" ht="19.5" customHeight="1" x14ac:dyDescent="0.35"/>
  </sheetData>
  <mergeCells count="179">
    <mergeCell ref="B20:C20"/>
    <mergeCell ref="D20:F20"/>
    <mergeCell ref="G20:I20"/>
    <mergeCell ref="J20:L20"/>
    <mergeCell ref="M20:P20"/>
    <mergeCell ref="AJ20:AL20"/>
    <mergeCell ref="AM20:AQ20"/>
    <mergeCell ref="AR20:AS20"/>
    <mergeCell ref="Q20:T20"/>
    <mergeCell ref="U20:W20"/>
    <mergeCell ref="X20:Z20"/>
    <mergeCell ref="AA20:AD20"/>
    <mergeCell ref="AE20:AF20"/>
    <mergeCell ref="AG20:AI20"/>
    <mergeCell ref="A12:B12"/>
    <mergeCell ref="AH16:AK16"/>
    <mergeCell ref="AL16:AN16"/>
    <mergeCell ref="AO16:AR16"/>
    <mergeCell ref="B18:AS18"/>
    <mergeCell ref="B19:C19"/>
    <mergeCell ref="D19:F19"/>
    <mergeCell ref="G19:I19"/>
    <mergeCell ref="J19:L19"/>
    <mergeCell ref="M19:P19"/>
    <mergeCell ref="Q19:T19"/>
    <mergeCell ref="U19:W19"/>
    <mergeCell ref="X19:Z19"/>
    <mergeCell ref="AA19:AD19"/>
    <mergeCell ref="AE19:AS19"/>
    <mergeCell ref="A16:C16"/>
    <mergeCell ref="E16:G16"/>
    <mergeCell ref="H16:J16"/>
    <mergeCell ref="K16:M16"/>
    <mergeCell ref="N16:Q16"/>
    <mergeCell ref="R16:U16"/>
    <mergeCell ref="V16:Y16"/>
    <mergeCell ref="Z16:AB16"/>
    <mergeCell ref="AC16:AG16"/>
    <mergeCell ref="A14:AR14"/>
    <mergeCell ref="A15:C15"/>
    <mergeCell ref="E15:G15"/>
    <mergeCell ref="H15:J15"/>
    <mergeCell ref="K15:M15"/>
    <mergeCell ref="N15:Q15"/>
    <mergeCell ref="R15:U15"/>
    <mergeCell ref="V15:Y15"/>
    <mergeCell ref="Z15:AB15"/>
    <mergeCell ref="AC15:AG15"/>
    <mergeCell ref="AH15:AR15"/>
    <mergeCell ref="P10:R10"/>
    <mergeCell ref="AK11:AM11"/>
    <mergeCell ref="AN11:AO11"/>
    <mergeCell ref="C12:E12"/>
    <mergeCell ref="F12:H12"/>
    <mergeCell ref="I12:K12"/>
    <mergeCell ref="L12:N12"/>
    <mergeCell ref="P12:R12"/>
    <mergeCell ref="T12:V12"/>
    <mergeCell ref="W12:X12"/>
    <mergeCell ref="W11:X11"/>
    <mergeCell ref="AI10:AJ10"/>
    <mergeCell ref="Y11:AA11"/>
    <mergeCell ref="AB11:AC11"/>
    <mergeCell ref="AD11:AE11"/>
    <mergeCell ref="AF11:AH11"/>
    <mergeCell ref="AI11:AJ11"/>
    <mergeCell ref="AN12:AO12"/>
    <mergeCell ref="Y12:AA12"/>
    <mergeCell ref="AB12:AC12"/>
    <mergeCell ref="AD12:AE12"/>
    <mergeCell ref="AF12:AH12"/>
    <mergeCell ref="AI12:AJ12"/>
    <mergeCell ref="AK12:AM12"/>
    <mergeCell ref="F8:H8"/>
    <mergeCell ref="I8:K8"/>
    <mergeCell ref="L8:N8"/>
    <mergeCell ref="P8:R8"/>
    <mergeCell ref="AK10:AM10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C8:E8"/>
    <mergeCell ref="T8:V8"/>
    <mergeCell ref="W8:X8"/>
    <mergeCell ref="W7:X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Y7:AA7"/>
    <mergeCell ref="AB7:AC7"/>
    <mergeCell ref="AD7:AE7"/>
    <mergeCell ref="AF7:AH7"/>
    <mergeCell ref="AI7:AJ7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A2FD1-9013-4C21-A97F-BA6670DF00A5}">
  <dimension ref="A1:AS41"/>
  <sheetViews>
    <sheetView showGridLines="0" topLeftCell="B22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1" ht="14.9" customHeight="1" x14ac:dyDescent="0.35"/>
    <row r="2" spans="1:41" ht="21.65" customHeight="1" x14ac:dyDescent="0.35">
      <c r="A2" s="8" t="s">
        <v>732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1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1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1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1" ht="20" x14ac:dyDescent="0.35">
      <c r="A6" s="17" t="s">
        <v>289</v>
      </c>
      <c r="B6" s="10"/>
      <c r="C6" s="17" t="s">
        <v>733</v>
      </c>
      <c r="D6" s="9"/>
      <c r="E6" s="10"/>
      <c r="F6" s="17" t="s">
        <v>734</v>
      </c>
      <c r="G6" s="9"/>
      <c r="H6" s="10"/>
      <c r="I6" s="17" t="s">
        <v>223</v>
      </c>
      <c r="J6" s="9"/>
      <c r="K6" s="10"/>
      <c r="L6" s="17" t="s">
        <v>735</v>
      </c>
      <c r="M6" s="9"/>
      <c r="N6" s="10"/>
      <c r="O6" s="4" t="s">
        <v>736</v>
      </c>
      <c r="P6" s="17" t="s">
        <v>294</v>
      </c>
      <c r="Q6" s="9"/>
      <c r="R6" s="10"/>
      <c r="S6" s="4" t="s">
        <v>350</v>
      </c>
      <c r="T6" s="17"/>
      <c r="U6" s="9"/>
      <c r="V6" s="10"/>
      <c r="W6" s="17" t="s">
        <v>296</v>
      </c>
      <c r="X6" s="10"/>
      <c r="Y6" s="19">
        <v>655.95699999999999</v>
      </c>
      <c r="Z6" s="9"/>
      <c r="AA6" s="10"/>
      <c r="AB6" s="19">
        <v>30000</v>
      </c>
      <c r="AC6" s="10"/>
      <c r="AD6" s="18">
        <v>45.73</v>
      </c>
      <c r="AE6" s="10"/>
      <c r="AF6" s="18">
        <v>3.9</v>
      </c>
      <c r="AG6" s="9"/>
      <c r="AH6" s="10"/>
      <c r="AI6" s="18">
        <v>49.63</v>
      </c>
      <c r="AJ6" s="10"/>
      <c r="AK6" s="18">
        <v>1.37</v>
      </c>
      <c r="AL6" s="9"/>
      <c r="AM6" s="10"/>
      <c r="AN6" s="18">
        <v>48.26</v>
      </c>
      <c r="AO6" s="10"/>
    </row>
    <row r="7" spans="1:41" ht="20" x14ac:dyDescent="0.35">
      <c r="A7" s="17" t="s">
        <v>289</v>
      </c>
      <c r="B7" s="10"/>
      <c r="C7" s="17" t="s">
        <v>737</v>
      </c>
      <c r="D7" s="9"/>
      <c r="E7" s="10"/>
      <c r="F7" s="17" t="s">
        <v>738</v>
      </c>
      <c r="G7" s="9"/>
      <c r="H7" s="10"/>
      <c r="I7" s="17" t="s">
        <v>224</v>
      </c>
      <c r="J7" s="9"/>
      <c r="K7" s="10"/>
      <c r="L7" s="17" t="s">
        <v>739</v>
      </c>
      <c r="M7" s="9"/>
      <c r="N7" s="10"/>
      <c r="O7" s="4" t="s">
        <v>740</v>
      </c>
      <c r="P7" s="17" t="s">
        <v>294</v>
      </c>
      <c r="Q7" s="9"/>
      <c r="R7" s="10"/>
      <c r="S7" s="4" t="s">
        <v>294</v>
      </c>
      <c r="T7" s="17"/>
      <c r="U7" s="9"/>
      <c r="V7" s="10"/>
      <c r="W7" s="17" t="s">
        <v>0</v>
      </c>
      <c r="X7" s="10"/>
      <c r="Y7" s="19">
        <v>1</v>
      </c>
      <c r="Z7" s="9"/>
      <c r="AA7" s="10"/>
      <c r="AB7" s="19">
        <v>120</v>
      </c>
      <c r="AC7" s="10"/>
      <c r="AD7" s="18">
        <v>120</v>
      </c>
      <c r="AE7" s="10"/>
      <c r="AF7" s="18">
        <v>11</v>
      </c>
      <c r="AG7" s="9"/>
      <c r="AH7" s="10"/>
      <c r="AI7" s="18">
        <v>131</v>
      </c>
      <c r="AJ7" s="10"/>
      <c r="AK7" s="18">
        <v>3.85</v>
      </c>
      <c r="AL7" s="9"/>
      <c r="AM7" s="10"/>
      <c r="AN7" s="18">
        <v>127.15</v>
      </c>
      <c r="AO7" s="10"/>
    </row>
    <row r="8" spans="1:41" ht="20" x14ac:dyDescent="0.35">
      <c r="A8" s="17" t="s">
        <v>289</v>
      </c>
      <c r="B8" s="10"/>
      <c r="C8" s="17" t="s">
        <v>741</v>
      </c>
      <c r="D8" s="9"/>
      <c r="E8" s="10"/>
      <c r="F8" s="17" t="s">
        <v>742</v>
      </c>
      <c r="G8" s="9"/>
      <c r="H8" s="10"/>
      <c r="I8" s="17" t="s">
        <v>225</v>
      </c>
      <c r="J8" s="9"/>
      <c r="K8" s="10"/>
      <c r="L8" s="17" t="s">
        <v>739</v>
      </c>
      <c r="M8" s="9"/>
      <c r="N8" s="10"/>
      <c r="O8" s="4" t="s">
        <v>743</v>
      </c>
      <c r="P8" s="17" t="s">
        <v>294</v>
      </c>
      <c r="Q8" s="9"/>
      <c r="R8" s="10"/>
      <c r="S8" s="4" t="s">
        <v>294</v>
      </c>
      <c r="T8" s="17"/>
      <c r="U8" s="9"/>
      <c r="V8" s="10"/>
      <c r="W8" s="17" t="s">
        <v>0</v>
      </c>
      <c r="X8" s="10"/>
      <c r="Y8" s="19">
        <v>1</v>
      </c>
      <c r="Z8" s="9"/>
      <c r="AA8" s="10"/>
      <c r="AB8" s="19">
        <v>50</v>
      </c>
      <c r="AC8" s="10"/>
      <c r="AD8" s="18">
        <v>50</v>
      </c>
      <c r="AE8" s="10"/>
      <c r="AF8" s="18">
        <v>3.9</v>
      </c>
      <c r="AG8" s="9"/>
      <c r="AH8" s="10"/>
      <c r="AI8" s="18">
        <v>53.9</v>
      </c>
      <c r="AJ8" s="10"/>
      <c r="AK8" s="18">
        <v>1.37</v>
      </c>
      <c r="AL8" s="9"/>
      <c r="AM8" s="10"/>
      <c r="AN8" s="18">
        <v>52.53</v>
      </c>
      <c r="AO8" s="10"/>
    </row>
    <row r="9" spans="1:41" ht="20" x14ac:dyDescent="0.35">
      <c r="A9" s="17" t="s">
        <v>307</v>
      </c>
      <c r="B9" s="10"/>
      <c r="C9" s="17" t="s">
        <v>744</v>
      </c>
      <c r="D9" s="9"/>
      <c r="E9" s="10"/>
      <c r="F9" s="17" t="s">
        <v>745</v>
      </c>
      <c r="G9" s="9"/>
      <c r="H9" s="10"/>
      <c r="I9" s="17" t="s">
        <v>228</v>
      </c>
      <c r="J9" s="9"/>
      <c r="K9" s="10"/>
      <c r="L9" s="17" t="s">
        <v>746</v>
      </c>
      <c r="M9" s="9"/>
      <c r="N9" s="10"/>
      <c r="O9" s="4" t="s">
        <v>747</v>
      </c>
      <c r="P9" s="17" t="s">
        <v>294</v>
      </c>
      <c r="Q9" s="9"/>
      <c r="R9" s="10"/>
      <c r="S9" s="4" t="s">
        <v>295</v>
      </c>
      <c r="T9" s="17"/>
      <c r="U9" s="9"/>
      <c r="V9" s="10"/>
      <c r="W9" s="17" t="s">
        <v>296</v>
      </c>
      <c r="X9" s="10"/>
      <c r="Y9" s="19">
        <v>655.95699999999999</v>
      </c>
      <c r="Z9" s="9"/>
      <c r="AA9" s="10"/>
      <c r="AB9" s="19">
        <v>78715</v>
      </c>
      <c r="AC9" s="10"/>
      <c r="AD9" s="18">
        <v>120</v>
      </c>
      <c r="AE9" s="10"/>
      <c r="AF9" s="18">
        <v>7</v>
      </c>
      <c r="AG9" s="9"/>
      <c r="AH9" s="10"/>
      <c r="AI9" s="18">
        <v>127</v>
      </c>
      <c r="AJ9" s="10"/>
      <c r="AK9" s="18">
        <v>2.4500000000000002</v>
      </c>
      <c r="AL9" s="9"/>
      <c r="AM9" s="10"/>
      <c r="AN9" s="18">
        <v>124.55</v>
      </c>
      <c r="AO9" s="10"/>
    </row>
    <row r="10" spans="1:41" ht="20" x14ac:dyDescent="0.35">
      <c r="A10" s="17" t="s">
        <v>307</v>
      </c>
      <c r="B10" s="10"/>
      <c r="C10" s="17" t="s">
        <v>748</v>
      </c>
      <c r="D10" s="9"/>
      <c r="E10" s="10"/>
      <c r="F10" s="17" t="s">
        <v>749</v>
      </c>
      <c r="G10" s="9"/>
      <c r="H10" s="10"/>
      <c r="I10" s="17" t="s">
        <v>229</v>
      </c>
      <c r="J10" s="9"/>
      <c r="K10" s="10"/>
      <c r="L10" s="17" t="s">
        <v>750</v>
      </c>
      <c r="M10" s="9"/>
      <c r="N10" s="10"/>
      <c r="O10" s="4" t="s">
        <v>751</v>
      </c>
      <c r="P10" s="17" t="s">
        <v>294</v>
      </c>
      <c r="Q10" s="9"/>
      <c r="R10" s="10"/>
      <c r="S10" s="4" t="s">
        <v>295</v>
      </c>
      <c r="T10" s="17"/>
      <c r="U10" s="9"/>
      <c r="V10" s="10"/>
      <c r="W10" s="17" t="s">
        <v>296</v>
      </c>
      <c r="X10" s="10"/>
      <c r="Y10" s="19">
        <v>655.95699999999999</v>
      </c>
      <c r="Z10" s="9"/>
      <c r="AA10" s="10"/>
      <c r="AB10" s="19">
        <v>26238</v>
      </c>
      <c r="AC10" s="10"/>
      <c r="AD10" s="18">
        <v>40</v>
      </c>
      <c r="AE10" s="10"/>
      <c r="AF10" s="18">
        <v>3.9</v>
      </c>
      <c r="AG10" s="9"/>
      <c r="AH10" s="10"/>
      <c r="AI10" s="18">
        <v>43.9</v>
      </c>
      <c r="AJ10" s="10"/>
      <c r="AK10" s="18">
        <v>1.37</v>
      </c>
      <c r="AL10" s="9"/>
      <c r="AM10" s="10"/>
      <c r="AN10" s="18">
        <v>42.53</v>
      </c>
      <c r="AO10" s="10"/>
    </row>
    <row r="11" spans="1:41" ht="20" x14ac:dyDescent="0.35">
      <c r="A11" s="17" t="s">
        <v>307</v>
      </c>
      <c r="B11" s="10"/>
      <c r="C11" s="17" t="s">
        <v>752</v>
      </c>
      <c r="D11" s="9"/>
      <c r="E11" s="10"/>
      <c r="F11" s="17" t="s">
        <v>753</v>
      </c>
      <c r="G11" s="9"/>
      <c r="H11" s="10"/>
      <c r="I11" s="17" t="s">
        <v>230</v>
      </c>
      <c r="J11" s="9"/>
      <c r="K11" s="10"/>
      <c r="L11" s="17" t="s">
        <v>754</v>
      </c>
      <c r="M11" s="9"/>
      <c r="N11" s="10"/>
      <c r="O11" s="4" t="s">
        <v>755</v>
      </c>
      <c r="P11" s="17" t="s">
        <v>294</v>
      </c>
      <c r="Q11" s="9"/>
      <c r="R11" s="10"/>
      <c r="S11" s="4" t="s">
        <v>294</v>
      </c>
      <c r="T11" s="17"/>
      <c r="U11" s="9"/>
      <c r="V11" s="10"/>
      <c r="W11" s="17" t="s">
        <v>0</v>
      </c>
      <c r="X11" s="10"/>
      <c r="Y11" s="19">
        <v>1</v>
      </c>
      <c r="Z11" s="9"/>
      <c r="AA11" s="10"/>
      <c r="AB11" s="19">
        <v>20</v>
      </c>
      <c r="AC11" s="10"/>
      <c r="AD11" s="18">
        <v>20</v>
      </c>
      <c r="AE11" s="10"/>
      <c r="AF11" s="18">
        <v>3.9</v>
      </c>
      <c r="AG11" s="9"/>
      <c r="AH11" s="10"/>
      <c r="AI11" s="18">
        <v>23.9</v>
      </c>
      <c r="AJ11" s="10"/>
      <c r="AK11" s="18">
        <v>1.37</v>
      </c>
      <c r="AL11" s="9"/>
      <c r="AM11" s="10"/>
      <c r="AN11" s="18">
        <v>22.53</v>
      </c>
      <c r="AO11" s="10"/>
    </row>
    <row r="12" spans="1:41" ht="20" x14ac:dyDescent="0.35">
      <c r="A12" s="17" t="s">
        <v>307</v>
      </c>
      <c r="B12" s="10"/>
      <c r="C12" s="17" t="s">
        <v>756</v>
      </c>
      <c r="D12" s="9"/>
      <c r="E12" s="10"/>
      <c r="F12" s="17" t="s">
        <v>757</v>
      </c>
      <c r="G12" s="9"/>
      <c r="H12" s="10"/>
      <c r="I12" s="17" t="s">
        <v>231</v>
      </c>
      <c r="J12" s="9"/>
      <c r="K12" s="10"/>
      <c r="L12" s="17" t="s">
        <v>758</v>
      </c>
      <c r="M12" s="9"/>
      <c r="N12" s="10"/>
      <c r="O12" s="4" t="s">
        <v>759</v>
      </c>
      <c r="P12" s="17" t="s">
        <v>294</v>
      </c>
      <c r="Q12" s="9"/>
      <c r="R12" s="10"/>
      <c r="S12" s="4" t="s">
        <v>294</v>
      </c>
      <c r="T12" s="17"/>
      <c r="U12" s="9"/>
      <c r="V12" s="10"/>
      <c r="W12" s="17" t="s">
        <v>0</v>
      </c>
      <c r="X12" s="10"/>
      <c r="Y12" s="19">
        <v>1</v>
      </c>
      <c r="Z12" s="9"/>
      <c r="AA12" s="10"/>
      <c r="AB12" s="19">
        <v>16.100000000000001</v>
      </c>
      <c r="AC12" s="10"/>
      <c r="AD12" s="18">
        <v>16.100000000000001</v>
      </c>
      <c r="AE12" s="10"/>
      <c r="AF12" s="18">
        <v>3.9</v>
      </c>
      <c r="AG12" s="9"/>
      <c r="AH12" s="10"/>
      <c r="AI12" s="18">
        <v>20</v>
      </c>
      <c r="AJ12" s="10"/>
      <c r="AK12" s="18">
        <v>1.37</v>
      </c>
      <c r="AL12" s="9"/>
      <c r="AM12" s="10"/>
      <c r="AN12" s="18">
        <v>18.63</v>
      </c>
      <c r="AO12" s="10"/>
    </row>
    <row r="13" spans="1:41" ht="30" x14ac:dyDescent="0.35">
      <c r="A13" s="17" t="s">
        <v>314</v>
      </c>
      <c r="B13" s="10"/>
      <c r="C13" s="17" t="s">
        <v>760</v>
      </c>
      <c r="D13" s="9"/>
      <c r="E13" s="10"/>
      <c r="F13" s="17" t="s">
        <v>761</v>
      </c>
      <c r="G13" s="9"/>
      <c r="H13" s="10"/>
      <c r="I13" s="17" t="s">
        <v>233</v>
      </c>
      <c r="J13" s="9"/>
      <c r="K13" s="10"/>
      <c r="L13" s="17" t="s">
        <v>762</v>
      </c>
      <c r="M13" s="9"/>
      <c r="N13" s="10"/>
      <c r="O13" s="4" t="s">
        <v>763</v>
      </c>
      <c r="P13" s="17" t="s">
        <v>294</v>
      </c>
      <c r="Q13" s="9"/>
      <c r="R13" s="10"/>
      <c r="S13" s="4" t="s">
        <v>355</v>
      </c>
      <c r="T13" s="17"/>
      <c r="U13" s="9"/>
      <c r="V13" s="10"/>
      <c r="W13" s="17" t="s">
        <v>296</v>
      </c>
      <c r="X13" s="10"/>
      <c r="Y13" s="19">
        <v>655.95699999999999</v>
      </c>
      <c r="Z13" s="9"/>
      <c r="AA13" s="10"/>
      <c r="AB13" s="19">
        <v>57134</v>
      </c>
      <c r="AC13" s="10"/>
      <c r="AD13" s="18">
        <v>87.1</v>
      </c>
      <c r="AE13" s="10"/>
      <c r="AF13" s="18">
        <v>3.9</v>
      </c>
      <c r="AG13" s="9"/>
      <c r="AH13" s="10"/>
      <c r="AI13" s="18">
        <v>91</v>
      </c>
      <c r="AJ13" s="10"/>
      <c r="AK13" s="18">
        <v>1.37</v>
      </c>
      <c r="AL13" s="9"/>
      <c r="AM13" s="10"/>
      <c r="AN13" s="18">
        <v>89.63</v>
      </c>
      <c r="AO13" s="10"/>
    </row>
    <row r="14" spans="1:41" ht="20" x14ac:dyDescent="0.35">
      <c r="A14" s="17" t="s">
        <v>314</v>
      </c>
      <c r="B14" s="10"/>
      <c r="C14" s="17" t="s">
        <v>764</v>
      </c>
      <c r="D14" s="9"/>
      <c r="E14" s="10"/>
      <c r="F14" s="17" t="s">
        <v>765</v>
      </c>
      <c r="G14" s="9"/>
      <c r="H14" s="10"/>
      <c r="I14" s="17" t="s">
        <v>234</v>
      </c>
      <c r="J14" s="9"/>
      <c r="K14" s="10"/>
      <c r="L14" s="17" t="s">
        <v>766</v>
      </c>
      <c r="M14" s="9"/>
      <c r="N14" s="10"/>
      <c r="O14" s="4" t="s">
        <v>767</v>
      </c>
      <c r="P14" s="17" t="s">
        <v>294</v>
      </c>
      <c r="Q14" s="9"/>
      <c r="R14" s="10"/>
      <c r="S14" s="4" t="s">
        <v>294</v>
      </c>
      <c r="T14" s="17"/>
      <c r="U14" s="9"/>
      <c r="V14" s="10"/>
      <c r="W14" s="17" t="s">
        <v>0</v>
      </c>
      <c r="X14" s="10"/>
      <c r="Y14" s="19">
        <v>1</v>
      </c>
      <c r="Z14" s="9"/>
      <c r="AA14" s="10"/>
      <c r="AB14" s="19">
        <v>300</v>
      </c>
      <c r="AC14" s="10"/>
      <c r="AD14" s="18">
        <v>300</v>
      </c>
      <c r="AE14" s="10"/>
      <c r="AF14" s="18">
        <v>15</v>
      </c>
      <c r="AG14" s="9"/>
      <c r="AH14" s="10"/>
      <c r="AI14" s="18">
        <v>315</v>
      </c>
      <c r="AJ14" s="10"/>
      <c r="AK14" s="18">
        <v>5.25</v>
      </c>
      <c r="AL14" s="9"/>
      <c r="AM14" s="10"/>
      <c r="AN14" s="18">
        <v>309.75</v>
      </c>
      <c r="AO14" s="10"/>
    </row>
    <row r="15" spans="1:41" ht="20" x14ac:dyDescent="0.35">
      <c r="A15" s="17" t="s">
        <v>345</v>
      </c>
      <c r="B15" s="10"/>
      <c r="C15" s="17" t="s">
        <v>768</v>
      </c>
      <c r="D15" s="9"/>
      <c r="E15" s="10"/>
      <c r="F15" s="17" t="s">
        <v>769</v>
      </c>
      <c r="G15" s="9"/>
      <c r="H15" s="10"/>
      <c r="I15" s="17" t="s">
        <v>242</v>
      </c>
      <c r="J15" s="9"/>
      <c r="K15" s="10"/>
      <c r="L15" s="17" t="s">
        <v>770</v>
      </c>
      <c r="M15" s="9"/>
      <c r="N15" s="10"/>
      <c r="O15" s="4" t="s">
        <v>771</v>
      </c>
      <c r="P15" s="17" t="s">
        <v>294</v>
      </c>
      <c r="Q15" s="9"/>
      <c r="R15" s="10"/>
      <c r="S15" s="4" t="s">
        <v>295</v>
      </c>
      <c r="T15" s="17"/>
      <c r="U15" s="9"/>
      <c r="V15" s="10"/>
      <c r="W15" s="17" t="s">
        <v>296</v>
      </c>
      <c r="X15" s="10"/>
      <c r="Y15" s="19">
        <v>655.95699999999999</v>
      </c>
      <c r="Z15" s="9"/>
      <c r="AA15" s="10"/>
      <c r="AB15" s="19">
        <v>32798</v>
      </c>
      <c r="AC15" s="10"/>
      <c r="AD15" s="18">
        <v>50</v>
      </c>
      <c r="AE15" s="10"/>
      <c r="AF15" s="18">
        <v>3.9</v>
      </c>
      <c r="AG15" s="9"/>
      <c r="AH15" s="10"/>
      <c r="AI15" s="18">
        <v>53.9</v>
      </c>
      <c r="AJ15" s="10"/>
      <c r="AK15" s="18">
        <v>1.37</v>
      </c>
      <c r="AL15" s="9"/>
      <c r="AM15" s="10"/>
      <c r="AN15" s="18">
        <v>52.53</v>
      </c>
      <c r="AO15" s="10"/>
    </row>
    <row r="16" spans="1:41" ht="20" x14ac:dyDescent="0.35">
      <c r="A16" s="17" t="s">
        <v>366</v>
      </c>
      <c r="B16" s="10"/>
      <c r="C16" s="17" t="s">
        <v>772</v>
      </c>
      <c r="D16" s="9"/>
      <c r="E16" s="10"/>
      <c r="F16" s="17" t="s">
        <v>773</v>
      </c>
      <c r="G16" s="9"/>
      <c r="H16" s="10"/>
      <c r="I16" s="17" t="s">
        <v>243</v>
      </c>
      <c r="J16" s="9"/>
      <c r="K16" s="10"/>
      <c r="L16" s="17" t="s">
        <v>774</v>
      </c>
      <c r="M16" s="9"/>
      <c r="N16" s="10"/>
      <c r="O16" s="4" t="s">
        <v>775</v>
      </c>
      <c r="P16" s="17" t="s">
        <v>294</v>
      </c>
      <c r="Q16" s="9"/>
      <c r="R16" s="10"/>
      <c r="S16" s="4" t="s">
        <v>294</v>
      </c>
      <c r="T16" s="17"/>
      <c r="U16" s="9"/>
      <c r="V16" s="10"/>
      <c r="W16" s="17" t="s">
        <v>0</v>
      </c>
      <c r="X16" s="10"/>
      <c r="Y16" s="19">
        <v>1</v>
      </c>
      <c r="Z16" s="9"/>
      <c r="AA16" s="10"/>
      <c r="AB16" s="19">
        <v>450</v>
      </c>
      <c r="AC16" s="10"/>
      <c r="AD16" s="18">
        <v>450</v>
      </c>
      <c r="AE16" s="10"/>
      <c r="AF16" s="18">
        <v>19</v>
      </c>
      <c r="AG16" s="9"/>
      <c r="AH16" s="10"/>
      <c r="AI16" s="18">
        <v>469</v>
      </c>
      <c r="AJ16" s="10"/>
      <c r="AK16" s="18">
        <v>6.65</v>
      </c>
      <c r="AL16" s="9"/>
      <c r="AM16" s="10"/>
      <c r="AN16" s="18">
        <v>462.35</v>
      </c>
      <c r="AO16" s="10"/>
    </row>
    <row r="17" spans="1:44" ht="40" x14ac:dyDescent="0.35">
      <c r="A17" s="17" t="s">
        <v>776</v>
      </c>
      <c r="B17" s="10"/>
      <c r="C17" s="17" t="s">
        <v>777</v>
      </c>
      <c r="D17" s="9"/>
      <c r="E17" s="10"/>
      <c r="F17" s="17" t="s">
        <v>778</v>
      </c>
      <c r="G17" s="9"/>
      <c r="H17" s="10"/>
      <c r="I17" s="17" t="s">
        <v>254</v>
      </c>
      <c r="J17" s="9"/>
      <c r="K17" s="10"/>
      <c r="L17" s="17" t="s">
        <v>779</v>
      </c>
      <c r="M17" s="9"/>
      <c r="N17" s="10"/>
      <c r="O17" s="4" t="s">
        <v>780</v>
      </c>
      <c r="P17" s="17" t="s">
        <v>294</v>
      </c>
      <c r="Q17" s="9"/>
      <c r="R17" s="10"/>
      <c r="S17" s="4" t="s">
        <v>781</v>
      </c>
      <c r="T17" s="17"/>
      <c r="U17" s="9"/>
      <c r="V17" s="10"/>
      <c r="W17" s="17" t="s">
        <v>0</v>
      </c>
      <c r="X17" s="10"/>
      <c r="Y17" s="19">
        <v>1</v>
      </c>
      <c r="Z17" s="9"/>
      <c r="AA17" s="10"/>
      <c r="AB17" s="19">
        <v>400</v>
      </c>
      <c r="AC17" s="10"/>
      <c r="AD17" s="18">
        <v>400</v>
      </c>
      <c r="AE17" s="10"/>
      <c r="AF17" s="18">
        <v>12</v>
      </c>
      <c r="AG17" s="9"/>
      <c r="AH17" s="10"/>
      <c r="AI17" s="18">
        <v>412</v>
      </c>
      <c r="AJ17" s="10"/>
      <c r="AK17" s="18">
        <v>4.2</v>
      </c>
      <c r="AL17" s="9"/>
      <c r="AM17" s="10"/>
      <c r="AN17" s="18">
        <v>407.8</v>
      </c>
      <c r="AO17" s="10"/>
    </row>
    <row r="18" spans="1:44" x14ac:dyDescent="0.35">
      <c r="A18" s="17" t="s">
        <v>776</v>
      </c>
      <c r="B18" s="10"/>
      <c r="C18" s="17" t="s">
        <v>782</v>
      </c>
      <c r="D18" s="9"/>
      <c r="E18" s="10"/>
      <c r="F18" s="17" t="s">
        <v>783</v>
      </c>
      <c r="G18" s="9"/>
      <c r="H18" s="10"/>
      <c r="I18" s="17" t="s">
        <v>255</v>
      </c>
      <c r="J18" s="9"/>
      <c r="K18" s="10"/>
      <c r="L18" s="17" t="s">
        <v>784</v>
      </c>
      <c r="M18" s="9"/>
      <c r="N18" s="10"/>
      <c r="O18" s="4" t="s">
        <v>785</v>
      </c>
      <c r="P18" s="17" t="s">
        <v>294</v>
      </c>
      <c r="Q18" s="9"/>
      <c r="R18" s="10"/>
      <c r="S18" s="4" t="s">
        <v>653</v>
      </c>
      <c r="T18" s="17"/>
      <c r="U18" s="9"/>
      <c r="V18" s="10"/>
      <c r="W18" s="17" t="s">
        <v>296</v>
      </c>
      <c r="X18" s="10"/>
      <c r="Y18" s="19">
        <v>655.95699999999999</v>
      </c>
      <c r="Z18" s="9"/>
      <c r="AA18" s="10"/>
      <c r="AB18" s="19">
        <v>75000</v>
      </c>
      <c r="AC18" s="10"/>
      <c r="AD18" s="18">
        <v>114.34</v>
      </c>
      <c r="AE18" s="10"/>
      <c r="AF18" s="18">
        <v>7</v>
      </c>
      <c r="AG18" s="9"/>
      <c r="AH18" s="10"/>
      <c r="AI18" s="18">
        <v>121.34</v>
      </c>
      <c r="AJ18" s="10"/>
      <c r="AK18" s="18">
        <v>2.4500000000000002</v>
      </c>
      <c r="AL18" s="9"/>
      <c r="AM18" s="10"/>
      <c r="AN18" s="18">
        <v>118.89</v>
      </c>
      <c r="AO18" s="10"/>
    </row>
    <row r="19" spans="1:44" ht="50" x14ac:dyDescent="0.35">
      <c r="A19" s="17" t="s">
        <v>776</v>
      </c>
      <c r="B19" s="10"/>
      <c r="C19" s="17" t="s">
        <v>786</v>
      </c>
      <c r="D19" s="9"/>
      <c r="E19" s="10"/>
      <c r="F19" s="17" t="s">
        <v>787</v>
      </c>
      <c r="G19" s="9"/>
      <c r="H19" s="10"/>
      <c r="I19" s="17" t="s">
        <v>256</v>
      </c>
      <c r="J19" s="9"/>
      <c r="K19" s="10"/>
      <c r="L19" s="17" t="s">
        <v>788</v>
      </c>
      <c r="M19" s="9"/>
      <c r="N19" s="10"/>
      <c r="O19" s="4" t="s">
        <v>789</v>
      </c>
      <c r="P19" s="17" t="s">
        <v>294</v>
      </c>
      <c r="Q19" s="9"/>
      <c r="R19" s="10"/>
      <c r="S19" s="4" t="s">
        <v>355</v>
      </c>
      <c r="T19" s="17"/>
      <c r="U19" s="9"/>
      <c r="V19" s="10"/>
      <c r="W19" s="17" t="s">
        <v>296</v>
      </c>
      <c r="X19" s="10"/>
      <c r="Y19" s="19">
        <v>655.95699999999999</v>
      </c>
      <c r="Z19" s="9"/>
      <c r="AA19" s="10"/>
      <c r="AB19" s="19">
        <v>370944</v>
      </c>
      <c r="AC19" s="10"/>
      <c r="AD19" s="18">
        <v>565.5</v>
      </c>
      <c r="AE19" s="10"/>
      <c r="AF19" s="18">
        <v>14.5</v>
      </c>
      <c r="AG19" s="9"/>
      <c r="AH19" s="10"/>
      <c r="AI19" s="18">
        <v>580</v>
      </c>
      <c r="AJ19" s="10"/>
      <c r="AK19" s="18">
        <v>5.08</v>
      </c>
      <c r="AL19" s="9"/>
      <c r="AM19" s="10"/>
      <c r="AN19" s="18">
        <v>574.91999999999996</v>
      </c>
      <c r="AO19" s="10"/>
    </row>
    <row r="20" spans="1:44" ht="20" x14ac:dyDescent="0.35">
      <c r="A20" s="17" t="s">
        <v>776</v>
      </c>
      <c r="B20" s="10"/>
      <c r="C20" s="17" t="s">
        <v>790</v>
      </c>
      <c r="D20" s="9"/>
      <c r="E20" s="10"/>
      <c r="F20" s="17" t="s">
        <v>791</v>
      </c>
      <c r="G20" s="9"/>
      <c r="H20" s="10"/>
      <c r="I20" s="17" t="s">
        <v>257</v>
      </c>
      <c r="J20" s="9"/>
      <c r="K20" s="10"/>
      <c r="L20" s="17" t="s">
        <v>792</v>
      </c>
      <c r="M20" s="9"/>
      <c r="N20" s="10"/>
      <c r="O20" s="4" t="s">
        <v>793</v>
      </c>
      <c r="P20" s="17" t="s">
        <v>294</v>
      </c>
      <c r="Q20" s="9"/>
      <c r="R20" s="10"/>
      <c r="S20" s="4" t="s">
        <v>295</v>
      </c>
      <c r="T20" s="17"/>
      <c r="U20" s="9"/>
      <c r="V20" s="10"/>
      <c r="W20" s="17" t="s">
        <v>296</v>
      </c>
      <c r="X20" s="10"/>
      <c r="Y20" s="19">
        <v>655.95699999999999</v>
      </c>
      <c r="Z20" s="9"/>
      <c r="AA20" s="10"/>
      <c r="AB20" s="19">
        <v>26238</v>
      </c>
      <c r="AC20" s="10"/>
      <c r="AD20" s="18">
        <v>40</v>
      </c>
      <c r="AE20" s="10"/>
      <c r="AF20" s="18">
        <v>3.9</v>
      </c>
      <c r="AG20" s="9"/>
      <c r="AH20" s="10"/>
      <c r="AI20" s="18">
        <v>43.9</v>
      </c>
      <c r="AJ20" s="10"/>
      <c r="AK20" s="18">
        <v>1.37</v>
      </c>
      <c r="AL20" s="9"/>
      <c r="AM20" s="10"/>
      <c r="AN20" s="18">
        <v>42.53</v>
      </c>
      <c r="AO20" s="10"/>
    </row>
    <row r="21" spans="1:44" ht="62.5" customHeight="1" x14ac:dyDescent="0.35"/>
    <row r="22" spans="1:44" ht="18" customHeight="1" x14ac:dyDescent="0.35">
      <c r="A22" s="20" t="s">
        <v>22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10"/>
    </row>
    <row r="23" spans="1:44" ht="41.25" customHeight="1" x14ac:dyDescent="0.35">
      <c r="A23" s="21" t="s">
        <v>1</v>
      </c>
      <c r="B23" s="9"/>
      <c r="C23" s="10"/>
      <c r="E23" s="21" t="s">
        <v>1</v>
      </c>
      <c r="F23" s="9"/>
      <c r="G23" s="10"/>
      <c r="H23" s="21" t="s">
        <v>1</v>
      </c>
      <c r="I23" s="9"/>
      <c r="J23" s="10"/>
      <c r="K23" s="21" t="s">
        <v>1</v>
      </c>
      <c r="L23" s="9"/>
      <c r="M23" s="10"/>
      <c r="N23" s="21" t="s">
        <v>1</v>
      </c>
      <c r="O23" s="9"/>
      <c r="P23" s="9"/>
      <c r="Q23" s="10"/>
      <c r="R23" s="21" t="s">
        <v>1</v>
      </c>
      <c r="S23" s="9"/>
      <c r="T23" s="9"/>
      <c r="U23" s="10"/>
      <c r="V23" s="21" t="s">
        <v>1</v>
      </c>
      <c r="W23" s="9"/>
      <c r="X23" s="9"/>
      <c r="Y23" s="10"/>
      <c r="Z23" s="21" t="s">
        <v>1</v>
      </c>
      <c r="AA23" s="9"/>
      <c r="AB23" s="10"/>
      <c r="AC23" s="21" t="s">
        <v>1</v>
      </c>
      <c r="AD23" s="9"/>
      <c r="AE23" s="9"/>
      <c r="AF23" s="9"/>
      <c r="AG23" s="10"/>
      <c r="AH23" s="22" t="s">
        <v>23</v>
      </c>
      <c r="AI23" s="9"/>
      <c r="AJ23" s="9"/>
      <c r="AK23" s="9"/>
      <c r="AL23" s="9"/>
      <c r="AM23" s="9"/>
      <c r="AN23" s="9"/>
      <c r="AO23" s="9"/>
      <c r="AP23" s="9"/>
      <c r="AQ23" s="9"/>
      <c r="AR23" s="10"/>
    </row>
    <row r="24" spans="1:44" ht="27" customHeight="1" x14ac:dyDescent="0.35">
      <c r="A24" s="23" t="s">
        <v>24</v>
      </c>
      <c r="B24" s="9"/>
      <c r="C24" s="10"/>
      <c r="E24" s="23" t="s">
        <v>6</v>
      </c>
      <c r="F24" s="9"/>
      <c r="G24" s="10"/>
      <c r="H24" s="23" t="s">
        <v>25</v>
      </c>
      <c r="I24" s="9"/>
      <c r="J24" s="10"/>
      <c r="K24" s="15" t="s">
        <v>8</v>
      </c>
      <c r="L24" s="9"/>
      <c r="M24" s="10"/>
      <c r="N24" s="23" t="s">
        <v>9</v>
      </c>
      <c r="O24" s="9"/>
      <c r="P24" s="9"/>
      <c r="Q24" s="10"/>
      <c r="R24" s="23" t="s">
        <v>10</v>
      </c>
      <c r="S24" s="9"/>
      <c r="T24" s="9"/>
      <c r="U24" s="10"/>
      <c r="V24" s="23" t="s">
        <v>11</v>
      </c>
      <c r="W24" s="9"/>
      <c r="X24" s="9"/>
      <c r="Y24" s="10"/>
      <c r="Z24" s="23" t="s">
        <v>12</v>
      </c>
      <c r="AA24" s="9"/>
      <c r="AB24" s="10"/>
      <c r="AC24" s="23" t="s">
        <v>13</v>
      </c>
      <c r="AD24" s="9"/>
      <c r="AE24" s="9"/>
      <c r="AF24" s="9"/>
      <c r="AG24" s="10"/>
      <c r="AH24" s="23" t="s">
        <v>19</v>
      </c>
      <c r="AI24" s="9"/>
      <c r="AJ24" s="9"/>
      <c r="AK24" s="10"/>
      <c r="AL24" s="15" t="s">
        <v>20</v>
      </c>
      <c r="AM24" s="9"/>
      <c r="AN24" s="10"/>
      <c r="AO24" s="23" t="s">
        <v>21</v>
      </c>
      <c r="AP24" s="9"/>
      <c r="AQ24" s="9"/>
      <c r="AR24" s="10"/>
    </row>
    <row r="25" spans="1:44" ht="18" customHeight="1" x14ac:dyDescent="0.35">
      <c r="A25" s="24">
        <v>43598</v>
      </c>
      <c r="B25" s="9"/>
      <c r="C25" s="10"/>
      <c r="E25" s="25" t="s">
        <v>227</v>
      </c>
      <c r="F25" s="9"/>
      <c r="G25" s="10"/>
      <c r="H25" s="25">
        <v>88459</v>
      </c>
      <c r="I25" s="9"/>
      <c r="J25" s="10"/>
      <c r="K25" s="25" t="s">
        <v>226</v>
      </c>
      <c r="L25" s="9"/>
      <c r="M25" s="10"/>
      <c r="N25" s="25" t="s">
        <v>794</v>
      </c>
      <c r="O25" s="9"/>
      <c r="P25" s="9"/>
      <c r="Q25" s="10"/>
      <c r="R25" s="25" t="s">
        <v>795</v>
      </c>
      <c r="S25" s="9"/>
      <c r="T25" s="9"/>
      <c r="U25" s="10"/>
      <c r="V25" s="25" t="s">
        <v>294</v>
      </c>
      <c r="W25" s="9"/>
      <c r="X25" s="9"/>
      <c r="Y25" s="10"/>
      <c r="Z25" s="25" t="s">
        <v>294</v>
      </c>
      <c r="AA25" s="9"/>
      <c r="AB25" s="10"/>
      <c r="AC25" s="25"/>
      <c r="AD25" s="9"/>
      <c r="AE25" s="9"/>
      <c r="AF25" s="9"/>
      <c r="AG25" s="10"/>
      <c r="AH25" s="26">
        <v>-100</v>
      </c>
      <c r="AI25" s="9"/>
      <c r="AJ25" s="9"/>
      <c r="AK25" s="10"/>
      <c r="AL25" s="26">
        <v>-2.77</v>
      </c>
      <c r="AM25" s="9"/>
      <c r="AN25" s="10"/>
      <c r="AO25" s="26">
        <v>-102.77</v>
      </c>
      <c r="AP25" s="9"/>
      <c r="AQ25" s="9"/>
      <c r="AR25" s="10"/>
    </row>
    <row r="26" spans="1:44" ht="18" customHeight="1" x14ac:dyDescent="0.35">
      <c r="A26" s="24">
        <v>43599</v>
      </c>
      <c r="B26" s="9"/>
      <c r="C26" s="10"/>
      <c r="E26" s="25" t="s">
        <v>43</v>
      </c>
      <c r="F26" s="9"/>
      <c r="G26" s="10"/>
      <c r="H26" s="25">
        <v>2435</v>
      </c>
      <c r="I26" s="9"/>
      <c r="J26" s="10"/>
      <c r="K26" s="25" t="s">
        <v>42</v>
      </c>
      <c r="L26" s="9"/>
      <c r="M26" s="10"/>
      <c r="N26" s="25" t="s">
        <v>796</v>
      </c>
      <c r="O26" s="9"/>
      <c r="P26" s="9"/>
      <c r="Q26" s="10"/>
      <c r="R26" s="25" t="s">
        <v>797</v>
      </c>
      <c r="S26" s="9"/>
      <c r="T26" s="9"/>
      <c r="U26" s="10"/>
      <c r="V26" s="25" t="s">
        <v>294</v>
      </c>
      <c r="W26" s="9"/>
      <c r="X26" s="9"/>
      <c r="Y26" s="10"/>
      <c r="Z26" s="25" t="s">
        <v>294</v>
      </c>
      <c r="AA26" s="9"/>
      <c r="AB26" s="10"/>
      <c r="AC26" s="25"/>
      <c r="AD26" s="9"/>
      <c r="AE26" s="9"/>
      <c r="AF26" s="9"/>
      <c r="AG26" s="10"/>
      <c r="AH26" s="26">
        <v>-70</v>
      </c>
      <c r="AI26" s="9"/>
      <c r="AJ26" s="9"/>
      <c r="AK26" s="10"/>
      <c r="AL26" s="26">
        <v>-2.4500000000000002</v>
      </c>
      <c r="AM26" s="9"/>
      <c r="AN26" s="10"/>
      <c r="AO26" s="26">
        <v>-72.45</v>
      </c>
      <c r="AP26" s="9"/>
      <c r="AQ26" s="9"/>
      <c r="AR26" s="10"/>
    </row>
    <row r="27" spans="1:44" ht="18" customHeight="1" x14ac:dyDescent="0.35">
      <c r="A27" s="24">
        <v>43599</v>
      </c>
      <c r="B27" s="9"/>
      <c r="C27" s="10"/>
      <c r="E27" s="25" t="s">
        <v>45</v>
      </c>
      <c r="F27" s="9"/>
      <c r="G27" s="10"/>
      <c r="H27" s="25">
        <v>6752</v>
      </c>
      <c r="I27" s="9"/>
      <c r="J27" s="10"/>
      <c r="K27" s="25" t="s">
        <v>44</v>
      </c>
      <c r="L27" s="9"/>
      <c r="M27" s="10"/>
      <c r="N27" s="25" t="s">
        <v>798</v>
      </c>
      <c r="O27" s="9"/>
      <c r="P27" s="9"/>
      <c r="Q27" s="10"/>
      <c r="R27" s="25" t="s">
        <v>799</v>
      </c>
      <c r="S27" s="9"/>
      <c r="T27" s="9"/>
      <c r="U27" s="10"/>
      <c r="V27" s="25" t="s">
        <v>294</v>
      </c>
      <c r="W27" s="9"/>
      <c r="X27" s="9"/>
      <c r="Y27" s="10"/>
      <c r="Z27" s="25" t="s">
        <v>294</v>
      </c>
      <c r="AA27" s="9"/>
      <c r="AB27" s="10"/>
      <c r="AC27" s="25"/>
      <c r="AD27" s="9"/>
      <c r="AE27" s="9"/>
      <c r="AF27" s="9"/>
      <c r="AG27" s="10"/>
      <c r="AH27" s="26">
        <v>-1500</v>
      </c>
      <c r="AI27" s="9"/>
      <c r="AJ27" s="9"/>
      <c r="AK27" s="10"/>
      <c r="AL27" s="26">
        <v>-14.35</v>
      </c>
      <c r="AM27" s="9"/>
      <c r="AN27" s="10"/>
      <c r="AO27" s="26">
        <v>-1514.35</v>
      </c>
      <c r="AP27" s="9"/>
      <c r="AQ27" s="9"/>
      <c r="AR27" s="10"/>
    </row>
    <row r="28" spans="1:44" ht="18" customHeight="1" x14ac:dyDescent="0.35">
      <c r="A28" s="24">
        <v>43600</v>
      </c>
      <c r="B28" s="9"/>
      <c r="C28" s="10"/>
      <c r="E28" s="25" t="s">
        <v>232</v>
      </c>
      <c r="F28" s="9"/>
      <c r="G28" s="10"/>
      <c r="H28" s="25">
        <v>76</v>
      </c>
      <c r="I28" s="9"/>
      <c r="J28" s="10"/>
      <c r="K28" s="25" t="s">
        <v>239</v>
      </c>
      <c r="L28" s="9"/>
      <c r="M28" s="10"/>
      <c r="N28" s="25" t="s">
        <v>758</v>
      </c>
      <c r="O28" s="9"/>
      <c r="P28" s="9"/>
      <c r="Q28" s="10"/>
      <c r="R28" s="25" t="s">
        <v>759</v>
      </c>
      <c r="S28" s="9"/>
      <c r="T28" s="9"/>
      <c r="U28" s="10"/>
      <c r="V28" s="25" t="s">
        <v>294</v>
      </c>
      <c r="W28" s="9"/>
      <c r="X28" s="9"/>
      <c r="Y28" s="10"/>
      <c r="Z28" s="25" t="s">
        <v>294</v>
      </c>
      <c r="AA28" s="9"/>
      <c r="AB28" s="10"/>
      <c r="AC28" s="25"/>
      <c r="AD28" s="9"/>
      <c r="AE28" s="9"/>
      <c r="AF28" s="9"/>
      <c r="AG28" s="10"/>
      <c r="AH28" s="26">
        <v>-16.100000000000001</v>
      </c>
      <c r="AI28" s="9"/>
      <c r="AJ28" s="9"/>
      <c r="AK28" s="10"/>
      <c r="AL28" s="26">
        <v>-1.37</v>
      </c>
      <c r="AM28" s="9"/>
      <c r="AN28" s="10"/>
      <c r="AO28" s="26">
        <v>-17.47</v>
      </c>
      <c r="AP28" s="9"/>
      <c r="AQ28" s="9"/>
      <c r="AR28" s="10"/>
    </row>
    <row r="29" spans="1:44" ht="18" customHeight="1" x14ac:dyDescent="0.35">
      <c r="A29" s="24">
        <v>43600</v>
      </c>
      <c r="B29" s="9"/>
      <c r="C29" s="10"/>
      <c r="E29" s="25" t="s">
        <v>236</v>
      </c>
      <c r="F29" s="9"/>
      <c r="G29" s="10"/>
      <c r="H29" s="25">
        <v>2461</v>
      </c>
      <c r="I29" s="9"/>
      <c r="J29" s="10"/>
      <c r="K29" s="25" t="s">
        <v>235</v>
      </c>
      <c r="L29" s="9"/>
      <c r="M29" s="10"/>
      <c r="N29" s="25" t="s">
        <v>800</v>
      </c>
      <c r="O29" s="9"/>
      <c r="P29" s="9"/>
      <c r="Q29" s="10"/>
      <c r="R29" s="25" t="s">
        <v>797</v>
      </c>
      <c r="S29" s="9"/>
      <c r="T29" s="9"/>
      <c r="U29" s="10"/>
      <c r="V29" s="25" t="s">
        <v>294</v>
      </c>
      <c r="W29" s="9"/>
      <c r="X29" s="9"/>
      <c r="Y29" s="10"/>
      <c r="Z29" s="25" t="s">
        <v>294</v>
      </c>
      <c r="AA29" s="9"/>
      <c r="AB29" s="10"/>
      <c r="AC29" s="25"/>
      <c r="AD29" s="9"/>
      <c r="AE29" s="9"/>
      <c r="AF29" s="9"/>
      <c r="AG29" s="10"/>
      <c r="AH29" s="26">
        <v>-50</v>
      </c>
      <c r="AI29" s="9"/>
      <c r="AJ29" s="9"/>
      <c r="AK29" s="10"/>
      <c r="AL29" s="26">
        <v>-1.37</v>
      </c>
      <c r="AM29" s="9"/>
      <c r="AN29" s="10"/>
      <c r="AO29" s="26">
        <v>-51.37</v>
      </c>
      <c r="AP29" s="9"/>
      <c r="AQ29" s="9"/>
      <c r="AR29" s="10"/>
    </row>
    <row r="30" spans="1:44" ht="18" customHeight="1" x14ac:dyDescent="0.35">
      <c r="A30" s="24">
        <v>43600</v>
      </c>
      <c r="B30" s="9"/>
      <c r="C30" s="10"/>
      <c r="E30" s="25" t="s">
        <v>238</v>
      </c>
      <c r="F30" s="9"/>
      <c r="G30" s="10"/>
      <c r="H30" s="25">
        <v>6726</v>
      </c>
      <c r="I30" s="9"/>
      <c r="J30" s="10"/>
      <c r="K30" s="25" t="s">
        <v>237</v>
      </c>
      <c r="L30" s="9"/>
      <c r="M30" s="10"/>
      <c r="N30" s="25" t="s">
        <v>801</v>
      </c>
      <c r="O30" s="9"/>
      <c r="P30" s="9"/>
      <c r="Q30" s="10"/>
      <c r="R30" s="25" t="s">
        <v>802</v>
      </c>
      <c r="S30" s="9"/>
      <c r="T30" s="9"/>
      <c r="U30" s="10"/>
      <c r="V30" s="25" t="s">
        <v>294</v>
      </c>
      <c r="W30" s="9"/>
      <c r="X30" s="9"/>
      <c r="Y30" s="10"/>
      <c r="Z30" s="25" t="s">
        <v>294</v>
      </c>
      <c r="AA30" s="9"/>
      <c r="AB30" s="10"/>
      <c r="AC30" s="25"/>
      <c r="AD30" s="9"/>
      <c r="AE30" s="9"/>
      <c r="AF30" s="9"/>
      <c r="AG30" s="10"/>
      <c r="AH30" s="26">
        <v>-250</v>
      </c>
      <c r="AI30" s="9"/>
      <c r="AJ30" s="9"/>
      <c r="AK30" s="10"/>
      <c r="AL30" s="26">
        <v>-5.25</v>
      </c>
      <c r="AM30" s="9"/>
      <c r="AN30" s="10"/>
      <c r="AO30" s="26">
        <v>-255.25</v>
      </c>
      <c r="AP30" s="9"/>
      <c r="AQ30" s="9"/>
      <c r="AR30" s="10"/>
    </row>
    <row r="31" spans="1:44" ht="18" customHeight="1" x14ac:dyDescent="0.35">
      <c r="A31" s="24">
        <v>43601</v>
      </c>
      <c r="B31" s="9"/>
      <c r="C31" s="10"/>
      <c r="E31" s="25" t="s">
        <v>241</v>
      </c>
      <c r="F31" s="9"/>
      <c r="G31" s="10"/>
      <c r="H31" s="25">
        <v>40183</v>
      </c>
      <c r="I31" s="9"/>
      <c r="J31" s="10"/>
      <c r="K31" s="25" t="s">
        <v>240</v>
      </c>
      <c r="L31" s="9"/>
      <c r="M31" s="10"/>
      <c r="N31" s="25" t="s">
        <v>803</v>
      </c>
      <c r="O31" s="9"/>
      <c r="P31" s="9"/>
      <c r="Q31" s="10"/>
      <c r="R31" s="25" t="s">
        <v>804</v>
      </c>
      <c r="S31" s="9"/>
      <c r="T31" s="9"/>
      <c r="U31" s="10"/>
      <c r="V31" s="25" t="s">
        <v>294</v>
      </c>
      <c r="W31" s="9"/>
      <c r="X31" s="9"/>
      <c r="Y31" s="10"/>
      <c r="Z31" s="25" t="s">
        <v>294</v>
      </c>
      <c r="AA31" s="9"/>
      <c r="AB31" s="10"/>
      <c r="AC31" s="25"/>
      <c r="AD31" s="9"/>
      <c r="AE31" s="9"/>
      <c r="AF31" s="9"/>
      <c r="AG31" s="10"/>
      <c r="AH31" s="26">
        <v>-150</v>
      </c>
      <c r="AI31" s="9"/>
      <c r="AJ31" s="9"/>
      <c r="AK31" s="10"/>
      <c r="AL31" s="26">
        <v>-3.85</v>
      </c>
      <c r="AM31" s="9"/>
      <c r="AN31" s="10"/>
      <c r="AO31" s="26">
        <v>-153.85</v>
      </c>
      <c r="AP31" s="9"/>
      <c r="AQ31" s="9"/>
      <c r="AR31" s="10"/>
    </row>
    <row r="32" spans="1:44" ht="18" customHeight="1" x14ac:dyDescent="0.35">
      <c r="A32" s="24">
        <v>43602</v>
      </c>
      <c r="B32" s="9"/>
      <c r="C32" s="10"/>
      <c r="E32" s="25" t="s">
        <v>245</v>
      </c>
      <c r="F32" s="9"/>
      <c r="G32" s="10"/>
      <c r="H32" s="25">
        <v>1679</v>
      </c>
      <c r="I32" s="9"/>
      <c r="J32" s="10"/>
      <c r="K32" s="25" t="s">
        <v>244</v>
      </c>
      <c r="L32" s="9"/>
      <c r="M32" s="10"/>
      <c r="N32" s="25" t="s">
        <v>805</v>
      </c>
      <c r="O32" s="9"/>
      <c r="P32" s="9"/>
      <c r="Q32" s="10"/>
      <c r="R32" s="25" t="s">
        <v>806</v>
      </c>
      <c r="S32" s="9"/>
      <c r="T32" s="9"/>
      <c r="U32" s="10"/>
      <c r="V32" s="25" t="s">
        <v>294</v>
      </c>
      <c r="W32" s="9"/>
      <c r="X32" s="9"/>
      <c r="Y32" s="10"/>
      <c r="Z32" s="25" t="s">
        <v>294</v>
      </c>
      <c r="AA32" s="9"/>
      <c r="AB32" s="10"/>
      <c r="AC32" s="25"/>
      <c r="AD32" s="9"/>
      <c r="AE32" s="9"/>
      <c r="AF32" s="9"/>
      <c r="AG32" s="10"/>
      <c r="AH32" s="26">
        <v>-1000</v>
      </c>
      <c r="AI32" s="9"/>
      <c r="AJ32" s="9"/>
      <c r="AK32" s="10"/>
      <c r="AL32" s="26">
        <v>-10.85</v>
      </c>
      <c r="AM32" s="9"/>
      <c r="AN32" s="10"/>
      <c r="AO32" s="26">
        <v>-1010.85</v>
      </c>
      <c r="AP32" s="9"/>
      <c r="AQ32" s="9"/>
      <c r="AR32" s="10"/>
    </row>
    <row r="33" spans="1:45" ht="18" customHeight="1" x14ac:dyDescent="0.35">
      <c r="A33" s="24">
        <v>43602</v>
      </c>
      <c r="B33" s="9"/>
      <c r="C33" s="10"/>
      <c r="E33" s="25" t="s">
        <v>247</v>
      </c>
      <c r="F33" s="9"/>
      <c r="G33" s="10"/>
      <c r="H33" s="25">
        <v>2023</v>
      </c>
      <c r="I33" s="9"/>
      <c r="J33" s="10"/>
      <c r="K33" s="25" t="s">
        <v>246</v>
      </c>
      <c r="L33" s="9"/>
      <c r="M33" s="10"/>
      <c r="N33" s="25" t="s">
        <v>807</v>
      </c>
      <c r="O33" s="9"/>
      <c r="P33" s="9"/>
      <c r="Q33" s="10"/>
      <c r="R33" s="25" t="s">
        <v>808</v>
      </c>
      <c r="S33" s="9"/>
      <c r="T33" s="9"/>
      <c r="U33" s="10"/>
      <c r="V33" s="25" t="s">
        <v>294</v>
      </c>
      <c r="W33" s="9"/>
      <c r="X33" s="9"/>
      <c r="Y33" s="10"/>
      <c r="Z33" s="25" t="s">
        <v>294</v>
      </c>
      <c r="AA33" s="9"/>
      <c r="AB33" s="10"/>
      <c r="AC33" s="25"/>
      <c r="AD33" s="9"/>
      <c r="AE33" s="9"/>
      <c r="AF33" s="9"/>
      <c r="AG33" s="10"/>
      <c r="AH33" s="26">
        <v>-481</v>
      </c>
      <c r="AI33" s="9"/>
      <c r="AJ33" s="9"/>
      <c r="AK33" s="10"/>
      <c r="AL33" s="26">
        <v>-6.65</v>
      </c>
      <c r="AM33" s="9"/>
      <c r="AN33" s="10"/>
      <c r="AO33" s="26">
        <v>-487.65</v>
      </c>
      <c r="AP33" s="9"/>
      <c r="AQ33" s="9"/>
      <c r="AR33" s="10"/>
    </row>
    <row r="34" spans="1:45" ht="18" customHeight="1" x14ac:dyDescent="0.35">
      <c r="A34" s="24">
        <v>43603</v>
      </c>
      <c r="B34" s="9"/>
      <c r="C34" s="10"/>
      <c r="E34" s="25" t="s">
        <v>249</v>
      </c>
      <c r="F34" s="9"/>
      <c r="G34" s="10"/>
      <c r="H34" s="25">
        <v>3032</v>
      </c>
      <c r="I34" s="9"/>
      <c r="J34" s="10"/>
      <c r="K34" s="25" t="s">
        <v>248</v>
      </c>
      <c r="L34" s="9"/>
      <c r="M34" s="10"/>
      <c r="N34" s="25" t="s">
        <v>809</v>
      </c>
      <c r="O34" s="9"/>
      <c r="P34" s="9"/>
      <c r="Q34" s="10"/>
      <c r="R34" s="25" t="s">
        <v>810</v>
      </c>
      <c r="S34" s="9"/>
      <c r="T34" s="9"/>
      <c r="U34" s="10"/>
      <c r="V34" s="25" t="s">
        <v>425</v>
      </c>
      <c r="W34" s="9"/>
      <c r="X34" s="9"/>
      <c r="Y34" s="10"/>
      <c r="Z34" s="25" t="s">
        <v>294</v>
      </c>
      <c r="AA34" s="9"/>
      <c r="AB34" s="10"/>
      <c r="AC34" s="25"/>
      <c r="AD34" s="9"/>
      <c r="AE34" s="9"/>
      <c r="AF34" s="9"/>
      <c r="AG34" s="10"/>
      <c r="AH34" s="26">
        <v>-142</v>
      </c>
      <c r="AI34" s="9"/>
      <c r="AJ34" s="9"/>
      <c r="AK34" s="10"/>
      <c r="AL34" s="26">
        <v>-2.8</v>
      </c>
      <c r="AM34" s="9"/>
      <c r="AN34" s="10"/>
      <c r="AO34" s="26">
        <v>-144.80000000000001</v>
      </c>
      <c r="AP34" s="9"/>
      <c r="AQ34" s="9"/>
      <c r="AR34" s="10"/>
    </row>
    <row r="35" spans="1:45" ht="18" customHeight="1" x14ac:dyDescent="0.35">
      <c r="A35" s="24">
        <v>43604</v>
      </c>
      <c r="B35" s="9"/>
      <c r="C35" s="10"/>
      <c r="E35" s="25" t="s">
        <v>253</v>
      </c>
      <c r="F35" s="9"/>
      <c r="G35" s="10"/>
      <c r="H35" s="25">
        <v>428</v>
      </c>
      <c r="I35" s="9"/>
      <c r="J35" s="10"/>
      <c r="K35" s="25" t="s">
        <v>252</v>
      </c>
      <c r="L35" s="9"/>
      <c r="M35" s="10"/>
      <c r="N35" s="25" t="s">
        <v>811</v>
      </c>
      <c r="O35" s="9"/>
      <c r="P35" s="9"/>
      <c r="Q35" s="10"/>
      <c r="R35" s="25" t="s">
        <v>812</v>
      </c>
      <c r="S35" s="9"/>
      <c r="T35" s="9"/>
      <c r="U35" s="10"/>
      <c r="V35" s="25" t="s">
        <v>437</v>
      </c>
      <c r="W35" s="9"/>
      <c r="X35" s="9"/>
      <c r="Y35" s="10"/>
      <c r="Z35" s="25" t="s">
        <v>294</v>
      </c>
      <c r="AA35" s="9"/>
      <c r="AB35" s="10"/>
      <c r="AC35" s="25"/>
      <c r="AD35" s="9"/>
      <c r="AE35" s="9"/>
      <c r="AF35" s="9"/>
      <c r="AG35" s="10"/>
      <c r="AH35" s="26">
        <v>-577</v>
      </c>
      <c r="AI35" s="9"/>
      <c r="AJ35" s="9"/>
      <c r="AK35" s="10"/>
      <c r="AL35" s="26">
        <v>-8.0500000000000007</v>
      </c>
      <c r="AM35" s="9"/>
      <c r="AN35" s="10"/>
      <c r="AO35" s="26">
        <v>-585.04999999999995</v>
      </c>
      <c r="AP35" s="9"/>
      <c r="AQ35" s="9"/>
      <c r="AR35" s="10"/>
    </row>
    <row r="36" spans="1:45" ht="18" customHeight="1" x14ac:dyDescent="0.35">
      <c r="A36" s="24">
        <v>43604</v>
      </c>
      <c r="B36" s="9"/>
      <c r="C36" s="10"/>
      <c r="E36" s="25" t="s">
        <v>251</v>
      </c>
      <c r="F36" s="9"/>
      <c r="G36" s="10"/>
      <c r="H36" s="25">
        <v>123592</v>
      </c>
      <c r="I36" s="9"/>
      <c r="J36" s="10"/>
      <c r="K36" s="25" t="s">
        <v>250</v>
      </c>
      <c r="L36" s="9"/>
      <c r="M36" s="10"/>
      <c r="N36" s="25" t="s">
        <v>813</v>
      </c>
      <c r="O36" s="9"/>
      <c r="P36" s="9"/>
      <c r="Q36" s="10"/>
      <c r="R36" s="25" t="s">
        <v>814</v>
      </c>
      <c r="S36" s="9"/>
      <c r="T36" s="9"/>
      <c r="U36" s="10"/>
      <c r="V36" s="25" t="s">
        <v>815</v>
      </c>
      <c r="W36" s="9"/>
      <c r="X36" s="9"/>
      <c r="Y36" s="10"/>
      <c r="Z36" s="25" t="s">
        <v>294</v>
      </c>
      <c r="AA36" s="9"/>
      <c r="AB36" s="10"/>
      <c r="AC36" s="25"/>
      <c r="AD36" s="9"/>
      <c r="AE36" s="9"/>
      <c r="AF36" s="9"/>
      <c r="AG36" s="10"/>
      <c r="AH36" s="26">
        <v>-150</v>
      </c>
      <c r="AI36" s="9"/>
      <c r="AJ36" s="9"/>
      <c r="AK36" s="10"/>
      <c r="AL36" s="26">
        <v>-2.8</v>
      </c>
      <c r="AM36" s="9"/>
      <c r="AN36" s="10"/>
      <c r="AO36" s="26">
        <v>-152.80000000000001</v>
      </c>
      <c r="AP36" s="9"/>
      <c r="AQ36" s="9"/>
      <c r="AR36" s="10"/>
    </row>
    <row r="37" spans="1:45" ht="36.25" customHeight="1" x14ac:dyDescent="0.35"/>
    <row r="38" spans="1:45" ht="18" customHeight="1" x14ac:dyDescent="0.35">
      <c r="B38" s="27" t="s">
        <v>26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10"/>
    </row>
    <row r="39" spans="1:45" ht="29.25" customHeight="1" x14ac:dyDescent="0.35">
      <c r="B39" s="21" t="s">
        <v>1</v>
      </c>
      <c r="C39" s="10"/>
      <c r="D39" s="21" t="s">
        <v>1</v>
      </c>
      <c r="E39" s="9"/>
      <c r="F39" s="10"/>
      <c r="G39" s="21" t="s">
        <v>1</v>
      </c>
      <c r="H39" s="9"/>
      <c r="I39" s="10"/>
      <c r="J39" s="21" t="s">
        <v>1</v>
      </c>
      <c r="K39" s="9"/>
      <c r="L39" s="10"/>
      <c r="M39" s="21" t="s">
        <v>1</v>
      </c>
      <c r="N39" s="9"/>
      <c r="O39" s="9"/>
      <c r="P39" s="10"/>
      <c r="Q39" s="21" t="s">
        <v>1</v>
      </c>
      <c r="R39" s="9"/>
      <c r="S39" s="9"/>
      <c r="T39" s="10"/>
      <c r="U39" s="21" t="s">
        <v>1</v>
      </c>
      <c r="V39" s="9"/>
      <c r="W39" s="10"/>
      <c r="X39" s="21" t="s">
        <v>1</v>
      </c>
      <c r="Y39" s="9"/>
      <c r="Z39" s="10"/>
      <c r="AA39" s="21" t="s">
        <v>1</v>
      </c>
      <c r="AB39" s="9"/>
      <c r="AC39" s="9"/>
      <c r="AD39" s="10"/>
      <c r="AE39" s="22" t="s">
        <v>28</v>
      </c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10"/>
    </row>
    <row r="40" spans="1:45" ht="27.75" customHeight="1" x14ac:dyDescent="0.35">
      <c r="B40" s="23" t="s">
        <v>27</v>
      </c>
      <c r="C40" s="10"/>
      <c r="D40" s="23" t="s">
        <v>6</v>
      </c>
      <c r="E40" s="9"/>
      <c r="F40" s="10"/>
      <c r="G40" s="23" t="s">
        <v>7</v>
      </c>
      <c r="H40" s="9"/>
      <c r="I40" s="10"/>
      <c r="J40" s="15" t="s">
        <v>8</v>
      </c>
      <c r="K40" s="9"/>
      <c r="L40" s="10"/>
      <c r="M40" s="23" t="s">
        <v>9</v>
      </c>
      <c r="N40" s="9"/>
      <c r="O40" s="9"/>
      <c r="P40" s="10"/>
      <c r="Q40" s="23" t="s">
        <v>10</v>
      </c>
      <c r="R40" s="9"/>
      <c r="S40" s="9"/>
      <c r="T40" s="10"/>
      <c r="U40" s="23" t="s">
        <v>11</v>
      </c>
      <c r="V40" s="9"/>
      <c r="W40" s="10"/>
      <c r="X40" s="23" t="s">
        <v>12</v>
      </c>
      <c r="Y40" s="9"/>
      <c r="Z40" s="10"/>
      <c r="AA40" s="23" t="s">
        <v>13</v>
      </c>
      <c r="AB40" s="9"/>
      <c r="AC40" s="9"/>
      <c r="AD40" s="10"/>
      <c r="AE40" s="23" t="s">
        <v>17</v>
      </c>
      <c r="AF40" s="10"/>
      <c r="AG40" s="23" t="s">
        <v>18</v>
      </c>
      <c r="AH40" s="9"/>
      <c r="AI40" s="10"/>
      <c r="AJ40" s="23" t="s">
        <v>19</v>
      </c>
      <c r="AK40" s="9"/>
      <c r="AL40" s="10"/>
      <c r="AM40" s="15" t="s">
        <v>20</v>
      </c>
      <c r="AN40" s="9"/>
      <c r="AO40" s="9"/>
      <c r="AP40" s="9"/>
      <c r="AQ40" s="10"/>
      <c r="AR40" s="23" t="s">
        <v>21</v>
      </c>
      <c r="AS40" s="10"/>
    </row>
    <row r="41" spans="1:45" ht="19.5" customHeight="1" x14ac:dyDescent="0.35"/>
  </sheetData>
  <mergeCells count="443">
    <mergeCell ref="AE40:AF40"/>
    <mergeCell ref="AG40:AI40"/>
    <mergeCell ref="AJ40:AL40"/>
    <mergeCell ref="AM40:AQ40"/>
    <mergeCell ref="AR40:AS40"/>
    <mergeCell ref="AE39:AS39"/>
    <mergeCell ref="B40:C40"/>
    <mergeCell ref="D40:F40"/>
    <mergeCell ref="G40:I40"/>
    <mergeCell ref="J40:L40"/>
    <mergeCell ref="M40:P40"/>
    <mergeCell ref="Q40:T40"/>
    <mergeCell ref="U40:W40"/>
    <mergeCell ref="X40:Z40"/>
    <mergeCell ref="AA40:AD40"/>
    <mergeCell ref="B38:AS38"/>
    <mergeCell ref="B39:C39"/>
    <mergeCell ref="D39:F39"/>
    <mergeCell ref="G39:I39"/>
    <mergeCell ref="J39:L39"/>
    <mergeCell ref="M39:P39"/>
    <mergeCell ref="Q39:T39"/>
    <mergeCell ref="U39:W39"/>
    <mergeCell ref="X39:Z39"/>
    <mergeCell ref="AA39:AD39"/>
    <mergeCell ref="V36:Y36"/>
    <mergeCell ref="Z36:AB36"/>
    <mergeCell ref="AC36:AG36"/>
    <mergeCell ref="AH36:AK36"/>
    <mergeCell ref="AL36:AN36"/>
    <mergeCell ref="AO36:AR36"/>
    <mergeCell ref="A36:C36"/>
    <mergeCell ref="E36:G36"/>
    <mergeCell ref="H36:J36"/>
    <mergeCell ref="K36:M36"/>
    <mergeCell ref="N36:Q36"/>
    <mergeCell ref="R36:U36"/>
    <mergeCell ref="V35:Y35"/>
    <mergeCell ref="Z35:AB35"/>
    <mergeCell ref="AC35:AG35"/>
    <mergeCell ref="AH35:AK35"/>
    <mergeCell ref="AL35:AN35"/>
    <mergeCell ref="AO35:AR35"/>
    <mergeCell ref="A35:C35"/>
    <mergeCell ref="E35:G35"/>
    <mergeCell ref="H35:J35"/>
    <mergeCell ref="K35:M35"/>
    <mergeCell ref="N35:Q35"/>
    <mergeCell ref="R35:U35"/>
    <mergeCell ref="V34:Y34"/>
    <mergeCell ref="Z34:AB34"/>
    <mergeCell ref="AC34:AG34"/>
    <mergeCell ref="AH34:AK34"/>
    <mergeCell ref="AL34:AN34"/>
    <mergeCell ref="AO34:AR34"/>
    <mergeCell ref="A34:C34"/>
    <mergeCell ref="E34:G34"/>
    <mergeCell ref="H34:J34"/>
    <mergeCell ref="K34:M34"/>
    <mergeCell ref="N34:Q34"/>
    <mergeCell ref="R34:U34"/>
    <mergeCell ref="V33:Y33"/>
    <mergeCell ref="Z33:AB33"/>
    <mergeCell ref="AC33:AG33"/>
    <mergeCell ref="AH33:AK33"/>
    <mergeCell ref="AL33:AN33"/>
    <mergeCell ref="AO33:AR33"/>
    <mergeCell ref="A33:C33"/>
    <mergeCell ref="E33:G33"/>
    <mergeCell ref="H33:J33"/>
    <mergeCell ref="K33:M33"/>
    <mergeCell ref="N33:Q33"/>
    <mergeCell ref="R33:U33"/>
    <mergeCell ref="V32:Y32"/>
    <mergeCell ref="Z32:AB32"/>
    <mergeCell ref="AC32:AG32"/>
    <mergeCell ref="AH32:AK32"/>
    <mergeCell ref="AL32:AN32"/>
    <mergeCell ref="AO32:AR32"/>
    <mergeCell ref="A32:C32"/>
    <mergeCell ref="E32:G32"/>
    <mergeCell ref="H32:J32"/>
    <mergeCell ref="K32:M32"/>
    <mergeCell ref="N32:Q32"/>
    <mergeCell ref="R32:U32"/>
    <mergeCell ref="V31:Y31"/>
    <mergeCell ref="Z31:AB31"/>
    <mergeCell ref="AC31:AG31"/>
    <mergeCell ref="AH31:AK31"/>
    <mergeCell ref="AL31:AN31"/>
    <mergeCell ref="AO31:AR31"/>
    <mergeCell ref="A31:C31"/>
    <mergeCell ref="E31:G31"/>
    <mergeCell ref="H31:J31"/>
    <mergeCell ref="K31:M31"/>
    <mergeCell ref="N31:Q31"/>
    <mergeCell ref="R31:U31"/>
    <mergeCell ref="V30:Y30"/>
    <mergeCell ref="Z30:AB30"/>
    <mergeCell ref="AC30:AG30"/>
    <mergeCell ref="AH30:AK30"/>
    <mergeCell ref="AL30:AN30"/>
    <mergeCell ref="AO30:AR30"/>
    <mergeCell ref="A30:C30"/>
    <mergeCell ref="E30:G30"/>
    <mergeCell ref="H30:J30"/>
    <mergeCell ref="K30:M30"/>
    <mergeCell ref="N30:Q30"/>
    <mergeCell ref="R30:U30"/>
    <mergeCell ref="V29:Y29"/>
    <mergeCell ref="Z29:AB29"/>
    <mergeCell ref="AC29:AG29"/>
    <mergeCell ref="AH29:AK29"/>
    <mergeCell ref="AL29:AN29"/>
    <mergeCell ref="AO29:AR29"/>
    <mergeCell ref="A29:C29"/>
    <mergeCell ref="E29:G29"/>
    <mergeCell ref="H29:J29"/>
    <mergeCell ref="K29:M29"/>
    <mergeCell ref="N29:Q29"/>
    <mergeCell ref="R29:U29"/>
    <mergeCell ref="V28:Y28"/>
    <mergeCell ref="Z28:AB28"/>
    <mergeCell ref="AC28:AG28"/>
    <mergeCell ref="AH28:AK28"/>
    <mergeCell ref="AL28:AN28"/>
    <mergeCell ref="AO28:AR28"/>
    <mergeCell ref="A28:C28"/>
    <mergeCell ref="E28:G28"/>
    <mergeCell ref="H28:J28"/>
    <mergeCell ref="K28:M28"/>
    <mergeCell ref="N28:Q28"/>
    <mergeCell ref="R28:U28"/>
    <mergeCell ref="AH25:AK25"/>
    <mergeCell ref="V27:Y27"/>
    <mergeCell ref="Z27:AB27"/>
    <mergeCell ref="AC27:AG27"/>
    <mergeCell ref="AH27:AK27"/>
    <mergeCell ref="AL27:AN27"/>
    <mergeCell ref="AO27:AR27"/>
    <mergeCell ref="A27:C27"/>
    <mergeCell ref="E27:G27"/>
    <mergeCell ref="H27:J27"/>
    <mergeCell ref="K27:M27"/>
    <mergeCell ref="N27:Q27"/>
    <mergeCell ref="R27:U27"/>
    <mergeCell ref="A25:C25"/>
    <mergeCell ref="E25:G25"/>
    <mergeCell ref="H25:J25"/>
    <mergeCell ref="K25:M25"/>
    <mergeCell ref="N25:Q25"/>
    <mergeCell ref="R25:U25"/>
    <mergeCell ref="V25:Y25"/>
    <mergeCell ref="Z25:AB25"/>
    <mergeCell ref="AC25:AG25"/>
    <mergeCell ref="V26:Y26"/>
    <mergeCell ref="Z26:AB26"/>
    <mergeCell ref="AC26:AG26"/>
    <mergeCell ref="AH26:AK26"/>
    <mergeCell ref="AL26:AN26"/>
    <mergeCell ref="AO26:AR26"/>
    <mergeCell ref="A26:C26"/>
    <mergeCell ref="E26:G26"/>
    <mergeCell ref="H26:J26"/>
    <mergeCell ref="K26:M26"/>
    <mergeCell ref="N26:Q26"/>
    <mergeCell ref="R26:U26"/>
    <mergeCell ref="AC23:AG23"/>
    <mergeCell ref="AH23:AR23"/>
    <mergeCell ref="A24:C24"/>
    <mergeCell ref="E24:G24"/>
    <mergeCell ref="H24:J24"/>
    <mergeCell ref="K24:M24"/>
    <mergeCell ref="N24:Q24"/>
    <mergeCell ref="R24:U24"/>
    <mergeCell ref="V24:Y24"/>
    <mergeCell ref="Z24:AB24"/>
    <mergeCell ref="AL24:AN24"/>
    <mergeCell ref="AO24:AR24"/>
    <mergeCell ref="AL25:AN25"/>
    <mergeCell ref="AO25:AR25"/>
    <mergeCell ref="AC24:AG24"/>
    <mergeCell ref="AH24:AK24"/>
    <mergeCell ref="Y19:AA19"/>
    <mergeCell ref="AB19:AC19"/>
    <mergeCell ref="AD19:AE19"/>
    <mergeCell ref="AF19:AH19"/>
    <mergeCell ref="AI19:AJ19"/>
    <mergeCell ref="AN20:AO20"/>
    <mergeCell ref="A22:AR22"/>
    <mergeCell ref="A23:C23"/>
    <mergeCell ref="E23:G23"/>
    <mergeCell ref="H23:J23"/>
    <mergeCell ref="K23:M23"/>
    <mergeCell ref="N23:Q23"/>
    <mergeCell ref="R23:U23"/>
    <mergeCell ref="V23:Y23"/>
    <mergeCell ref="Z23:AB23"/>
    <mergeCell ref="Y20:AA20"/>
    <mergeCell ref="AB20:AC20"/>
    <mergeCell ref="AD20:AE20"/>
    <mergeCell ref="AF20:AH20"/>
    <mergeCell ref="AI20:AJ20"/>
    <mergeCell ref="AK20:AM20"/>
    <mergeCell ref="A20:B20"/>
    <mergeCell ref="C20:E20"/>
    <mergeCell ref="F20:H20"/>
    <mergeCell ref="I20:K20"/>
    <mergeCell ref="L20:N20"/>
    <mergeCell ref="P20:R20"/>
    <mergeCell ref="T20:V20"/>
    <mergeCell ref="W20:X20"/>
    <mergeCell ref="W19:X19"/>
    <mergeCell ref="AI18:AJ18"/>
    <mergeCell ref="AK18:AM18"/>
    <mergeCell ref="AN18:AO18"/>
    <mergeCell ref="A19:B19"/>
    <mergeCell ref="C19:E19"/>
    <mergeCell ref="F19:H19"/>
    <mergeCell ref="I19:K19"/>
    <mergeCell ref="L19:N19"/>
    <mergeCell ref="P19:R19"/>
    <mergeCell ref="T19:V19"/>
    <mergeCell ref="T18:V18"/>
    <mergeCell ref="W18:X18"/>
    <mergeCell ref="Y18:AA18"/>
    <mergeCell ref="AB18:AC18"/>
    <mergeCell ref="AD18:AE18"/>
    <mergeCell ref="AF18:AH18"/>
    <mergeCell ref="A18:B18"/>
    <mergeCell ref="C18:E18"/>
    <mergeCell ref="F18:H18"/>
    <mergeCell ref="I18:K18"/>
    <mergeCell ref="L18:N18"/>
    <mergeCell ref="P18:R18"/>
    <mergeCell ref="AK19:AM19"/>
    <mergeCell ref="AN19:AO19"/>
    <mergeCell ref="AK17:AM17"/>
    <mergeCell ref="AN17:AO17"/>
    <mergeCell ref="AN16:AO16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Y16:AA16"/>
    <mergeCell ref="AB16:AC16"/>
    <mergeCell ref="AD16:AE16"/>
    <mergeCell ref="AF16:AH16"/>
    <mergeCell ref="AI16:AJ16"/>
    <mergeCell ref="AK16:AM16"/>
    <mergeCell ref="A16:B16"/>
    <mergeCell ref="C16:E16"/>
    <mergeCell ref="F16:H16"/>
    <mergeCell ref="I16:K16"/>
    <mergeCell ref="L16:N16"/>
    <mergeCell ref="Y15:AA15"/>
    <mergeCell ref="AB15:AC15"/>
    <mergeCell ref="AD15:AE15"/>
    <mergeCell ref="AF15:AH15"/>
    <mergeCell ref="AI15:AJ15"/>
    <mergeCell ref="AB17:AC17"/>
    <mergeCell ref="AD17:AE17"/>
    <mergeCell ref="AF17:AH17"/>
    <mergeCell ref="AI17:AJ17"/>
    <mergeCell ref="P16:R16"/>
    <mergeCell ref="T16:V16"/>
    <mergeCell ref="W16:X16"/>
    <mergeCell ref="W15:X15"/>
    <mergeCell ref="AI14:AJ14"/>
    <mergeCell ref="AK14:AM14"/>
    <mergeCell ref="AN14:AO14"/>
    <mergeCell ref="A15:B15"/>
    <mergeCell ref="C15:E15"/>
    <mergeCell ref="F15:H15"/>
    <mergeCell ref="I15:K15"/>
    <mergeCell ref="L15:N15"/>
    <mergeCell ref="P15:R15"/>
    <mergeCell ref="T15:V15"/>
    <mergeCell ref="T14:V14"/>
    <mergeCell ref="W14:X14"/>
    <mergeCell ref="Y14:AA14"/>
    <mergeCell ref="AB14:AC14"/>
    <mergeCell ref="AD14:AE14"/>
    <mergeCell ref="AF14:AH14"/>
    <mergeCell ref="A14:B14"/>
    <mergeCell ref="C14:E14"/>
    <mergeCell ref="F14:H14"/>
    <mergeCell ref="I14:K14"/>
    <mergeCell ref="L14:N14"/>
    <mergeCell ref="P14:R14"/>
    <mergeCell ref="AK15:AM15"/>
    <mergeCell ref="AN15:AO15"/>
    <mergeCell ref="AK13:AM13"/>
    <mergeCell ref="AN13:AO13"/>
    <mergeCell ref="AN12:AO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Y12:AA12"/>
    <mergeCell ref="AB12:AC12"/>
    <mergeCell ref="AD12:AE12"/>
    <mergeCell ref="AF12:AH12"/>
    <mergeCell ref="AI12:AJ12"/>
    <mergeCell ref="AK12:AM12"/>
    <mergeCell ref="A12:B12"/>
    <mergeCell ref="C12:E12"/>
    <mergeCell ref="AI10:AJ10"/>
    <mergeCell ref="AK10:AM10"/>
    <mergeCell ref="Y11:AA11"/>
    <mergeCell ref="AB11:AC11"/>
    <mergeCell ref="AD11:AE11"/>
    <mergeCell ref="AF11:AH11"/>
    <mergeCell ref="AI11:AJ11"/>
    <mergeCell ref="AB13:AC13"/>
    <mergeCell ref="AD13:AE13"/>
    <mergeCell ref="AF13:AH13"/>
    <mergeCell ref="AI13:AJ13"/>
    <mergeCell ref="AK11:AM11"/>
    <mergeCell ref="AN11:AO11"/>
    <mergeCell ref="F12:H12"/>
    <mergeCell ref="I12:K12"/>
    <mergeCell ref="L12:N12"/>
    <mergeCell ref="P12:R12"/>
    <mergeCell ref="T12:V12"/>
    <mergeCell ref="W12:X12"/>
    <mergeCell ref="W11:X11"/>
    <mergeCell ref="F8:H8"/>
    <mergeCell ref="I8:K8"/>
    <mergeCell ref="L8:N8"/>
    <mergeCell ref="P8:R8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C8:E8"/>
    <mergeCell ref="T8:V8"/>
    <mergeCell ref="W8:X8"/>
    <mergeCell ref="W7:X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Y7:AA7"/>
    <mergeCell ref="AB7:AC7"/>
    <mergeCell ref="AD7:AE7"/>
    <mergeCell ref="AF7:AH7"/>
    <mergeCell ref="AI7:AJ7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BE2B-AA0E-45F4-99DB-2E641A0C1E0E}">
  <dimension ref="A1:AS15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816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20" x14ac:dyDescent="0.35">
      <c r="A6" s="17" t="s">
        <v>307</v>
      </c>
      <c r="B6" s="10"/>
      <c r="C6" s="17" t="s">
        <v>817</v>
      </c>
      <c r="D6" s="9"/>
      <c r="E6" s="10"/>
      <c r="F6" s="17" t="s">
        <v>549</v>
      </c>
      <c r="G6" s="9"/>
      <c r="H6" s="10"/>
      <c r="I6" s="17" t="s">
        <v>222</v>
      </c>
      <c r="J6" s="9"/>
      <c r="K6" s="10"/>
      <c r="L6" s="17" t="s">
        <v>818</v>
      </c>
      <c r="M6" s="9"/>
      <c r="N6" s="10"/>
      <c r="O6" s="4" t="s">
        <v>819</v>
      </c>
      <c r="P6" s="17" t="s">
        <v>294</v>
      </c>
      <c r="Q6" s="9"/>
      <c r="R6" s="10"/>
      <c r="S6" s="4" t="s">
        <v>295</v>
      </c>
      <c r="T6" s="17"/>
      <c r="U6" s="9"/>
      <c r="V6" s="10"/>
      <c r="W6" s="17" t="s">
        <v>296</v>
      </c>
      <c r="X6" s="10"/>
      <c r="Y6" s="19">
        <v>655.95699999999999</v>
      </c>
      <c r="Z6" s="9"/>
      <c r="AA6" s="10"/>
      <c r="AB6" s="19">
        <v>327978</v>
      </c>
      <c r="AC6" s="10"/>
      <c r="AD6" s="18">
        <v>500</v>
      </c>
      <c r="AE6" s="10"/>
      <c r="AF6" s="18">
        <v>11.5</v>
      </c>
      <c r="AG6" s="9"/>
      <c r="AH6" s="10"/>
      <c r="AI6" s="18">
        <v>511.5</v>
      </c>
      <c r="AJ6" s="10"/>
      <c r="AK6" s="18">
        <v>4.03</v>
      </c>
      <c r="AL6" s="9"/>
      <c r="AM6" s="10"/>
      <c r="AN6" s="18">
        <v>507.47</v>
      </c>
      <c r="AO6" s="10"/>
    </row>
    <row r="7" spans="1:45" ht="62.5" customHeight="1" x14ac:dyDescent="0.35"/>
    <row r="8" spans="1:45" ht="18" customHeight="1" x14ac:dyDescent="0.35">
      <c r="A8" s="20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41.25" customHeight="1" x14ac:dyDescent="0.35">
      <c r="A9" s="21" t="s">
        <v>1</v>
      </c>
      <c r="B9" s="9"/>
      <c r="C9" s="10"/>
      <c r="E9" s="21" t="s">
        <v>1</v>
      </c>
      <c r="F9" s="9"/>
      <c r="G9" s="10"/>
      <c r="H9" s="21" t="s">
        <v>1</v>
      </c>
      <c r="I9" s="9"/>
      <c r="J9" s="10"/>
      <c r="K9" s="21" t="s">
        <v>1</v>
      </c>
      <c r="L9" s="9"/>
      <c r="M9" s="10"/>
      <c r="N9" s="21" t="s">
        <v>1</v>
      </c>
      <c r="O9" s="9"/>
      <c r="P9" s="9"/>
      <c r="Q9" s="10"/>
      <c r="R9" s="21" t="s">
        <v>1</v>
      </c>
      <c r="S9" s="9"/>
      <c r="T9" s="9"/>
      <c r="U9" s="10"/>
      <c r="V9" s="21" t="s">
        <v>1</v>
      </c>
      <c r="W9" s="9"/>
      <c r="X9" s="9"/>
      <c r="Y9" s="10"/>
      <c r="Z9" s="21" t="s">
        <v>1</v>
      </c>
      <c r="AA9" s="9"/>
      <c r="AB9" s="10"/>
      <c r="AC9" s="21" t="s">
        <v>1</v>
      </c>
      <c r="AD9" s="9"/>
      <c r="AE9" s="9"/>
      <c r="AF9" s="9"/>
      <c r="AG9" s="10"/>
      <c r="AH9" s="22" t="s">
        <v>28</v>
      </c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27" customHeight="1" x14ac:dyDescent="0.35">
      <c r="A10" s="23" t="s">
        <v>24</v>
      </c>
      <c r="B10" s="9"/>
      <c r="C10" s="10"/>
      <c r="E10" s="23" t="s">
        <v>6</v>
      </c>
      <c r="F10" s="9"/>
      <c r="G10" s="10"/>
      <c r="H10" s="23" t="s">
        <v>25</v>
      </c>
      <c r="I10" s="9"/>
      <c r="J10" s="10"/>
      <c r="K10" s="15" t="s">
        <v>940</v>
      </c>
      <c r="L10" s="9"/>
      <c r="M10" s="10"/>
      <c r="N10" s="23" t="s">
        <v>9</v>
      </c>
      <c r="O10" s="9"/>
      <c r="P10" s="9"/>
      <c r="Q10" s="10"/>
      <c r="R10" s="23" t="s">
        <v>10</v>
      </c>
      <c r="S10" s="9"/>
      <c r="T10" s="9"/>
      <c r="U10" s="10"/>
      <c r="V10" s="23" t="s">
        <v>11</v>
      </c>
      <c r="W10" s="9"/>
      <c r="X10" s="9"/>
      <c r="Y10" s="10"/>
      <c r="Z10" s="23" t="s">
        <v>12</v>
      </c>
      <c r="AA10" s="9"/>
      <c r="AB10" s="10"/>
      <c r="AC10" s="23" t="s">
        <v>13</v>
      </c>
      <c r="AD10" s="9"/>
      <c r="AE10" s="9"/>
      <c r="AF10" s="9"/>
      <c r="AG10" s="10"/>
      <c r="AH10" s="23" t="s">
        <v>19</v>
      </c>
      <c r="AI10" s="9"/>
      <c r="AJ10" s="9"/>
      <c r="AK10" s="10"/>
      <c r="AL10" s="15" t="s">
        <v>20</v>
      </c>
      <c r="AM10" s="9"/>
      <c r="AN10" s="10"/>
      <c r="AO10" s="23" t="s">
        <v>21</v>
      </c>
      <c r="AP10" s="9"/>
      <c r="AQ10" s="9"/>
      <c r="AR10" s="10"/>
    </row>
    <row r="11" spans="1:45" ht="36.25" customHeight="1" x14ac:dyDescent="0.35"/>
    <row r="12" spans="1:45" ht="18" customHeight="1" x14ac:dyDescent="0.35">
      <c r="B12" s="27" t="s">
        <v>26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10"/>
    </row>
    <row r="13" spans="1:45" ht="29.25" customHeight="1" x14ac:dyDescent="0.35">
      <c r="B13" s="21" t="s">
        <v>1</v>
      </c>
      <c r="C13" s="10"/>
      <c r="D13" s="21" t="s">
        <v>1</v>
      </c>
      <c r="E13" s="9"/>
      <c r="F13" s="10"/>
      <c r="G13" s="21" t="s">
        <v>1</v>
      </c>
      <c r="H13" s="9"/>
      <c r="I13" s="10"/>
      <c r="J13" s="21" t="s">
        <v>1</v>
      </c>
      <c r="K13" s="9"/>
      <c r="L13" s="10"/>
      <c r="M13" s="21" t="s">
        <v>1</v>
      </c>
      <c r="N13" s="9"/>
      <c r="O13" s="9"/>
      <c r="P13" s="10"/>
      <c r="Q13" s="21" t="s">
        <v>1</v>
      </c>
      <c r="R13" s="9"/>
      <c r="S13" s="9"/>
      <c r="T13" s="10"/>
      <c r="U13" s="21" t="s">
        <v>1</v>
      </c>
      <c r="V13" s="9"/>
      <c r="W13" s="10"/>
      <c r="X13" s="21" t="s">
        <v>1</v>
      </c>
      <c r="Y13" s="9"/>
      <c r="Z13" s="10"/>
      <c r="AA13" s="21" t="s">
        <v>1</v>
      </c>
      <c r="AB13" s="9"/>
      <c r="AC13" s="9"/>
      <c r="AD13" s="10"/>
      <c r="AE13" s="22" t="s">
        <v>28</v>
      </c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7.75" customHeight="1" x14ac:dyDescent="0.35">
      <c r="B14" s="23" t="s">
        <v>27</v>
      </c>
      <c r="C14" s="10"/>
      <c r="D14" s="23" t="s">
        <v>6</v>
      </c>
      <c r="E14" s="9"/>
      <c r="F14" s="10"/>
      <c r="G14" s="23" t="s">
        <v>7</v>
      </c>
      <c r="H14" s="9"/>
      <c r="I14" s="10"/>
      <c r="J14" s="15" t="s">
        <v>8</v>
      </c>
      <c r="K14" s="9"/>
      <c r="L14" s="10"/>
      <c r="M14" s="23" t="s">
        <v>9</v>
      </c>
      <c r="N14" s="9"/>
      <c r="O14" s="9"/>
      <c r="P14" s="10"/>
      <c r="Q14" s="23" t="s">
        <v>10</v>
      </c>
      <c r="R14" s="9"/>
      <c r="S14" s="9"/>
      <c r="T14" s="10"/>
      <c r="U14" s="23" t="s">
        <v>11</v>
      </c>
      <c r="V14" s="9"/>
      <c r="W14" s="10"/>
      <c r="X14" s="23" t="s">
        <v>12</v>
      </c>
      <c r="Y14" s="9"/>
      <c r="Z14" s="10"/>
      <c r="AA14" s="23" t="s">
        <v>13</v>
      </c>
      <c r="AB14" s="9"/>
      <c r="AC14" s="9"/>
      <c r="AD14" s="10"/>
      <c r="AE14" s="23" t="s">
        <v>17</v>
      </c>
      <c r="AF14" s="10"/>
      <c r="AG14" s="23" t="s">
        <v>18</v>
      </c>
      <c r="AH14" s="9"/>
      <c r="AI14" s="10"/>
      <c r="AJ14" s="23" t="s">
        <v>19</v>
      </c>
      <c r="AK14" s="9"/>
      <c r="AL14" s="10"/>
      <c r="AM14" s="15" t="s">
        <v>20</v>
      </c>
      <c r="AN14" s="9"/>
      <c r="AO14" s="9"/>
      <c r="AP14" s="9"/>
      <c r="AQ14" s="10"/>
      <c r="AR14" s="23" t="s">
        <v>21</v>
      </c>
      <c r="AS14" s="10"/>
    </row>
    <row r="15" spans="1:45" ht="19.5" customHeight="1" x14ac:dyDescent="0.35"/>
  </sheetData>
  <mergeCells count="89">
    <mergeCell ref="AG14:AI14"/>
    <mergeCell ref="AJ14:AL14"/>
    <mergeCell ref="AM14:AQ14"/>
    <mergeCell ref="AR14:AS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S13"/>
    <mergeCell ref="AO10:AR10"/>
    <mergeCell ref="V9:Y9"/>
    <mergeCell ref="Z9:AB9"/>
    <mergeCell ref="AC9:AG9"/>
    <mergeCell ref="AH9:AR9"/>
    <mergeCell ref="V10:Y10"/>
    <mergeCell ref="Z10:AB10"/>
    <mergeCell ref="AC10:AG10"/>
    <mergeCell ref="AH10:AK10"/>
    <mergeCell ref="AL10:AN10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B5:AC5"/>
    <mergeCell ref="AD5:AE5"/>
    <mergeCell ref="AF5:AH5"/>
    <mergeCell ref="AI5:AJ5"/>
    <mergeCell ref="AK5:AM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5429B-F3DC-45D7-BDF8-1ED03093F172}">
  <dimension ref="A1:AS15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674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675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62.5" customHeight="1" x14ac:dyDescent="0.35"/>
    <row r="7" spans="1:45" ht="18" customHeight="1" x14ac:dyDescent="0.35">
      <c r="A7" s="20" t="s">
        <v>22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10"/>
    </row>
    <row r="8" spans="1:45" ht="41.25" customHeight="1" x14ac:dyDescent="0.35">
      <c r="A8" s="21" t="s">
        <v>1</v>
      </c>
      <c r="B8" s="9"/>
      <c r="C8" s="10"/>
      <c r="E8" s="21" t="s">
        <v>1</v>
      </c>
      <c r="F8" s="9"/>
      <c r="G8" s="10"/>
      <c r="H8" s="21" t="s">
        <v>1</v>
      </c>
      <c r="I8" s="9"/>
      <c r="J8" s="10"/>
      <c r="K8" s="21" t="s">
        <v>1</v>
      </c>
      <c r="L8" s="9"/>
      <c r="M8" s="10"/>
      <c r="N8" s="21" t="s">
        <v>1</v>
      </c>
      <c r="O8" s="9"/>
      <c r="P8" s="9"/>
      <c r="Q8" s="10"/>
      <c r="R8" s="21" t="s">
        <v>1</v>
      </c>
      <c r="S8" s="9"/>
      <c r="T8" s="9"/>
      <c r="U8" s="10"/>
      <c r="V8" s="21" t="s">
        <v>1</v>
      </c>
      <c r="W8" s="9"/>
      <c r="X8" s="9"/>
      <c r="Y8" s="10"/>
      <c r="Z8" s="21" t="s">
        <v>1</v>
      </c>
      <c r="AA8" s="9"/>
      <c r="AB8" s="10"/>
      <c r="AC8" s="21" t="s">
        <v>1</v>
      </c>
      <c r="AD8" s="9"/>
      <c r="AE8" s="9"/>
      <c r="AF8" s="9"/>
      <c r="AG8" s="10"/>
      <c r="AH8" s="22" t="s">
        <v>23</v>
      </c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27" customHeight="1" x14ac:dyDescent="0.35">
      <c r="A9" s="23" t="s">
        <v>24</v>
      </c>
      <c r="B9" s="9"/>
      <c r="C9" s="10"/>
      <c r="E9" s="23" t="s">
        <v>6</v>
      </c>
      <c r="F9" s="9"/>
      <c r="G9" s="10"/>
      <c r="H9" s="23" t="s">
        <v>25</v>
      </c>
      <c r="I9" s="9"/>
      <c r="J9" s="10"/>
      <c r="K9" s="15" t="s">
        <v>8</v>
      </c>
      <c r="L9" s="9"/>
      <c r="M9" s="10"/>
      <c r="N9" s="23" t="s">
        <v>9</v>
      </c>
      <c r="O9" s="9"/>
      <c r="P9" s="9"/>
      <c r="Q9" s="10"/>
      <c r="R9" s="23" t="s">
        <v>10</v>
      </c>
      <c r="S9" s="9"/>
      <c r="T9" s="9"/>
      <c r="U9" s="10"/>
      <c r="V9" s="23" t="s">
        <v>11</v>
      </c>
      <c r="W9" s="9"/>
      <c r="X9" s="9"/>
      <c r="Y9" s="10"/>
      <c r="Z9" s="23" t="s">
        <v>12</v>
      </c>
      <c r="AA9" s="9"/>
      <c r="AB9" s="10"/>
      <c r="AC9" s="23" t="s">
        <v>13</v>
      </c>
      <c r="AD9" s="9"/>
      <c r="AE9" s="9"/>
      <c r="AF9" s="9"/>
      <c r="AG9" s="10"/>
      <c r="AH9" s="23" t="s">
        <v>19</v>
      </c>
      <c r="AI9" s="9"/>
      <c r="AJ9" s="9"/>
      <c r="AK9" s="10"/>
      <c r="AL9" s="15" t="s">
        <v>20</v>
      </c>
      <c r="AM9" s="9"/>
      <c r="AN9" s="10"/>
      <c r="AO9" s="23" t="s">
        <v>21</v>
      </c>
      <c r="AP9" s="9"/>
      <c r="AQ9" s="9"/>
      <c r="AR9" s="10"/>
    </row>
    <row r="10" spans="1:45" ht="18" customHeight="1" x14ac:dyDescent="0.35">
      <c r="A10" s="24">
        <v>43603</v>
      </c>
      <c r="B10" s="9"/>
      <c r="C10" s="10"/>
      <c r="E10" s="25" t="s">
        <v>221</v>
      </c>
      <c r="F10" s="9"/>
      <c r="G10" s="10"/>
      <c r="H10" s="25">
        <v>779</v>
      </c>
      <c r="I10" s="9"/>
      <c r="J10" s="10"/>
      <c r="K10" s="25" t="s">
        <v>220</v>
      </c>
      <c r="L10" s="9"/>
      <c r="M10" s="10"/>
      <c r="N10" s="25" t="s">
        <v>820</v>
      </c>
      <c r="O10" s="9"/>
      <c r="P10" s="9"/>
      <c r="Q10" s="10"/>
      <c r="R10" s="25" t="s">
        <v>821</v>
      </c>
      <c r="S10" s="9"/>
      <c r="T10" s="9"/>
      <c r="U10" s="10"/>
      <c r="V10" s="25" t="s">
        <v>822</v>
      </c>
      <c r="W10" s="9"/>
      <c r="X10" s="9"/>
      <c r="Y10" s="10"/>
      <c r="Z10" s="25" t="s">
        <v>294</v>
      </c>
      <c r="AA10" s="9"/>
      <c r="AB10" s="10"/>
      <c r="AC10" s="25"/>
      <c r="AD10" s="9"/>
      <c r="AE10" s="9"/>
      <c r="AF10" s="9"/>
      <c r="AG10" s="10"/>
      <c r="AH10" s="26">
        <v>-50</v>
      </c>
      <c r="AI10" s="9"/>
      <c r="AJ10" s="9"/>
      <c r="AK10" s="10"/>
      <c r="AL10" s="26">
        <v>-2.2599999999999998</v>
      </c>
      <c r="AM10" s="9"/>
      <c r="AN10" s="10"/>
      <c r="AO10" s="26">
        <v>-52.26</v>
      </c>
      <c r="AP10" s="9"/>
      <c r="AQ10" s="9"/>
      <c r="AR10" s="10"/>
    </row>
    <row r="11" spans="1:45" ht="36.25" customHeight="1" x14ac:dyDescent="0.35"/>
    <row r="12" spans="1:45" ht="18" customHeight="1" x14ac:dyDescent="0.35">
      <c r="B12" s="27" t="s">
        <v>26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10"/>
    </row>
    <row r="13" spans="1:45" ht="29.25" customHeight="1" x14ac:dyDescent="0.35">
      <c r="B13" s="21" t="s">
        <v>1</v>
      </c>
      <c r="C13" s="10"/>
      <c r="D13" s="21" t="s">
        <v>1</v>
      </c>
      <c r="E13" s="9"/>
      <c r="F13" s="10"/>
      <c r="G13" s="21" t="s">
        <v>1</v>
      </c>
      <c r="H13" s="9"/>
      <c r="I13" s="10"/>
      <c r="J13" s="21" t="s">
        <v>1</v>
      </c>
      <c r="K13" s="9"/>
      <c r="L13" s="10"/>
      <c r="M13" s="21" t="s">
        <v>1</v>
      </c>
      <c r="N13" s="9"/>
      <c r="O13" s="9"/>
      <c r="P13" s="10"/>
      <c r="Q13" s="21" t="s">
        <v>1</v>
      </c>
      <c r="R13" s="9"/>
      <c r="S13" s="9"/>
      <c r="T13" s="10"/>
      <c r="U13" s="21" t="s">
        <v>1</v>
      </c>
      <c r="V13" s="9"/>
      <c r="W13" s="10"/>
      <c r="X13" s="21" t="s">
        <v>1</v>
      </c>
      <c r="Y13" s="9"/>
      <c r="Z13" s="10"/>
      <c r="AA13" s="21" t="s">
        <v>1</v>
      </c>
      <c r="AB13" s="9"/>
      <c r="AC13" s="9"/>
      <c r="AD13" s="10"/>
      <c r="AE13" s="22" t="s">
        <v>28</v>
      </c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7.75" customHeight="1" x14ac:dyDescent="0.35">
      <c r="B14" s="23" t="s">
        <v>27</v>
      </c>
      <c r="C14" s="10"/>
      <c r="D14" s="23" t="s">
        <v>6</v>
      </c>
      <c r="E14" s="9"/>
      <c r="F14" s="10"/>
      <c r="G14" s="23" t="s">
        <v>7</v>
      </c>
      <c r="H14" s="9"/>
      <c r="I14" s="10"/>
      <c r="J14" s="15" t="s">
        <v>8</v>
      </c>
      <c r="K14" s="9"/>
      <c r="L14" s="10"/>
      <c r="M14" s="23" t="s">
        <v>9</v>
      </c>
      <c r="N14" s="9"/>
      <c r="O14" s="9"/>
      <c r="P14" s="10"/>
      <c r="Q14" s="23" t="s">
        <v>10</v>
      </c>
      <c r="R14" s="9"/>
      <c r="S14" s="9"/>
      <c r="T14" s="10"/>
      <c r="U14" s="23" t="s">
        <v>11</v>
      </c>
      <c r="V14" s="9"/>
      <c r="W14" s="10"/>
      <c r="X14" s="23" t="s">
        <v>12</v>
      </c>
      <c r="Y14" s="9"/>
      <c r="Z14" s="10"/>
      <c r="AA14" s="23" t="s">
        <v>13</v>
      </c>
      <c r="AB14" s="9"/>
      <c r="AC14" s="9"/>
      <c r="AD14" s="10"/>
      <c r="AE14" s="23" t="s">
        <v>17</v>
      </c>
      <c r="AF14" s="10"/>
      <c r="AG14" s="23" t="s">
        <v>18</v>
      </c>
      <c r="AH14" s="9"/>
      <c r="AI14" s="10"/>
      <c r="AJ14" s="23" t="s">
        <v>19</v>
      </c>
      <c r="AK14" s="9"/>
      <c r="AL14" s="10"/>
      <c r="AM14" s="15" t="s">
        <v>20</v>
      </c>
      <c r="AN14" s="9"/>
      <c r="AO14" s="9"/>
      <c r="AP14" s="9"/>
      <c r="AQ14" s="10"/>
      <c r="AR14" s="23" t="s">
        <v>21</v>
      </c>
      <c r="AS14" s="10"/>
    </row>
    <row r="15" spans="1:45" ht="19.5" customHeight="1" x14ac:dyDescent="0.35"/>
  </sheetData>
  <mergeCells count="86">
    <mergeCell ref="AM14:AQ14"/>
    <mergeCell ref="AR14:AS14"/>
    <mergeCell ref="U14:W14"/>
    <mergeCell ref="X14:Z14"/>
    <mergeCell ref="AA14:AD14"/>
    <mergeCell ref="AE14:AF14"/>
    <mergeCell ref="AG14:AI14"/>
    <mergeCell ref="AJ14:AL14"/>
    <mergeCell ref="Q14:T14"/>
    <mergeCell ref="B13:C13"/>
    <mergeCell ref="D13:F13"/>
    <mergeCell ref="G13:I13"/>
    <mergeCell ref="J13:L13"/>
    <mergeCell ref="M13:P13"/>
    <mergeCell ref="Q13:T13"/>
    <mergeCell ref="B14:C14"/>
    <mergeCell ref="D14:F14"/>
    <mergeCell ref="G14:I14"/>
    <mergeCell ref="J14:L14"/>
    <mergeCell ref="M14:P14"/>
    <mergeCell ref="AC10:AG10"/>
    <mergeCell ref="AH10:AK10"/>
    <mergeCell ref="AL10:AN10"/>
    <mergeCell ref="AO10:AR10"/>
    <mergeCell ref="U13:W13"/>
    <mergeCell ref="X13:Z13"/>
    <mergeCell ref="AA13:AD13"/>
    <mergeCell ref="AE13:AS13"/>
    <mergeCell ref="R9:U9"/>
    <mergeCell ref="V9:Y9"/>
    <mergeCell ref="Z9:AB9"/>
    <mergeCell ref="AC9:AG9"/>
    <mergeCell ref="B12:AS12"/>
    <mergeCell ref="AH9:AK9"/>
    <mergeCell ref="AL9:AN9"/>
    <mergeCell ref="AO9:AR9"/>
    <mergeCell ref="A10:C10"/>
    <mergeCell ref="E10:G10"/>
    <mergeCell ref="H10:J10"/>
    <mergeCell ref="K10:M10"/>
    <mergeCell ref="N10:Q10"/>
    <mergeCell ref="R10:U10"/>
    <mergeCell ref="V10:Y10"/>
    <mergeCell ref="Z10:AB10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B5:AC5"/>
    <mergeCell ref="AD5:AE5"/>
    <mergeCell ref="AF5:AH5"/>
    <mergeCell ref="AI5:AJ5"/>
    <mergeCell ref="AK5:AM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F3561-2D2C-48AA-A2FD-220688CC684C}">
  <dimension ref="A1:AS25"/>
  <sheetViews>
    <sheetView showGridLines="0" topLeftCell="B13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4" ht="14.9" customHeight="1" x14ac:dyDescent="0.35"/>
    <row r="2" spans="1:44" ht="21.65" customHeight="1" x14ac:dyDescent="0.35">
      <c r="A2" s="8" t="s">
        <v>823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4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4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4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4" ht="20" x14ac:dyDescent="0.35">
      <c r="A6" s="17" t="s">
        <v>307</v>
      </c>
      <c r="B6" s="10"/>
      <c r="C6" s="17" t="s">
        <v>824</v>
      </c>
      <c r="D6" s="9"/>
      <c r="E6" s="10"/>
      <c r="F6" s="17" t="s">
        <v>545</v>
      </c>
      <c r="G6" s="9"/>
      <c r="H6" s="10"/>
      <c r="I6" s="17" t="s">
        <v>61</v>
      </c>
      <c r="J6" s="9"/>
      <c r="K6" s="10"/>
      <c r="L6" s="17" t="s">
        <v>825</v>
      </c>
      <c r="M6" s="9"/>
      <c r="N6" s="10"/>
      <c r="O6" s="4" t="s">
        <v>826</v>
      </c>
      <c r="P6" s="17" t="s">
        <v>294</v>
      </c>
      <c r="Q6" s="9"/>
      <c r="R6" s="10"/>
      <c r="S6" s="4" t="s">
        <v>394</v>
      </c>
      <c r="T6" s="17"/>
      <c r="U6" s="9"/>
      <c r="V6" s="10"/>
      <c r="W6" s="17" t="s">
        <v>395</v>
      </c>
      <c r="X6" s="10"/>
      <c r="Y6" s="19">
        <v>491.88</v>
      </c>
      <c r="Z6" s="9"/>
      <c r="AA6" s="10"/>
      <c r="AB6" s="19">
        <v>47220</v>
      </c>
      <c r="AC6" s="10"/>
      <c r="AD6" s="18">
        <v>96</v>
      </c>
      <c r="AE6" s="10"/>
      <c r="AF6" s="18">
        <v>4</v>
      </c>
      <c r="AG6" s="9"/>
      <c r="AH6" s="10"/>
      <c r="AI6" s="18">
        <v>100</v>
      </c>
      <c r="AJ6" s="10"/>
      <c r="AK6" s="18">
        <v>1.4</v>
      </c>
      <c r="AL6" s="9"/>
      <c r="AM6" s="10"/>
      <c r="AN6" s="18">
        <v>98.6</v>
      </c>
      <c r="AO6" s="10"/>
    </row>
    <row r="7" spans="1:44" ht="20" x14ac:dyDescent="0.35">
      <c r="A7" s="17" t="s">
        <v>307</v>
      </c>
      <c r="B7" s="10"/>
      <c r="C7" s="17" t="s">
        <v>827</v>
      </c>
      <c r="D7" s="9"/>
      <c r="E7" s="10"/>
      <c r="F7" s="17" t="s">
        <v>549</v>
      </c>
      <c r="G7" s="9"/>
      <c r="H7" s="10"/>
      <c r="I7" s="17" t="s">
        <v>62</v>
      </c>
      <c r="J7" s="9"/>
      <c r="K7" s="10"/>
      <c r="L7" s="17" t="s">
        <v>828</v>
      </c>
      <c r="M7" s="9"/>
      <c r="N7" s="10"/>
      <c r="O7" s="4" t="s">
        <v>829</v>
      </c>
      <c r="P7" s="17" t="s">
        <v>294</v>
      </c>
      <c r="Q7" s="9"/>
      <c r="R7" s="10"/>
      <c r="S7" s="4" t="s">
        <v>319</v>
      </c>
      <c r="T7" s="17"/>
      <c r="U7" s="9"/>
      <c r="V7" s="10"/>
      <c r="W7" s="17" t="s">
        <v>320</v>
      </c>
      <c r="X7" s="10"/>
      <c r="Y7" s="19">
        <v>655.95699999999999</v>
      </c>
      <c r="Z7" s="9"/>
      <c r="AA7" s="10"/>
      <c r="AB7" s="19">
        <v>176124</v>
      </c>
      <c r="AC7" s="10"/>
      <c r="AD7" s="18">
        <v>268.5</v>
      </c>
      <c r="AE7" s="10"/>
      <c r="AF7" s="18">
        <v>11.5</v>
      </c>
      <c r="AG7" s="9"/>
      <c r="AH7" s="10"/>
      <c r="AI7" s="18">
        <v>280</v>
      </c>
      <c r="AJ7" s="10"/>
      <c r="AK7" s="18">
        <v>4.03</v>
      </c>
      <c r="AL7" s="9"/>
      <c r="AM7" s="10"/>
      <c r="AN7" s="18">
        <v>275.97000000000003</v>
      </c>
      <c r="AO7" s="10"/>
    </row>
    <row r="8" spans="1:44" ht="40" x14ac:dyDescent="0.35">
      <c r="A8" s="17" t="s">
        <v>314</v>
      </c>
      <c r="B8" s="10"/>
      <c r="C8" s="17" t="s">
        <v>830</v>
      </c>
      <c r="D8" s="9"/>
      <c r="E8" s="10"/>
      <c r="F8" s="17" t="s">
        <v>553</v>
      </c>
      <c r="G8" s="9"/>
      <c r="H8" s="10"/>
      <c r="I8" s="17" t="s">
        <v>65</v>
      </c>
      <c r="J8" s="9"/>
      <c r="K8" s="10"/>
      <c r="L8" s="17" t="s">
        <v>831</v>
      </c>
      <c r="M8" s="9"/>
      <c r="N8" s="10"/>
      <c r="O8" s="4" t="s">
        <v>832</v>
      </c>
      <c r="P8" s="17" t="s">
        <v>294</v>
      </c>
      <c r="Q8" s="9"/>
      <c r="R8" s="10"/>
      <c r="S8" s="4" t="s">
        <v>319</v>
      </c>
      <c r="T8" s="17"/>
      <c r="U8" s="9"/>
      <c r="V8" s="10"/>
      <c r="W8" s="17" t="s">
        <v>320</v>
      </c>
      <c r="X8" s="10"/>
      <c r="Y8" s="19">
        <v>655.95699999999999</v>
      </c>
      <c r="Z8" s="9"/>
      <c r="AA8" s="10"/>
      <c r="AB8" s="19">
        <v>127912</v>
      </c>
      <c r="AC8" s="10"/>
      <c r="AD8" s="18">
        <v>195</v>
      </c>
      <c r="AE8" s="10"/>
      <c r="AF8" s="18">
        <v>7</v>
      </c>
      <c r="AG8" s="9"/>
      <c r="AH8" s="10"/>
      <c r="AI8" s="18">
        <v>202</v>
      </c>
      <c r="AJ8" s="10"/>
      <c r="AK8" s="18">
        <v>2.4500000000000002</v>
      </c>
      <c r="AL8" s="9"/>
      <c r="AM8" s="10"/>
      <c r="AN8" s="18">
        <v>199.55</v>
      </c>
      <c r="AO8" s="10"/>
    </row>
    <row r="9" spans="1:44" ht="40" x14ac:dyDescent="0.35">
      <c r="A9" s="17" t="s">
        <v>314</v>
      </c>
      <c r="B9" s="10"/>
      <c r="C9" s="17" t="s">
        <v>833</v>
      </c>
      <c r="D9" s="9"/>
      <c r="E9" s="10"/>
      <c r="F9" s="17" t="s">
        <v>557</v>
      </c>
      <c r="G9" s="9"/>
      <c r="H9" s="10"/>
      <c r="I9" s="17" t="s">
        <v>66</v>
      </c>
      <c r="J9" s="9"/>
      <c r="K9" s="10"/>
      <c r="L9" s="17" t="s">
        <v>831</v>
      </c>
      <c r="M9" s="9"/>
      <c r="N9" s="10"/>
      <c r="O9" s="4" t="s">
        <v>832</v>
      </c>
      <c r="P9" s="17" t="s">
        <v>294</v>
      </c>
      <c r="Q9" s="9"/>
      <c r="R9" s="10"/>
      <c r="S9" s="4" t="s">
        <v>319</v>
      </c>
      <c r="T9" s="17"/>
      <c r="U9" s="9"/>
      <c r="V9" s="10"/>
      <c r="W9" s="17" t="s">
        <v>320</v>
      </c>
      <c r="X9" s="10"/>
      <c r="Y9" s="19">
        <v>655.95699999999999</v>
      </c>
      <c r="Z9" s="9"/>
      <c r="AA9" s="10"/>
      <c r="AB9" s="19">
        <v>65596</v>
      </c>
      <c r="AC9" s="10"/>
      <c r="AD9" s="18">
        <v>100</v>
      </c>
      <c r="AE9" s="10"/>
      <c r="AF9" s="18">
        <v>4</v>
      </c>
      <c r="AG9" s="9"/>
      <c r="AH9" s="10"/>
      <c r="AI9" s="18">
        <v>104</v>
      </c>
      <c r="AJ9" s="10"/>
      <c r="AK9" s="18">
        <v>1.4</v>
      </c>
      <c r="AL9" s="9"/>
      <c r="AM9" s="10"/>
      <c r="AN9" s="18">
        <v>102.6</v>
      </c>
      <c r="AO9" s="10"/>
    </row>
    <row r="10" spans="1:44" ht="40" x14ac:dyDescent="0.35">
      <c r="A10" s="17" t="s">
        <v>314</v>
      </c>
      <c r="B10" s="10"/>
      <c r="C10" s="17" t="s">
        <v>834</v>
      </c>
      <c r="D10" s="9"/>
      <c r="E10" s="10"/>
      <c r="F10" s="17" t="s">
        <v>504</v>
      </c>
      <c r="G10" s="9"/>
      <c r="H10" s="10"/>
      <c r="I10" s="17" t="s">
        <v>67</v>
      </c>
      <c r="J10" s="9"/>
      <c r="K10" s="10"/>
      <c r="L10" s="17" t="s">
        <v>831</v>
      </c>
      <c r="M10" s="9"/>
      <c r="N10" s="10"/>
      <c r="O10" s="4" t="s">
        <v>835</v>
      </c>
      <c r="P10" s="17" t="s">
        <v>294</v>
      </c>
      <c r="Q10" s="9"/>
      <c r="R10" s="10"/>
      <c r="S10" s="4" t="s">
        <v>294</v>
      </c>
      <c r="T10" s="17"/>
      <c r="U10" s="9"/>
      <c r="V10" s="10"/>
      <c r="W10" s="17" t="s">
        <v>0</v>
      </c>
      <c r="X10" s="10"/>
      <c r="Y10" s="19">
        <v>1</v>
      </c>
      <c r="Z10" s="9"/>
      <c r="AA10" s="10"/>
      <c r="AB10" s="19">
        <v>50</v>
      </c>
      <c r="AC10" s="10"/>
      <c r="AD10" s="18">
        <v>50</v>
      </c>
      <c r="AE10" s="10"/>
      <c r="AF10" s="18">
        <v>3.9</v>
      </c>
      <c r="AG10" s="9"/>
      <c r="AH10" s="10"/>
      <c r="AI10" s="18">
        <v>53.9</v>
      </c>
      <c r="AJ10" s="10"/>
      <c r="AK10" s="18">
        <v>1.37</v>
      </c>
      <c r="AL10" s="9"/>
      <c r="AM10" s="10"/>
      <c r="AN10" s="18">
        <v>52.53</v>
      </c>
      <c r="AO10" s="10"/>
    </row>
    <row r="11" spans="1:44" ht="20" x14ac:dyDescent="0.35">
      <c r="A11" s="17" t="s">
        <v>314</v>
      </c>
      <c r="B11" s="10"/>
      <c r="C11" s="17" t="s">
        <v>836</v>
      </c>
      <c r="D11" s="9"/>
      <c r="E11" s="10"/>
      <c r="F11" s="17" t="s">
        <v>508</v>
      </c>
      <c r="G11" s="9"/>
      <c r="H11" s="10"/>
      <c r="I11" s="17" t="s">
        <v>68</v>
      </c>
      <c r="J11" s="9"/>
      <c r="K11" s="10"/>
      <c r="L11" s="17" t="s">
        <v>837</v>
      </c>
      <c r="M11" s="9"/>
      <c r="N11" s="10"/>
      <c r="O11" s="4" t="s">
        <v>838</v>
      </c>
      <c r="P11" s="17" t="s">
        <v>294</v>
      </c>
      <c r="Q11" s="9"/>
      <c r="R11" s="10"/>
      <c r="S11" s="4" t="s">
        <v>394</v>
      </c>
      <c r="T11" s="17"/>
      <c r="U11" s="9"/>
      <c r="V11" s="10"/>
      <c r="W11" s="17" t="s">
        <v>395</v>
      </c>
      <c r="X11" s="10"/>
      <c r="Y11" s="19">
        <v>491.97</v>
      </c>
      <c r="Z11" s="9"/>
      <c r="AA11" s="10"/>
      <c r="AB11" s="19">
        <v>398496</v>
      </c>
      <c r="AC11" s="10"/>
      <c r="AD11" s="18">
        <v>810</v>
      </c>
      <c r="AE11" s="10"/>
      <c r="AF11" s="18">
        <v>14.5</v>
      </c>
      <c r="AG11" s="9"/>
      <c r="AH11" s="10"/>
      <c r="AI11" s="18">
        <v>824.5</v>
      </c>
      <c r="AJ11" s="10"/>
      <c r="AK11" s="18">
        <v>5.08</v>
      </c>
      <c r="AL11" s="9"/>
      <c r="AM11" s="10"/>
      <c r="AN11" s="18">
        <v>819.42</v>
      </c>
      <c r="AO11" s="10"/>
    </row>
    <row r="12" spans="1:44" ht="30" x14ac:dyDescent="0.35">
      <c r="A12" s="17" t="s">
        <v>314</v>
      </c>
      <c r="B12" s="10"/>
      <c r="C12" s="17" t="s">
        <v>839</v>
      </c>
      <c r="D12" s="9"/>
      <c r="E12" s="10"/>
      <c r="F12" s="17" t="s">
        <v>512</v>
      </c>
      <c r="G12" s="9"/>
      <c r="H12" s="10"/>
      <c r="I12" s="17" t="s">
        <v>69</v>
      </c>
      <c r="J12" s="9"/>
      <c r="K12" s="10"/>
      <c r="L12" s="17" t="s">
        <v>840</v>
      </c>
      <c r="M12" s="9"/>
      <c r="N12" s="10"/>
      <c r="O12" s="4" t="s">
        <v>841</v>
      </c>
      <c r="P12" s="17" t="s">
        <v>294</v>
      </c>
      <c r="Q12" s="9"/>
      <c r="R12" s="10"/>
      <c r="S12" s="4" t="s">
        <v>295</v>
      </c>
      <c r="T12" s="17"/>
      <c r="U12" s="9"/>
      <c r="V12" s="10"/>
      <c r="W12" s="17" t="s">
        <v>296</v>
      </c>
      <c r="X12" s="10"/>
      <c r="Y12" s="19">
        <v>655.95699999999999</v>
      </c>
      <c r="Z12" s="9"/>
      <c r="AA12" s="10"/>
      <c r="AB12" s="19">
        <v>303708</v>
      </c>
      <c r="AC12" s="10"/>
      <c r="AD12" s="18">
        <v>463</v>
      </c>
      <c r="AE12" s="10"/>
      <c r="AF12" s="18">
        <v>11.5</v>
      </c>
      <c r="AG12" s="9"/>
      <c r="AH12" s="10"/>
      <c r="AI12" s="18">
        <v>474.5</v>
      </c>
      <c r="AJ12" s="10"/>
      <c r="AK12" s="18">
        <v>4.03</v>
      </c>
      <c r="AL12" s="9"/>
      <c r="AM12" s="10"/>
      <c r="AN12" s="18">
        <v>470.47</v>
      </c>
      <c r="AO12" s="10"/>
    </row>
    <row r="13" spans="1:44" ht="20" x14ac:dyDescent="0.35">
      <c r="A13" s="17" t="s">
        <v>345</v>
      </c>
      <c r="B13" s="10"/>
      <c r="C13" s="17" t="s">
        <v>842</v>
      </c>
      <c r="D13" s="9"/>
      <c r="E13" s="10"/>
      <c r="F13" s="17" t="s">
        <v>516</v>
      </c>
      <c r="G13" s="9"/>
      <c r="H13" s="10"/>
      <c r="I13" s="17" t="s">
        <v>70</v>
      </c>
      <c r="J13" s="9"/>
      <c r="K13" s="10"/>
      <c r="L13" s="17" t="s">
        <v>843</v>
      </c>
      <c r="M13" s="9"/>
      <c r="N13" s="10"/>
      <c r="O13" s="4" t="s">
        <v>844</v>
      </c>
      <c r="P13" s="17" t="s">
        <v>294</v>
      </c>
      <c r="Q13" s="9"/>
      <c r="R13" s="10"/>
      <c r="S13" s="4" t="s">
        <v>394</v>
      </c>
      <c r="T13" s="17"/>
      <c r="U13" s="9"/>
      <c r="V13" s="10"/>
      <c r="W13" s="17" t="s">
        <v>395</v>
      </c>
      <c r="X13" s="10"/>
      <c r="Y13" s="19">
        <v>491.88</v>
      </c>
      <c r="Z13" s="9"/>
      <c r="AA13" s="10"/>
      <c r="AB13" s="19">
        <v>24594</v>
      </c>
      <c r="AC13" s="10"/>
      <c r="AD13" s="18">
        <v>50</v>
      </c>
      <c r="AE13" s="10"/>
      <c r="AF13" s="18">
        <v>3.9</v>
      </c>
      <c r="AG13" s="9"/>
      <c r="AH13" s="10"/>
      <c r="AI13" s="18">
        <v>53.9</v>
      </c>
      <c r="AJ13" s="10"/>
      <c r="AK13" s="18">
        <v>1.37</v>
      </c>
      <c r="AL13" s="9"/>
      <c r="AM13" s="10"/>
      <c r="AN13" s="18">
        <v>52.53</v>
      </c>
      <c r="AO13" s="10"/>
    </row>
    <row r="14" spans="1:44" ht="20" x14ac:dyDescent="0.35">
      <c r="A14" s="17" t="s">
        <v>366</v>
      </c>
      <c r="B14" s="10"/>
      <c r="C14" s="17" t="s">
        <v>845</v>
      </c>
      <c r="D14" s="9"/>
      <c r="E14" s="10"/>
      <c r="F14" s="17" t="s">
        <v>520</v>
      </c>
      <c r="G14" s="9"/>
      <c r="H14" s="10"/>
      <c r="I14" s="17" t="s">
        <v>71</v>
      </c>
      <c r="J14" s="9"/>
      <c r="K14" s="10"/>
      <c r="L14" s="17" t="s">
        <v>846</v>
      </c>
      <c r="M14" s="9"/>
      <c r="N14" s="10"/>
      <c r="O14" s="4" t="s">
        <v>847</v>
      </c>
      <c r="P14" s="17" t="s">
        <v>294</v>
      </c>
      <c r="Q14" s="9"/>
      <c r="R14" s="10"/>
      <c r="S14" s="4" t="s">
        <v>530</v>
      </c>
      <c r="T14" s="17"/>
      <c r="U14" s="9"/>
      <c r="V14" s="10"/>
      <c r="W14" s="17" t="s">
        <v>0</v>
      </c>
      <c r="X14" s="10"/>
      <c r="Y14" s="19">
        <v>1</v>
      </c>
      <c r="Z14" s="9"/>
      <c r="AA14" s="10"/>
      <c r="AB14" s="19">
        <v>775</v>
      </c>
      <c r="AC14" s="10"/>
      <c r="AD14" s="18">
        <v>775</v>
      </c>
      <c r="AE14" s="10"/>
      <c r="AF14" s="18">
        <v>25</v>
      </c>
      <c r="AG14" s="9"/>
      <c r="AH14" s="10"/>
      <c r="AI14" s="18">
        <v>800</v>
      </c>
      <c r="AJ14" s="10"/>
      <c r="AK14" s="18">
        <v>8.75</v>
      </c>
      <c r="AL14" s="9"/>
      <c r="AM14" s="10"/>
      <c r="AN14" s="18">
        <v>791.25</v>
      </c>
      <c r="AO14" s="10"/>
    </row>
    <row r="15" spans="1:44" ht="62.5" customHeight="1" x14ac:dyDescent="0.35"/>
    <row r="16" spans="1:44" ht="18" customHeight="1" x14ac:dyDescent="0.35">
      <c r="A16" s="20" t="s">
        <v>22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10"/>
    </row>
    <row r="17" spans="1:45" ht="41.25" customHeight="1" x14ac:dyDescent="0.35">
      <c r="A17" s="21" t="s">
        <v>1</v>
      </c>
      <c r="B17" s="9"/>
      <c r="C17" s="10"/>
      <c r="E17" s="21" t="s">
        <v>1</v>
      </c>
      <c r="F17" s="9"/>
      <c r="G17" s="10"/>
      <c r="H17" s="21" t="s">
        <v>1</v>
      </c>
      <c r="I17" s="9"/>
      <c r="J17" s="10"/>
      <c r="K17" s="21" t="s">
        <v>1</v>
      </c>
      <c r="L17" s="9"/>
      <c r="M17" s="10"/>
      <c r="N17" s="21" t="s">
        <v>1</v>
      </c>
      <c r="O17" s="9"/>
      <c r="P17" s="9"/>
      <c r="Q17" s="10"/>
      <c r="R17" s="21" t="s">
        <v>1</v>
      </c>
      <c r="S17" s="9"/>
      <c r="T17" s="9"/>
      <c r="U17" s="10"/>
      <c r="V17" s="21" t="s">
        <v>1</v>
      </c>
      <c r="W17" s="9"/>
      <c r="X17" s="9"/>
      <c r="Y17" s="10"/>
      <c r="Z17" s="21" t="s">
        <v>1</v>
      </c>
      <c r="AA17" s="9"/>
      <c r="AB17" s="10"/>
      <c r="AC17" s="21" t="s">
        <v>1</v>
      </c>
      <c r="AD17" s="9"/>
      <c r="AE17" s="9"/>
      <c r="AF17" s="9"/>
      <c r="AG17" s="10"/>
      <c r="AH17" s="22" t="s">
        <v>23</v>
      </c>
      <c r="AI17" s="9"/>
      <c r="AJ17" s="9"/>
      <c r="AK17" s="9"/>
      <c r="AL17" s="9"/>
      <c r="AM17" s="9"/>
      <c r="AN17" s="9"/>
      <c r="AO17" s="9"/>
      <c r="AP17" s="9"/>
      <c r="AQ17" s="9"/>
      <c r="AR17" s="10"/>
    </row>
    <row r="18" spans="1:45" ht="27" customHeight="1" x14ac:dyDescent="0.35">
      <c r="A18" s="23" t="s">
        <v>24</v>
      </c>
      <c r="B18" s="9"/>
      <c r="C18" s="10"/>
      <c r="E18" s="23" t="s">
        <v>6</v>
      </c>
      <c r="F18" s="9"/>
      <c r="G18" s="10"/>
      <c r="H18" s="23" t="s">
        <v>25</v>
      </c>
      <c r="I18" s="9"/>
      <c r="J18" s="10"/>
      <c r="K18" s="15" t="s">
        <v>8</v>
      </c>
      <c r="L18" s="9"/>
      <c r="M18" s="10"/>
      <c r="N18" s="23" t="s">
        <v>9</v>
      </c>
      <c r="O18" s="9"/>
      <c r="P18" s="9"/>
      <c r="Q18" s="10"/>
      <c r="R18" s="23" t="s">
        <v>10</v>
      </c>
      <c r="S18" s="9"/>
      <c r="T18" s="9"/>
      <c r="U18" s="10"/>
      <c r="V18" s="23" t="s">
        <v>11</v>
      </c>
      <c r="W18" s="9"/>
      <c r="X18" s="9"/>
      <c r="Y18" s="10"/>
      <c r="Z18" s="23" t="s">
        <v>12</v>
      </c>
      <c r="AA18" s="9"/>
      <c r="AB18" s="10"/>
      <c r="AC18" s="23" t="s">
        <v>13</v>
      </c>
      <c r="AD18" s="9"/>
      <c r="AE18" s="9"/>
      <c r="AF18" s="9"/>
      <c r="AG18" s="10"/>
      <c r="AH18" s="23" t="s">
        <v>19</v>
      </c>
      <c r="AI18" s="9"/>
      <c r="AJ18" s="9"/>
      <c r="AK18" s="10"/>
      <c r="AL18" s="15" t="s">
        <v>20</v>
      </c>
      <c r="AM18" s="9"/>
      <c r="AN18" s="10"/>
      <c r="AO18" s="23" t="s">
        <v>21</v>
      </c>
      <c r="AP18" s="9"/>
      <c r="AQ18" s="9"/>
      <c r="AR18" s="10"/>
    </row>
    <row r="19" spans="1:45" ht="18" customHeight="1" x14ac:dyDescent="0.35">
      <c r="A19" s="24">
        <v>43599</v>
      </c>
      <c r="B19" s="9"/>
      <c r="C19" s="10"/>
      <c r="E19" s="25" t="s">
        <v>64</v>
      </c>
      <c r="F19" s="9"/>
      <c r="G19" s="10"/>
      <c r="H19" s="25">
        <v>334</v>
      </c>
      <c r="I19" s="9"/>
      <c r="J19" s="10"/>
      <c r="K19" s="25" t="s">
        <v>63</v>
      </c>
      <c r="L19" s="9"/>
      <c r="M19" s="10"/>
      <c r="N19" s="25" t="s">
        <v>848</v>
      </c>
      <c r="O19" s="9"/>
      <c r="P19" s="9"/>
      <c r="Q19" s="10"/>
      <c r="R19" s="25" t="s">
        <v>849</v>
      </c>
      <c r="S19" s="9"/>
      <c r="T19" s="9"/>
      <c r="U19" s="10"/>
      <c r="V19" s="25" t="s">
        <v>335</v>
      </c>
      <c r="W19" s="9"/>
      <c r="X19" s="9"/>
      <c r="Y19" s="10"/>
      <c r="Z19" s="25" t="s">
        <v>294</v>
      </c>
      <c r="AA19" s="9"/>
      <c r="AB19" s="10"/>
      <c r="AC19" s="25"/>
      <c r="AD19" s="9"/>
      <c r="AE19" s="9"/>
      <c r="AF19" s="9"/>
      <c r="AG19" s="10"/>
      <c r="AH19" s="26">
        <v>-200</v>
      </c>
      <c r="AI19" s="9"/>
      <c r="AJ19" s="9"/>
      <c r="AK19" s="10"/>
      <c r="AL19" s="26">
        <v>-3.15</v>
      </c>
      <c r="AM19" s="9"/>
      <c r="AN19" s="10"/>
      <c r="AO19" s="26">
        <v>-203.15</v>
      </c>
      <c r="AP19" s="9"/>
      <c r="AQ19" s="9"/>
      <c r="AR19" s="10"/>
    </row>
    <row r="20" spans="1:45" ht="18" customHeight="1" x14ac:dyDescent="0.35">
      <c r="A20" s="24">
        <v>43602</v>
      </c>
      <c r="B20" s="9"/>
      <c r="C20" s="10"/>
      <c r="E20" s="25" t="s">
        <v>73</v>
      </c>
      <c r="F20" s="9"/>
      <c r="G20" s="10"/>
      <c r="H20" s="25">
        <v>10458</v>
      </c>
      <c r="I20" s="9"/>
      <c r="J20" s="10"/>
      <c r="K20" s="25" t="s">
        <v>72</v>
      </c>
      <c r="L20" s="9"/>
      <c r="M20" s="10"/>
      <c r="N20" s="25" t="s">
        <v>850</v>
      </c>
      <c r="O20" s="9"/>
      <c r="P20" s="9"/>
      <c r="Q20" s="10"/>
      <c r="R20" s="25" t="s">
        <v>851</v>
      </c>
      <c r="S20" s="9"/>
      <c r="T20" s="9"/>
      <c r="U20" s="10"/>
      <c r="V20" s="25" t="s">
        <v>852</v>
      </c>
      <c r="W20" s="9"/>
      <c r="X20" s="9"/>
      <c r="Y20" s="10"/>
      <c r="Z20" s="25" t="s">
        <v>294</v>
      </c>
      <c r="AA20" s="9"/>
      <c r="AB20" s="10"/>
      <c r="AC20" s="25"/>
      <c r="AD20" s="9"/>
      <c r="AE20" s="9"/>
      <c r="AF20" s="9"/>
      <c r="AG20" s="10"/>
      <c r="AH20" s="26">
        <v>-50</v>
      </c>
      <c r="AI20" s="9"/>
      <c r="AJ20" s="9"/>
      <c r="AK20" s="10"/>
      <c r="AL20" s="26">
        <v>-1.72</v>
      </c>
      <c r="AM20" s="9"/>
      <c r="AN20" s="10"/>
      <c r="AO20" s="26">
        <v>-51.72</v>
      </c>
      <c r="AP20" s="9"/>
      <c r="AQ20" s="9"/>
      <c r="AR20" s="10"/>
    </row>
    <row r="21" spans="1:45" ht="36.25" customHeight="1" x14ac:dyDescent="0.35"/>
    <row r="22" spans="1:45" ht="18" customHeight="1" x14ac:dyDescent="0.35">
      <c r="B22" s="27" t="s">
        <v>26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10"/>
    </row>
    <row r="23" spans="1:45" ht="29.25" customHeight="1" x14ac:dyDescent="0.35">
      <c r="B23" s="21" t="s">
        <v>1</v>
      </c>
      <c r="C23" s="10"/>
      <c r="D23" s="21" t="s">
        <v>1</v>
      </c>
      <c r="E23" s="9"/>
      <c r="F23" s="10"/>
      <c r="G23" s="21" t="s">
        <v>1</v>
      </c>
      <c r="H23" s="9"/>
      <c r="I23" s="10"/>
      <c r="J23" s="21" t="s">
        <v>1</v>
      </c>
      <c r="K23" s="9"/>
      <c r="L23" s="10"/>
      <c r="M23" s="21" t="s">
        <v>1</v>
      </c>
      <c r="N23" s="9"/>
      <c r="O23" s="9"/>
      <c r="P23" s="10"/>
      <c r="Q23" s="21" t="s">
        <v>1</v>
      </c>
      <c r="R23" s="9"/>
      <c r="S23" s="9"/>
      <c r="T23" s="10"/>
      <c r="U23" s="21" t="s">
        <v>1</v>
      </c>
      <c r="V23" s="9"/>
      <c r="W23" s="10"/>
      <c r="X23" s="21" t="s">
        <v>1</v>
      </c>
      <c r="Y23" s="9"/>
      <c r="Z23" s="10"/>
      <c r="AA23" s="21" t="s">
        <v>1</v>
      </c>
      <c r="AB23" s="9"/>
      <c r="AC23" s="9"/>
      <c r="AD23" s="10"/>
      <c r="AE23" s="22" t="s">
        <v>28</v>
      </c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10"/>
    </row>
    <row r="24" spans="1:45" ht="27.75" customHeight="1" x14ac:dyDescent="0.35">
      <c r="B24" s="23" t="s">
        <v>27</v>
      </c>
      <c r="C24" s="10"/>
      <c r="D24" s="23" t="s">
        <v>6</v>
      </c>
      <c r="E24" s="9"/>
      <c r="F24" s="10"/>
      <c r="G24" s="23" t="s">
        <v>7</v>
      </c>
      <c r="H24" s="9"/>
      <c r="I24" s="10"/>
      <c r="J24" s="15" t="s">
        <v>8</v>
      </c>
      <c r="K24" s="9"/>
      <c r="L24" s="10"/>
      <c r="M24" s="23" t="s">
        <v>9</v>
      </c>
      <c r="N24" s="9"/>
      <c r="O24" s="9"/>
      <c r="P24" s="10"/>
      <c r="Q24" s="23" t="s">
        <v>10</v>
      </c>
      <c r="R24" s="9"/>
      <c r="S24" s="9"/>
      <c r="T24" s="10"/>
      <c r="U24" s="23" t="s">
        <v>11</v>
      </c>
      <c r="V24" s="9"/>
      <c r="W24" s="10"/>
      <c r="X24" s="23" t="s">
        <v>12</v>
      </c>
      <c r="Y24" s="9"/>
      <c r="Z24" s="10"/>
      <c r="AA24" s="23" t="s">
        <v>13</v>
      </c>
      <c r="AB24" s="9"/>
      <c r="AC24" s="9"/>
      <c r="AD24" s="10"/>
      <c r="AE24" s="23" t="s">
        <v>17</v>
      </c>
      <c r="AF24" s="10"/>
      <c r="AG24" s="23" t="s">
        <v>18</v>
      </c>
      <c r="AH24" s="9"/>
      <c r="AI24" s="10"/>
      <c r="AJ24" s="23" t="s">
        <v>19</v>
      </c>
      <c r="AK24" s="9"/>
      <c r="AL24" s="10"/>
      <c r="AM24" s="15" t="s">
        <v>20</v>
      </c>
      <c r="AN24" s="9"/>
      <c r="AO24" s="9"/>
      <c r="AP24" s="9"/>
      <c r="AQ24" s="10"/>
      <c r="AR24" s="23" t="s">
        <v>21</v>
      </c>
      <c r="AS24" s="10"/>
    </row>
    <row r="25" spans="1:45" ht="19.5" customHeight="1" x14ac:dyDescent="0.35"/>
  </sheetData>
  <mergeCells count="233">
    <mergeCell ref="AE24:AF24"/>
    <mergeCell ref="AG24:AI24"/>
    <mergeCell ref="AJ24:AL24"/>
    <mergeCell ref="AM24:AQ24"/>
    <mergeCell ref="AR24:AS24"/>
    <mergeCell ref="AE23:AS23"/>
    <mergeCell ref="B24:C24"/>
    <mergeCell ref="D24:F24"/>
    <mergeCell ref="G24:I24"/>
    <mergeCell ref="J24:L24"/>
    <mergeCell ref="M24:P24"/>
    <mergeCell ref="Q24:T24"/>
    <mergeCell ref="U24:W24"/>
    <mergeCell ref="X24:Z24"/>
    <mergeCell ref="AA24:AD24"/>
    <mergeCell ref="B22:AS22"/>
    <mergeCell ref="B23:C23"/>
    <mergeCell ref="D23:F23"/>
    <mergeCell ref="G23:I23"/>
    <mergeCell ref="J23:L23"/>
    <mergeCell ref="M23:P23"/>
    <mergeCell ref="Q23:T23"/>
    <mergeCell ref="U23:W23"/>
    <mergeCell ref="X23:Z23"/>
    <mergeCell ref="AA23:AD23"/>
    <mergeCell ref="V20:Y20"/>
    <mergeCell ref="Z20:AB20"/>
    <mergeCell ref="AC20:AG20"/>
    <mergeCell ref="AH20:AK20"/>
    <mergeCell ref="AL20:AN20"/>
    <mergeCell ref="AO20:AR20"/>
    <mergeCell ref="A20:C20"/>
    <mergeCell ref="E20:G20"/>
    <mergeCell ref="H20:J20"/>
    <mergeCell ref="K20:M20"/>
    <mergeCell ref="N20:Q20"/>
    <mergeCell ref="R20:U20"/>
    <mergeCell ref="V19:Y19"/>
    <mergeCell ref="Z19:AB19"/>
    <mergeCell ref="AC19:AG19"/>
    <mergeCell ref="AH19:AK19"/>
    <mergeCell ref="AL19:AN19"/>
    <mergeCell ref="AO19:AR19"/>
    <mergeCell ref="A19:C19"/>
    <mergeCell ref="E19:G19"/>
    <mergeCell ref="H19:J19"/>
    <mergeCell ref="K19:M19"/>
    <mergeCell ref="N19:Q19"/>
    <mergeCell ref="R19:U19"/>
    <mergeCell ref="V18:Y18"/>
    <mergeCell ref="Z18:AB18"/>
    <mergeCell ref="AC18:AG18"/>
    <mergeCell ref="AH18:AK18"/>
    <mergeCell ref="AL18:AN18"/>
    <mergeCell ref="AO18:AR18"/>
    <mergeCell ref="V17:Y17"/>
    <mergeCell ref="Z17:AB17"/>
    <mergeCell ref="AC17:AG17"/>
    <mergeCell ref="AH17:AR17"/>
    <mergeCell ref="A18:C18"/>
    <mergeCell ref="E18:G18"/>
    <mergeCell ref="H18:J18"/>
    <mergeCell ref="K18:M18"/>
    <mergeCell ref="N18:Q18"/>
    <mergeCell ref="R18:U18"/>
    <mergeCell ref="AI14:AJ14"/>
    <mergeCell ref="AK14:AM14"/>
    <mergeCell ref="AN14:AO14"/>
    <mergeCell ref="A16:AR16"/>
    <mergeCell ref="A17:C17"/>
    <mergeCell ref="E17:G17"/>
    <mergeCell ref="H17:J17"/>
    <mergeCell ref="K17:M17"/>
    <mergeCell ref="N17:Q17"/>
    <mergeCell ref="R17:U17"/>
    <mergeCell ref="T14:V14"/>
    <mergeCell ref="W14:X14"/>
    <mergeCell ref="Y14:AA14"/>
    <mergeCell ref="AB14:AC14"/>
    <mergeCell ref="AD14:AE14"/>
    <mergeCell ref="AF14:AH14"/>
    <mergeCell ref="A14:B14"/>
    <mergeCell ref="C14:E14"/>
    <mergeCell ref="A12:B12"/>
    <mergeCell ref="C12:E12"/>
    <mergeCell ref="F14:H14"/>
    <mergeCell ref="I14:K14"/>
    <mergeCell ref="L14:N14"/>
    <mergeCell ref="P14:R14"/>
    <mergeCell ref="AB13:AC13"/>
    <mergeCell ref="AD13:AE13"/>
    <mergeCell ref="AF13:AH13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I10:AJ10"/>
    <mergeCell ref="AK10:AM10"/>
    <mergeCell ref="Y11:AA11"/>
    <mergeCell ref="AB11:AC11"/>
    <mergeCell ref="AD11:AE11"/>
    <mergeCell ref="AF11:AH11"/>
    <mergeCell ref="AI11:AJ11"/>
    <mergeCell ref="AN13:AO13"/>
    <mergeCell ref="AN12:AO12"/>
    <mergeCell ref="Y12:AA12"/>
    <mergeCell ref="AB12:AC12"/>
    <mergeCell ref="AD12:AE12"/>
    <mergeCell ref="AF12:AH12"/>
    <mergeCell ref="AI12:AJ12"/>
    <mergeCell ref="AK12:AM12"/>
    <mergeCell ref="AI13:AJ13"/>
    <mergeCell ref="AK13:AM13"/>
    <mergeCell ref="AK11:AM11"/>
    <mergeCell ref="AN11:AO11"/>
    <mergeCell ref="F12:H12"/>
    <mergeCell ref="I12:K12"/>
    <mergeCell ref="L12:N12"/>
    <mergeCell ref="P12:R12"/>
    <mergeCell ref="T12:V12"/>
    <mergeCell ref="W12:X12"/>
    <mergeCell ref="W11:X11"/>
    <mergeCell ref="F8:H8"/>
    <mergeCell ref="I8:K8"/>
    <mergeCell ref="L8:N8"/>
    <mergeCell ref="P8:R8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C8:E8"/>
    <mergeCell ref="T8:V8"/>
    <mergeCell ref="W8:X8"/>
    <mergeCell ref="W7:X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Y7:AA7"/>
    <mergeCell ref="AB7:AC7"/>
    <mergeCell ref="AD7:AE7"/>
    <mergeCell ref="AF7:AH7"/>
    <mergeCell ref="AI7:AJ7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2CF9E-BCCE-4F15-96F6-B9849DA75C0E}">
  <dimension ref="A1:AS16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853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x14ac:dyDescent="0.35">
      <c r="A6" s="17" t="s">
        <v>314</v>
      </c>
      <c r="B6" s="10"/>
      <c r="C6" s="17" t="s">
        <v>854</v>
      </c>
      <c r="D6" s="9"/>
      <c r="E6" s="10"/>
      <c r="F6" s="17" t="s">
        <v>541</v>
      </c>
      <c r="G6" s="9"/>
      <c r="H6" s="10"/>
      <c r="I6" s="17" t="s">
        <v>171</v>
      </c>
      <c r="J6" s="9"/>
      <c r="K6" s="10"/>
      <c r="L6" s="17" t="s">
        <v>855</v>
      </c>
      <c r="M6" s="9"/>
      <c r="N6" s="10"/>
      <c r="O6" s="4" t="s">
        <v>856</v>
      </c>
      <c r="P6" s="17" t="s">
        <v>294</v>
      </c>
      <c r="Q6" s="9"/>
      <c r="R6" s="10"/>
      <c r="S6" s="4" t="s">
        <v>295</v>
      </c>
      <c r="T6" s="17" t="s">
        <v>170</v>
      </c>
      <c r="U6" s="9"/>
      <c r="V6" s="10"/>
      <c r="W6" s="17" t="s">
        <v>296</v>
      </c>
      <c r="X6" s="10"/>
      <c r="Y6" s="19">
        <v>655.95699999999999</v>
      </c>
      <c r="Z6" s="9"/>
      <c r="AA6" s="10"/>
      <c r="AB6" s="19">
        <v>25000</v>
      </c>
      <c r="AC6" s="10"/>
      <c r="AD6" s="18">
        <v>38.11</v>
      </c>
      <c r="AE6" s="10"/>
      <c r="AF6" s="18">
        <v>3.9</v>
      </c>
      <c r="AG6" s="9"/>
      <c r="AH6" s="10"/>
      <c r="AI6" s="18">
        <v>42.01</v>
      </c>
      <c r="AJ6" s="10"/>
      <c r="AK6" s="18">
        <v>1.37</v>
      </c>
      <c r="AL6" s="9"/>
      <c r="AM6" s="10"/>
      <c r="AN6" s="18">
        <v>40.64</v>
      </c>
      <c r="AO6" s="10"/>
    </row>
    <row r="7" spans="1:45" ht="20" x14ac:dyDescent="0.35">
      <c r="A7" s="17" t="s">
        <v>314</v>
      </c>
      <c r="B7" s="10"/>
      <c r="C7" s="17" t="s">
        <v>857</v>
      </c>
      <c r="D7" s="9"/>
      <c r="E7" s="10"/>
      <c r="F7" s="17" t="s">
        <v>545</v>
      </c>
      <c r="G7" s="9"/>
      <c r="H7" s="10"/>
      <c r="I7" s="17" t="s">
        <v>172</v>
      </c>
      <c r="J7" s="9"/>
      <c r="K7" s="10"/>
      <c r="L7" s="17" t="s">
        <v>858</v>
      </c>
      <c r="M7" s="9"/>
      <c r="N7" s="10"/>
      <c r="O7" s="4" t="s">
        <v>859</v>
      </c>
      <c r="P7" s="17" t="s">
        <v>294</v>
      </c>
      <c r="Q7" s="9"/>
      <c r="R7" s="10"/>
      <c r="S7" s="4" t="s">
        <v>569</v>
      </c>
      <c r="T7" s="17" t="s">
        <v>170</v>
      </c>
      <c r="U7" s="9"/>
      <c r="V7" s="10"/>
      <c r="W7" s="17" t="s">
        <v>330</v>
      </c>
      <c r="X7" s="10"/>
      <c r="Y7" s="19">
        <v>1.0172000000000001</v>
      </c>
      <c r="Z7" s="9"/>
      <c r="AA7" s="10"/>
      <c r="AB7" s="19">
        <v>240</v>
      </c>
      <c r="AC7" s="10"/>
      <c r="AD7" s="18">
        <v>235.94</v>
      </c>
      <c r="AE7" s="10"/>
      <c r="AF7" s="18">
        <v>11.5</v>
      </c>
      <c r="AG7" s="9"/>
      <c r="AH7" s="10"/>
      <c r="AI7" s="18">
        <v>247.44</v>
      </c>
      <c r="AJ7" s="10"/>
      <c r="AK7" s="18">
        <v>9.5399999999999991</v>
      </c>
      <c r="AL7" s="9"/>
      <c r="AM7" s="10"/>
      <c r="AN7" s="18">
        <v>237.9</v>
      </c>
      <c r="AO7" s="10"/>
    </row>
    <row r="8" spans="1:45" ht="62.5" customHeight="1" x14ac:dyDescent="0.35"/>
    <row r="9" spans="1:45" ht="18" customHeight="1" x14ac:dyDescent="0.35">
      <c r="A9" s="20" t="s">
        <v>22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41.25" customHeight="1" x14ac:dyDescent="0.35">
      <c r="A10" s="21" t="s">
        <v>1</v>
      </c>
      <c r="B10" s="9"/>
      <c r="C10" s="10"/>
      <c r="E10" s="21" t="s">
        <v>1</v>
      </c>
      <c r="F10" s="9"/>
      <c r="G10" s="10"/>
      <c r="H10" s="21" t="s">
        <v>1</v>
      </c>
      <c r="I10" s="9"/>
      <c r="J10" s="10"/>
      <c r="K10" s="21" t="s">
        <v>1</v>
      </c>
      <c r="L10" s="9"/>
      <c r="M10" s="10"/>
      <c r="N10" s="21" t="s">
        <v>1</v>
      </c>
      <c r="O10" s="9"/>
      <c r="P10" s="9"/>
      <c r="Q10" s="10"/>
      <c r="R10" s="21" t="s">
        <v>1</v>
      </c>
      <c r="S10" s="9"/>
      <c r="T10" s="9"/>
      <c r="U10" s="10"/>
      <c r="V10" s="21" t="s">
        <v>1</v>
      </c>
      <c r="W10" s="9"/>
      <c r="X10" s="9"/>
      <c r="Y10" s="10"/>
      <c r="Z10" s="21" t="s">
        <v>1</v>
      </c>
      <c r="AA10" s="9"/>
      <c r="AB10" s="10"/>
      <c r="AC10" s="21" t="s">
        <v>1</v>
      </c>
      <c r="AD10" s="9"/>
      <c r="AE10" s="9"/>
      <c r="AF10" s="9"/>
      <c r="AG10" s="10"/>
      <c r="AH10" s="22" t="s">
        <v>28</v>
      </c>
      <c r="AI10" s="9"/>
      <c r="AJ10" s="9"/>
      <c r="AK10" s="9"/>
      <c r="AL10" s="9"/>
      <c r="AM10" s="9"/>
      <c r="AN10" s="9"/>
      <c r="AO10" s="9"/>
      <c r="AP10" s="9"/>
      <c r="AQ10" s="9"/>
      <c r="AR10" s="10"/>
    </row>
    <row r="11" spans="1:45" ht="27" customHeight="1" x14ac:dyDescent="0.35">
      <c r="A11" s="23" t="s">
        <v>24</v>
      </c>
      <c r="B11" s="9"/>
      <c r="C11" s="10"/>
      <c r="E11" s="23" t="s">
        <v>6</v>
      </c>
      <c r="F11" s="9"/>
      <c r="G11" s="10"/>
      <c r="H11" s="23" t="s">
        <v>25</v>
      </c>
      <c r="I11" s="9"/>
      <c r="J11" s="10"/>
      <c r="K11" s="15" t="s">
        <v>8</v>
      </c>
      <c r="L11" s="9"/>
      <c r="M11" s="10"/>
      <c r="N11" s="23" t="s">
        <v>9</v>
      </c>
      <c r="O11" s="9"/>
      <c r="P11" s="9"/>
      <c r="Q11" s="10"/>
      <c r="R11" s="23" t="s">
        <v>10</v>
      </c>
      <c r="S11" s="9"/>
      <c r="T11" s="9"/>
      <c r="U11" s="10"/>
      <c r="V11" s="23" t="s">
        <v>11</v>
      </c>
      <c r="W11" s="9"/>
      <c r="X11" s="9"/>
      <c r="Y11" s="10"/>
      <c r="Z11" s="23" t="s">
        <v>12</v>
      </c>
      <c r="AA11" s="9"/>
      <c r="AB11" s="10"/>
      <c r="AC11" s="23" t="s">
        <v>13</v>
      </c>
      <c r="AD11" s="9"/>
      <c r="AE11" s="9"/>
      <c r="AF11" s="9"/>
      <c r="AG11" s="10"/>
      <c r="AH11" s="23" t="s">
        <v>19</v>
      </c>
      <c r="AI11" s="9"/>
      <c r="AJ11" s="9"/>
      <c r="AK11" s="10"/>
      <c r="AL11" s="15" t="s">
        <v>20</v>
      </c>
      <c r="AM11" s="9"/>
      <c r="AN11" s="10"/>
      <c r="AO11" s="23" t="s">
        <v>21</v>
      </c>
      <c r="AP11" s="9"/>
      <c r="AQ11" s="9"/>
      <c r="AR11" s="10"/>
    </row>
    <row r="12" spans="1:45" ht="36.25" customHeight="1" x14ac:dyDescent="0.35"/>
    <row r="13" spans="1:45" ht="18" customHeight="1" x14ac:dyDescent="0.35">
      <c r="B13" s="27" t="s">
        <v>26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9.25" customHeight="1" x14ac:dyDescent="0.35">
      <c r="B14" s="21" t="s">
        <v>1</v>
      </c>
      <c r="C14" s="10"/>
      <c r="D14" s="21" t="s">
        <v>1</v>
      </c>
      <c r="E14" s="9"/>
      <c r="F14" s="10"/>
      <c r="G14" s="21" t="s">
        <v>1</v>
      </c>
      <c r="H14" s="9"/>
      <c r="I14" s="10"/>
      <c r="J14" s="21" t="s">
        <v>1</v>
      </c>
      <c r="K14" s="9"/>
      <c r="L14" s="10"/>
      <c r="M14" s="21" t="s">
        <v>1</v>
      </c>
      <c r="N14" s="9"/>
      <c r="O14" s="9"/>
      <c r="P14" s="10"/>
      <c r="Q14" s="21" t="s">
        <v>1</v>
      </c>
      <c r="R14" s="9"/>
      <c r="S14" s="9"/>
      <c r="T14" s="10"/>
      <c r="U14" s="21" t="s">
        <v>1</v>
      </c>
      <c r="V14" s="9"/>
      <c r="W14" s="10"/>
      <c r="X14" s="21" t="s">
        <v>1</v>
      </c>
      <c r="Y14" s="9"/>
      <c r="Z14" s="10"/>
      <c r="AA14" s="21" t="s">
        <v>1</v>
      </c>
      <c r="AB14" s="9"/>
      <c r="AC14" s="9"/>
      <c r="AD14" s="10"/>
      <c r="AE14" s="22" t="s">
        <v>28</v>
      </c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10"/>
    </row>
    <row r="15" spans="1:45" ht="27.75" customHeight="1" x14ac:dyDescent="0.35">
      <c r="B15" s="23" t="s">
        <v>27</v>
      </c>
      <c r="C15" s="10"/>
      <c r="D15" s="23" t="s">
        <v>6</v>
      </c>
      <c r="E15" s="9"/>
      <c r="F15" s="10"/>
      <c r="G15" s="23" t="s">
        <v>7</v>
      </c>
      <c r="H15" s="9"/>
      <c r="I15" s="10"/>
      <c r="J15" s="15" t="s">
        <v>8</v>
      </c>
      <c r="K15" s="9"/>
      <c r="L15" s="10"/>
      <c r="M15" s="23" t="s">
        <v>9</v>
      </c>
      <c r="N15" s="9"/>
      <c r="O15" s="9"/>
      <c r="P15" s="10"/>
      <c r="Q15" s="23" t="s">
        <v>10</v>
      </c>
      <c r="R15" s="9"/>
      <c r="S15" s="9"/>
      <c r="T15" s="10"/>
      <c r="U15" s="23" t="s">
        <v>11</v>
      </c>
      <c r="V15" s="9"/>
      <c r="W15" s="10"/>
      <c r="X15" s="23" t="s">
        <v>12</v>
      </c>
      <c r="Y15" s="9"/>
      <c r="Z15" s="10"/>
      <c r="AA15" s="23" t="s">
        <v>13</v>
      </c>
      <c r="AB15" s="9"/>
      <c r="AC15" s="9"/>
      <c r="AD15" s="10"/>
      <c r="AE15" s="23" t="s">
        <v>17</v>
      </c>
      <c r="AF15" s="10"/>
      <c r="AG15" s="23" t="s">
        <v>18</v>
      </c>
      <c r="AH15" s="9"/>
      <c r="AI15" s="10"/>
      <c r="AJ15" s="23" t="s">
        <v>19</v>
      </c>
      <c r="AK15" s="9"/>
      <c r="AL15" s="10"/>
      <c r="AM15" s="15" t="s">
        <v>20</v>
      </c>
      <c r="AN15" s="9"/>
      <c r="AO15" s="9"/>
      <c r="AP15" s="9"/>
      <c r="AQ15" s="10"/>
      <c r="AR15" s="23" t="s">
        <v>21</v>
      </c>
      <c r="AS15" s="10"/>
    </row>
    <row r="16" spans="1:45" ht="19.5" customHeight="1" x14ac:dyDescent="0.35"/>
  </sheetData>
  <mergeCells count="104">
    <mergeCell ref="AM15:AQ15"/>
    <mergeCell ref="AR15:AS15"/>
    <mergeCell ref="U15:W15"/>
    <mergeCell ref="X15:Z15"/>
    <mergeCell ref="AA15:AD15"/>
    <mergeCell ref="AE15:AF15"/>
    <mergeCell ref="AG15:AI15"/>
    <mergeCell ref="AJ15:AL15"/>
    <mergeCell ref="U14:W14"/>
    <mergeCell ref="X14:Z14"/>
    <mergeCell ref="AA14:AD14"/>
    <mergeCell ref="AE14:AS14"/>
    <mergeCell ref="B15:C15"/>
    <mergeCell ref="D15:F15"/>
    <mergeCell ref="G15:I15"/>
    <mergeCell ref="J15:L15"/>
    <mergeCell ref="M15:P15"/>
    <mergeCell ref="Q15:T15"/>
    <mergeCell ref="B14:C14"/>
    <mergeCell ref="D14:F14"/>
    <mergeCell ref="G14:I14"/>
    <mergeCell ref="J14:L14"/>
    <mergeCell ref="M14:P14"/>
    <mergeCell ref="Q14:T14"/>
    <mergeCell ref="Z11:AB11"/>
    <mergeCell ref="AC11:AG11"/>
    <mergeCell ref="AH11:AK11"/>
    <mergeCell ref="AL11:AN11"/>
    <mergeCell ref="AO11:AR11"/>
    <mergeCell ref="B13:AS13"/>
    <mergeCell ref="Z10:AB10"/>
    <mergeCell ref="AC10:AG10"/>
    <mergeCell ref="AH10:AR10"/>
    <mergeCell ref="A11:C11"/>
    <mergeCell ref="E11:G11"/>
    <mergeCell ref="H11:J11"/>
    <mergeCell ref="K11:M11"/>
    <mergeCell ref="N11:Q11"/>
    <mergeCell ref="R11:U11"/>
    <mergeCell ref="V11:Y11"/>
    <mergeCell ref="A9:AR9"/>
    <mergeCell ref="A10:C10"/>
    <mergeCell ref="E10:G10"/>
    <mergeCell ref="H10:J10"/>
    <mergeCell ref="K10:M10"/>
    <mergeCell ref="N10:Q10"/>
    <mergeCell ref="R10:U10"/>
    <mergeCell ref="V10:Y10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FEAA-533B-4C58-8347-4232B106C428}">
  <dimension ref="A1:AS16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860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20" x14ac:dyDescent="0.35">
      <c r="A6" s="17" t="s">
        <v>314</v>
      </c>
      <c r="B6" s="10"/>
      <c r="C6" s="17" t="s">
        <v>861</v>
      </c>
      <c r="D6" s="9"/>
      <c r="E6" s="10"/>
      <c r="F6" s="17" t="s">
        <v>604</v>
      </c>
      <c r="G6" s="9"/>
      <c r="H6" s="10"/>
      <c r="I6" s="17" t="s">
        <v>285</v>
      </c>
      <c r="J6" s="9"/>
      <c r="K6" s="10"/>
      <c r="L6" s="17" t="s">
        <v>862</v>
      </c>
      <c r="M6" s="9"/>
      <c r="N6" s="10"/>
      <c r="O6" s="4" t="s">
        <v>863</v>
      </c>
      <c r="P6" s="17" t="s">
        <v>294</v>
      </c>
      <c r="Q6" s="9"/>
      <c r="R6" s="10"/>
      <c r="S6" s="4" t="s">
        <v>864</v>
      </c>
      <c r="T6" s="17"/>
      <c r="U6" s="9"/>
      <c r="V6" s="10"/>
      <c r="W6" s="17" t="s">
        <v>0</v>
      </c>
      <c r="X6" s="10"/>
      <c r="Y6" s="19">
        <v>1</v>
      </c>
      <c r="Z6" s="9"/>
      <c r="AA6" s="10"/>
      <c r="AB6" s="19">
        <v>1000</v>
      </c>
      <c r="AC6" s="10"/>
      <c r="AD6" s="18">
        <v>1000</v>
      </c>
      <c r="AE6" s="10"/>
      <c r="AF6" s="18">
        <v>31</v>
      </c>
      <c r="AG6" s="9"/>
      <c r="AH6" s="10"/>
      <c r="AI6" s="18">
        <v>1031</v>
      </c>
      <c r="AJ6" s="10"/>
      <c r="AK6" s="18">
        <v>10.85</v>
      </c>
      <c r="AL6" s="9"/>
      <c r="AM6" s="10"/>
      <c r="AN6" s="18">
        <v>1020.15</v>
      </c>
      <c r="AO6" s="10"/>
    </row>
    <row r="7" spans="1:45" ht="62.5" customHeight="1" x14ac:dyDescent="0.35"/>
    <row r="8" spans="1:45" ht="18" customHeight="1" x14ac:dyDescent="0.35">
      <c r="A8" s="20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41.25" customHeight="1" x14ac:dyDescent="0.35">
      <c r="A9" s="21" t="s">
        <v>1</v>
      </c>
      <c r="B9" s="9"/>
      <c r="C9" s="10"/>
      <c r="E9" s="21" t="s">
        <v>1</v>
      </c>
      <c r="F9" s="9"/>
      <c r="G9" s="10"/>
      <c r="H9" s="21" t="s">
        <v>1</v>
      </c>
      <c r="I9" s="9"/>
      <c r="J9" s="10"/>
      <c r="K9" s="21" t="s">
        <v>1</v>
      </c>
      <c r="L9" s="9"/>
      <c r="M9" s="10"/>
      <c r="N9" s="21" t="s">
        <v>1</v>
      </c>
      <c r="O9" s="9"/>
      <c r="P9" s="9"/>
      <c r="Q9" s="10"/>
      <c r="R9" s="21" t="s">
        <v>1</v>
      </c>
      <c r="S9" s="9"/>
      <c r="T9" s="9"/>
      <c r="U9" s="10"/>
      <c r="V9" s="21" t="s">
        <v>1</v>
      </c>
      <c r="W9" s="9"/>
      <c r="X9" s="9"/>
      <c r="Y9" s="10"/>
      <c r="Z9" s="21" t="s">
        <v>1</v>
      </c>
      <c r="AA9" s="9"/>
      <c r="AB9" s="10"/>
      <c r="AC9" s="21" t="s">
        <v>1</v>
      </c>
      <c r="AD9" s="9"/>
      <c r="AE9" s="9"/>
      <c r="AF9" s="9"/>
      <c r="AG9" s="10"/>
      <c r="AH9" s="22" t="s">
        <v>23</v>
      </c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27" customHeight="1" x14ac:dyDescent="0.35">
      <c r="A10" s="23" t="s">
        <v>24</v>
      </c>
      <c r="B10" s="9"/>
      <c r="C10" s="10"/>
      <c r="E10" s="23" t="s">
        <v>6</v>
      </c>
      <c r="F10" s="9"/>
      <c r="G10" s="10"/>
      <c r="H10" s="23" t="s">
        <v>25</v>
      </c>
      <c r="I10" s="9"/>
      <c r="J10" s="10"/>
      <c r="K10" s="15" t="s">
        <v>8</v>
      </c>
      <c r="L10" s="9"/>
      <c r="M10" s="10"/>
      <c r="N10" s="23" t="s">
        <v>9</v>
      </c>
      <c r="O10" s="9"/>
      <c r="P10" s="9"/>
      <c r="Q10" s="10"/>
      <c r="R10" s="23" t="s">
        <v>10</v>
      </c>
      <c r="S10" s="9"/>
      <c r="T10" s="9"/>
      <c r="U10" s="10"/>
      <c r="V10" s="23" t="s">
        <v>11</v>
      </c>
      <c r="W10" s="9"/>
      <c r="X10" s="9"/>
      <c r="Y10" s="10"/>
      <c r="Z10" s="23" t="s">
        <v>12</v>
      </c>
      <c r="AA10" s="9"/>
      <c r="AB10" s="10"/>
      <c r="AC10" s="23" t="s">
        <v>13</v>
      </c>
      <c r="AD10" s="9"/>
      <c r="AE10" s="9"/>
      <c r="AF10" s="9"/>
      <c r="AG10" s="10"/>
      <c r="AH10" s="23" t="s">
        <v>19</v>
      </c>
      <c r="AI10" s="9"/>
      <c r="AJ10" s="9"/>
      <c r="AK10" s="10"/>
      <c r="AL10" s="15" t="s">
        <v>20</v>
      </c>
      <c r="AM10" s="9"/>
      <c r="AN10" s="10"/>
      <c r="AO10" s="23" t="s">
        <v>21</v>
      </c>
      <c r="AP10" s="9"/>
      <c r="AQ10" s="9"/>
      <c r="AR10" s="10"/>
    </row>
    <row r="11" spans="1:45" ht="18" customHeight="1" x14ac:dyDescent="0.35">
      <c r="A11" s="24">
        <v>43602</v>
      </c>
      <c r="B11" s="9"/>
      <c r="C11" s="10"/>
      <c r="E11" s="25" t="s">
        <v>287</v>
      </c>
      <c r="F11" s="9"/>
      <c r="G11" s="10"/>
      <c r="H11" s="25">
        <v>953</v>
      </c>
      <c r="I11" s="9"/>
      <c r="J11" s="10"/>
      <c r="K11" s="25" t="s">
        <v>286</v>
      </c>
      <c r="L11" s="9"/>
      <c r="M11" s="10"/>
      <c r="N11" s="25" t="s">
        <v>865</v>
      </c>
      <c r="O11" s="9"/>
      <c r="P11" s="9"/>
      <c r="Q11" s="10"/>
      <c r="R11" s="25" t="s">
        <v>866</v>
      </c>
      <c r="S11" s="9"/>
      <c r="T11" s="9"/>
      <c r="U11" s="10"/>
      <c r="V11" s="25" t="s">
        <v>335</v>
      </c>
      <c r="W11" s="9"/>
      <c r="X11" s="9"/>
      <c r="Y11" s="10"/>
      <c r="Z11" s="25" t="s">
        <v>294</v>
      </c>
      <c r="AA11" s="9"/>
      <c r="AB11" s="10"/>
      <c r="AC11" s="25"/>
      <c r="AD11" s="9"/>
      <c r="AE11" s="9"/>
      <c r="AF11" s="9"/>
      <c r="AG11" s="10"/>
      <c r="AH11" s="26">
        <v>-40</v>
      </c>
      <c r="AI11" s="9"/>
      <c r="AJ11" s="9"/>
      <c r="AK11" s="10"/>
      <c r="AL11" s="26">
        <v>-2.8</v>
      </c>
      <c r="AM11" s="9"/>
      <c r="AN11" s="10"/>
      <c r="AO11" s="26">
        <v>-42.8</v>
      </c>
      <c r="AP11" s="9"/>
      <c r="AQ11" s="9"/>
      <c r="AR11" s="10"/>
    </row>
    <row r="12" spans="1:45" ht="36.25" customHeight="1" x14ac:dyDescent="0.35"/>
    <row r="13" spans="1:45" ht="18" customHeight="1" x14ac:dyDescent="0.35">
      <c r="B13" s="27" t="s">
        <v>26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9.25" customHeight="1" x14ac:dyDescent="0.35">
      <c r="B14" s="21" t="s">
        <v>1</v>
      </c>
      <c r="C14" s="10"/>
      <c r="D14" s="21" t="s">
        <v>1</v>
      </c>
      <c r="E14" s="9"/>
      <c r="F14" s="10"/>
      <c r="G14" s="21" t="s">
        <v>1</v>
      </c>
      <c r="H14" s="9"/>
      <c r="I14" s="10"/>
      <c r="J14" s="21" t="s">
        <v>1</v>
      </c>
      <c r="K14" s="9"/>
      <c r="L14" s="10"/>
      <c r="M14" s="21" t="s">
        <v>1</v>
      </c>
      <c r="N14" s="9"/>
      <c r="O14" s="9"/>
      <c r="P14" s="10"/>
      <c r="Q14" s="21" t="s">
        <v>1</v>
      </c>
      <c r="R14" s="9"/>
      <c r="S14" s="9"/>
      <c r="T14" s="10"/>
      <c r="U14" s="21" t="s">
        <v>1</v>
      </c>
      <c r="V14" s="9"/>
      <c r="W14" s="10"/>
      <c r="X14" s="21" t="s">
        <v>1</v>
      </c>
      <c r="Y14" s="9"/>
      <c r="Z14" s="10"/>
      <c r="AA14" s="21" t="s">
        <v>1</v>
      </c>
      <c r="AB14" s="9"/>
      <c r="AC14" s="9"/>
      <c r="AD14" s="10"/>
      <c r="AE14" s="22" t="s">
        <v>28</v>
      </c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10"/>
    </row>
    <row r="15" spans="1:45" ht="27.75" customHeight="1" x14ac:dyDescent="0.35">
      <c r="B15" s="23" t="s">
        <v>27</v>
      </c>
      <c r="C15" s="10"/>
      <c r="D15" s="23" t="s">
        <v>6</v>
      </c>
      <c r="E15" s="9"/>
      <c r="F15" s="10"/>
      <c r="G15" s="23" t="s">
        <v>7</v>
      </c>
      <c r="H15" s="9"/>
      <c r="I15" s="10"/>
      <c r="J15" s="15" t="s">
        <v>8</v>
      </c>
      <c r="K15" s="9"/>
      <c r="L15" s="10"/>
      <c r="M15" s="23" t="s">
        <v>9</v>
      </c>
      <c r="N15" s="9"/>
      <c r="O15" s="9"/>
      <c r="P15" s="10"/>
      <c r="Q15" s="23" t="s">
        <v>10</v>
      </c>
      <c r="R15" s="9"/>
      <c r="S15" s="9"/>
      <c r="T15" s="10"/>
      <c r="U15" s="23" t="s">
        <v>11</v>
      </c>
      <c r="V15" s="9"/>
      <c r="W15" s="10"/>
      <c r="X15" s="23" t="s">
        <v>12</v>
      </c>
      <c r="Y15" s="9"/>
      <c r="Z15" s="10"/>
      <c r="AA15" s="23" t="s">
        <v>13</v>
      </c>
      <c r="AB15" s="9"/>
      <c r="AC15" s="9"/>
      <c r="AD15" s="10"/>
      <c r="AE15" s="23" t="s">
        <v>17</v>
      </c>
      <c r="AF15" s="10"/>
      <c r="AG15" s="23" t="s">
        <v>18</v>
      </c>
      <c r="AH15" s="9"/>
      <c r="AI15" s="10"/>
      <c r="AJ15" s="23" t="s">
        <v>19</v>
      </c>
      <c r="AK15" s="9"/>
      <c r="AL15" s="10"/>
      <c r="AM15" s="15" t="s">
        <v>20</v>
      </c>
      <c r="AN15" s="9"/>
      <c r="AO15" s="9"/>
      <c r="AP15" s="9"/>
      <c r="AQ15" s="10"/>
      <c r="AR15" s="23" t="s">
        <v>21</v>
      </c>
      <c r="AS15" s="10"/>
    </row>
    <row r="16" spans="1:45" ht="19.5" customHeight="1" x14ac:dyDescent="0.35"/>
  </sheetData>
  <mergeCells count="101">
    <mergeCell ref="AE15:AF15"/>
    <mergeCell ref="AG15:AI15"/>
    <mergeCell ref="AJ15:AL15"/>
    <mergeCell ref="AM15:AQ15"/>
    <mergeCell ref="AR15:AS15"/>
    <mergeCell ref="AE14:AS14"/>
    <mergeCell ref="B15:C15"/>
    <mergeCell ref="D15:F15"/>
    <mergeCell ref="G15:I15"/>
    <mergeCell ref="J15:L15"/>
    <mergeCell ref="M15:P15"/>
    <mergeCell ref="Q15:T15"/>
    <mergeCell ref="U15:W15"/>
    <mergeCell ref="X15:Z15"/>
    <mergeCell ref="AA15:AD15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V11:Y11"/>
    <mergeCell ref="Z11:AB11"/>
    <mergeCell ref="AC11:AG11"/>
    <mergeCell ref="AH11:AK11"/>
    <mergeCell ref="AL11:AN11"/>
    <mergeCell ref="AO11:AR11"/>
    <mergeCell ref="A11:C11"/>
    <mergeCell ref="E11:G11"/>
    <mergeCell ref="H11:J11"/>
    <mergeCell ref="K11:M11"/>
    <mergeCell ref="N11:Q11"/>
    <mergeCell ref="R11:U11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6565D-023C-4198-9443-3EEECB61C6C1}">
  <dimension ref="A1:AS18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867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20" x14ac:dyDescent="0.35">
      <c r="A6" s="17" t="s">
        <v>345</v>
      </c>
      <c r="B6" s="10"/>
      <c r="C6" s="17" t="s">
        <v>868</v>
      </c>
      <c r="D6" s="9"/>
      <c r="E6" s="10"/>
      <c r="F6" s="17" t="s">
        <v>541</v>
      </c>
      <c r="G6" s="9"/>
      <c r="H6" s="10"/>
      <c r="I6" s="17" t="s">
        <v>195</v>
      </c>
      <c r="J6" s="9"/>
      <c r="K6" s="10"/>
      <c r="L6" s="17" t="s">
        <v>869</v>
      </c>
      <c r="M6" s="9"/>
      <c r="N6" s="10"/>
      <c r="O6" s="4" t="s">
        <v>870</v>
      </c>
      <c r="P6" s="17" t="s">
        <v>294</v>
      </c>
      <c r="Q6" s="9"/>
      <c r="R6" s="10"/>
      <c r="S6" s="4" t="s">
        <v>295</v>
      </c>
      <c r="T6" s="17"/>
      <c r="U6" s="9"/>
      <c r="V6" s="10"/>
      <c r="W6" s="17" t="s">
        <v>296</v>
      </c>
      <c r="X6" s="10"/>
      <c r="Y6" s="19">
        <v>655.95699999999999</v>
      </c>
      <c r="Z6" s="9"/>
      <c r="AA6" s="10"/>
      <c r="AB6" s="19">
        <v>163989</v>
      </c>
      <c r="AC6" s="10"/>
      <c r="AD6" s="18">
        <v>250</v>
      </c>
      <c r="AE6" s="10"/>
      <c r="AF6" s="18">
        <v>11.5</v>
      </c>
      <c r="AG6" s="9"/>
      <c r="AH6" s="10"/>
      <c r="AI6" s="18">
        <v>261.5</v>
      </c>
      <c r="AJ6" s="10"/>
      <c r="AK6" s="18">
        <v>4.03</v>
      </c>
      <c r="AL6" s="9"/>
      <c r="AM6" s="10"/>
      <c r="AN6" s="18">
        <v>257.47000000000003</v>
      </c>
      <c r="AO6" s="10"/>
    </row>
    <row r="7" spans="1:45" ht="62.5" customHeight="1" x14ac:dyDescent="0.35"/>
    <row r="8" spans="1:45" ht="18" customHeight="1" x14ac:dyDescent="0.35">
      <c r="A8" s="20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41.25" customHeight="1" x14ac:dyDescent="0.35">
      <c r="A9" s="21" t="s">
        <v>1</v>
      </c>
      <c r="B9" s="9"/>
      <c r="C9" s="10"/>
      <c r="E9" s="21" t="s">
        <v>1</v>
      </c>
      <c r="F9" s="9"/>
      <c r="G9" s="10"/>
      <c r="H9" s="21" t="s">
        <v>1</v>
      </c>
      <c r="I9" s="9"/>
      <c r="J9" s="10"/>
      <c r="K9" s="21" t="s">
        <v>1</v>
      </c>
      <c r="L9" s="9"/>
      <c r="M9" s="10"/>
      <c r="N9" s="21" t="s">
        <v>1</v>
      </c>
      <c r="O9" s="9"/>
      <c r="P9" s="9"/>
      <c r="Q9" s="10"/>
      <c r="R9" s="21" t="s">
        <v>1</v>
      </c>
      <c r="S9" s="9"/>
      <c r="T9" s="9"/>
      <c r="U9" s="10"/>
      <c r="V9" s="21" t="s">
        <v>1</v>
      </c>
      <c r="W9" s="9"/>
      <c r="X9" s="9"/>
      <c r="Y9" s="10"/>
      <c r="Z9" s="21" t="s">
        <v>1</v>
      </c>
      <c r="AA9" s="9"/>
      <c r="AB9" s="10"/>
      <c r="AC9" s="21" t="s">
        <v>1</v>
      </c>
      <c r="AD9" s="9"/>
      <c r="AE9" s="9"/>
      <c r="AF9" s="9"/>
      <c r="AG9" s="10"/>
      <c r="AH9" s="22" t="s">
        <v>23</v>
      </c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27" customHeight="1" x14ac:dyDescent="0.35">
      <c r="A10" s="23" t="s">
        <v>24</v>
      </c>
      <c r="B10" s="9"/>
      <c r="C10" s="10"/>
      <c r="E10" s="23" t="s">
        <v>6</v>
      </c>
      <c r="F10" s="9"/>
      <c r="G10" s="10"/>
      <c r="H10" s="23" t="s">
        <v>25</v>
      </c>
      <c r="I10" s="9"/>
      <c r="J10" s="10"/>
      <c r="K10" s="15" t="s">
        <v>8</v>
      </c>
      <c r="L10" s="9"/>
      <c r="M10" s="10"/>
      <c r="N10" s="23" t="s">
        <v>9</v>
      </c>
      <c r="O10" s="9"/>
      <c r="P10" s="9"/>
      <c r="Q10" s="10"/>
      <c r="R10" s="23" t="s">
        <v>10</v>
      </c>
      <c r="S10" s="9"/>
      <c r="T10" s="9"/>
      <c r="U10" s="10"/>
      <c r="V10" s="23" t="s">
        <v>11</v>
      </c>
      <c r="W10" s="9"/>
      <c r="X10" s="9"/>
      <c r="Y10" s="10"/>
      <c r="Z10" s="23" t="s">
        <v>12</v>
      </c>
      <c r="AA10" s="9"/>
      <c r="AB10" s="10"/>
      <c r="AC10" s="23" t="s">
        <v>13</v>
      </c>
      <c r="AD10" s="9"/>
      <c r="AE10" s="9"/>
      <c r="AF10" s="9"/>
      <c r="AG10" s="10"/>
      <c r="AH10" s="23" t="s">
        <v>19</v>
      </c>
      <c r="AI10" s="9"/>
      <c r="AJ10" s="9"/>
      <c r="AK10" s="10"/>
      <c r="AL10" s="15" t="s">
        <v>20</v>
      </c>
      <c r="AM10" s="9"/>
      <c r="AN10" s="10"/>
      <c r="AO10" s="23" t="s">
        <v>21</v>
      </c>
      <c r="AP10" s="9"/>
      <c r="AQ10" s="9"/>
      <c r="AR10" s="10"/>
    </row>
    <row r="11" spans="1:45" ht="18" customHeight="1" x14ac:dyDescent="0.35">
      <c r="A11" s="24">
        <v>43601</v>
      </c>
      <c r="B11" s="9"/>
      <c r="C11" s="10"/>
      <c r="E11" s="25" t="s">
        <v>199</v>
      </c>
      <c r="F11" s="9"/>
      <c r="G11" s="10"/>
      <c r="H11" s="25">
        <v>3158</v>
      </c>
      <c r="I11" s="9"/>
      <c r="J11" s="10"/>
      <c r="K11" s="25" t="s">
        <v>198</v>
      </c>
      <c r="L11" s="9"/>
      <c r="M11" s="10"/>
      <c r="N11" s="25" t="s">
        <v>871</v>
      </c>
      <c r="O11" s="9"/>
      <c r="P11" s="9"/>
      <c r="Q11" s="10"/>
      <c r="R11" s="25" t="s">
        <v>872</v>
      </c>
      <c r="S11" s="9"/>
      <c r="T11" s="9"/>
      <c r="U11" s="10"/>
      <c r="V11" s="25" t="s">
        <v>294</v>
      </c>
      <c r="W11" s="9"/>
      <c r="X11" s="9"/>
      <c r="Y11" s="10"/>
      <c r="Z11" s="25" t="s">
        <v>294</v>
      </c>
      <c r="AA11" s="9"/>
      <c r="AB11" s="10"/>
      <c r="AC11" s="25"/>
      <c r="AD11" s="9"/>
      <c r="AE11" s="9"/>
      <c r="AF11" s="9"/>
      <c r="AG11" s="10"/>
      <c r="AH11" s="26">
        <v>-50</v>
      </c>
      <c r="AI11" s="9"/>
      <c r="AJ11" s="9"/>
      <c r="AK11" s="10"/>
      <c r="AL11" s="26">
        <v>-1.37</v>
      </c>
      <c r="AM11" s="9"/>
      <c r="AN11" s="10"/>
      <c r="AO11" s="26">
        <v>-51.37</v>
      </c>
      <c r="AP11" s="9"/>
      <c r="AQ11" s="9"/>
      <c r="AR11" s="10"/>
    </row>
    <row r="12" spans="1:45" ht="18" customHeight="1" x14ac:dyDescent="0.35">
      <c r="A12" s="24">
        <v>43601</v>
      </c>
      <c r="B12" s="9"/>
      <c r="C12" s="10"/>
      <c r="E12" s="25" t="s">
        <v>201</v>
      </c>
      <c r="F12" s="9"/>
      <c r="G12" s="10"/>
      <c r="H12" s="25">
        <v>11634</v>
      </c>
      <c r="I12" s="9"/>
      <c r="J12" s="10"/>
      <c r="K12" s="25" t="s">
        <v>200</v>
      </c>
      <c r="L12" s="9"/>
      <c r="M12" s="10"/>
      <c r="N12" s="25" t="s">
        <v>873</v>
      </c>
      <c r="O12" s="9"/>
      <c r="P12" s="9"/>
      <c r="Q12" s="10"/>
      <c r="R12" s="25" t="s">
        <v>872</v>
      </c>
      <c r="S12" s="9"/>
      <c r="T12" s="9"/>
      <c r="U12" s="10"/>
      <c r="V12" s="25" t="s">
        <v>355</v>
      </c>
      <c r="W12" s="9"/>
      <c r="X12" s="9"/>
      <c r="Y12" s="10"/>
      <c r="Z12" s="25" t="s">
        <v>294</v>
      </c>
      <c r="AA12" s="9"/>
      <c r="AB12" s="10"/>
      <c r="AC12" s="25"/>
      <c r="AD12" s="9"/>
      <c r="AE12" s="9"/>
      <c r="AF12" s="9"/>
      <c r="AG12" s="10"/>
      <c r="AH12" s="26">
        <v>-97.9</v>
      </c>
      <c r="AI12" s="9"/>
      <c r="AJ12" s="9"/>
      <c r="AK12" s="10"/>
      <c r="AL12" s="26">
        <v>-2.44</v>
      </c>
      <c r="AM12" s="9"/>
      <c r="AN12" s="10"/>
      <c r="AO12" s="26">
        <v>-100.34</v>
      </c>
      <c r="AP12" s="9"/>
      <c r="AQ12" s="9"/>
      <c r="AR12" s="10"/>
    </row>
    <row r="13" spans="1:45" ht="18" customHeight="1" x14ac:dyDescent="0.35">
      <c r="A13" s="24">
        <v>43601</v>
      </c>
      <c r="B13" s="9"/>
      <c r="C13" s="10"/>
      <c r="E13" s="25" t="s">
        <v>197</v>
      </c>
      <c r="F13" s="9"/>
      <c r="G13" s="10"/>
      <c r="H13" s="25">
        <v>29200</v>
      </c>
      <c r="I13" s="9"/>
      <c r="J13" s="10"/>
      <c r="K13" s="25" t="s">
        <v>196</v>
      </c>
      <c r="L13" s="9"/>
      <c r="M13" s="10"/>
      <c r="N13" s="25" t="s">
        <v>874</v>
      </c>
      <c r="O13" s="9"/>
      <c r="P13" s="9"/>
      <c r="Q13" s="10"/>
      <c r="R13" s="25" t="s">
        <v>875</v>
      </c>
      <c r="S13" s="9"/>
      <c r="T13" s="9"/>
      <c r="U13" s="10"/>
      <c r="V13" s="25" t="s">
        <v>294</v>
      </c>
      <c r="W13" s="9"/>
      <c r="X13" s="9"/>
      <c r="Y13" s="10"/>
      <c r="Z13" s="25" t="s">
        <v>294</v>
      </c>
      <c r="AA13" s="9"/>
      <c r="AB13" s="10"/>
      <c r="AC13" s="25"/>
      <c r="AD13" s="9"/>
      <c r="AE13" s="9"/>
      <c r="AF13" s="9"/>
      <c r="AG13" s="10"/>
      <c r="AH13" s="26">
        <v>-285</v>
      </c>
      <c r="AI13" s="9"/>
      <c r="AJ13" s="9"/>
      <c r="AK13" s="10"/>
      <c r="AL13" s="26">
        <v>-5.25</v>
      </c>
      <c r="AM13" s="9"/>
      <c r="AN13" s="10"/>
      <c r="AO13" s="26">
        <v>-290.25</v>
      </c>
      <c r="AP13" s="9"/>
      <c r="AQ13" s="9"/>
      <c r="AR13" s="10"/>
    </row>
    <row r="14" spans="1:45" ht="36.25" customHeight="1" x14ac:dyDescent="0.35"/>
    <row r="15" spans="1:45" ht="18" customHeight="1" x14ac:dyDescent="0.35">
      <c r="B15" s="27" t="s">
        <v>26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10"/>
    </row>
    <row r="16" spans="1:45" ht="29.25" customHeight="1" x14ac:dyDescent="0.35">
      <c r="B16" s="21" t="s">
        <v>1</v>
      </c>
      <c r="C16" s="10"/>
      <c r="D16" s="21" t="s">
        <v>1</v>
      </c>
      <c r="E16" s="9"/>
      <c r="F16" s="10"/>
      <c r="G16" s="21" t="s">
        <v>1</v>
      </c>
      <c r="H16" s="9"/>
      <c r="I16" s="10"/>
      <c r="J16" s="21" t="s">
        <v>1</v>
      </c>
      <c r="K16" s="9"/>
      <c r="L16" s="10"/>
      <c r="M16" s="21" t="s">
        <v>1</v>
      </c>
      <c r="N16" s="9"/>
      <c r="O16" s="9"/>
      <c r="P16" s="10"/>
      <c r="Q16" s="21" t="s">
        <v>1</v>
      </c>
      <c r="R16" s="9"/>
      <c r="S16" s="9"/>
      <c r="T16" s="10"/>
      <c r="U16" s="21" t="s">
        <v>1</v>
      </c>
      <c r="V16" s="9"/>
      <c r="W16" s="10"/>
      <c r="X16" s="21" t="s">
        <v>1</v>
      </c>
      <c r="Y16" s="9"/>
      <c r="Z16" s="10"/>
      <c r="AA16" s="21" t="s">
        <v>1</v>
      </c>
      <c r="AB16" s="9"/>
      <c r="AC16" s="9"/>
      <c r="AD16" s="10"/>
      <c r="AE16" s="22" t="s">
        <v>28</v>
      </c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10"/>
    </row>
    <row r="17" spans="2:45" ht="27.75" customHeight="1" x14ac:dyDescent="0.35">
      <c r="B17" s="23" t="s">
        <v>27</v>
      </c>
      <c r="C17" s="10"/>
      <c r="D17" s="23" t="s">
        <v>6</v>
      </c>
      <c r="E17" s="9"/>
      <c r="F17" s="10"/>
      <c r="G17" s="23" t="s">
        <v>7</v>
      </c>
      <c r="H17" s="9"/>
      <c r="I17" s="10"/>
      <c r="J17" s="15" t="s">
        <v>8</v>
      </c>
      <c r="K17" s="9"/>
      <c r="L17" s="10"/>
      <c r="M17" s="23" t="s">
        <v>9</v>
      </c>
      <c r="N17" s="9"/>
      <c r="O17" s="9"/>
      <c r="P17" s="10"/>
      <c r="Q17" s="23" t="s">
        <v>10</v>
      </c>
      <c r="R17" s="9"/>
      <c r="S17" s="9"/>
      <c r="T17" s="10"/>
      <c r="U17" s="23" t="s">
        <v>11</v>
      </c>
      <c r="V17" s="9"/>
      <c r="W17" s="10"/>
      <c r="X17" s="23" t="s">
        <v>12</v>
      </c>
      <c r="Y17" s="9"/>
      <c r="Z17" s="10"/>
      <c r="AA17" s="23" t="s">
        <v>13</v>
      </c>
      <c r="AB17" s="9"/>
      <c r="AC17" s="9"/>
      <c r="AD17" s="10"/>
      <c r="AE17" s="23" t="s">
        <v>17</v>
      </c>
      <c r="AF17" s="10"/>
      <c r="AG17" s="23" t="s">
        <v>18</v>
      </c>
      <c r="AH17" s="9"/>
      <c r="AI17" s="10"/>
      <c r="AJ17" s="23" t="s">
        <v>19</v>
      </c>
      <c r="AK17" s="9"/>
      <c r="AL17" s="10"/>
      <c r="AM17" s="15" t="s">
        <v>20</v>
      </c>
      <c r="AN17" s="9"/>
      <c r="AO17" s="9"/>
      <c r="AP17" s="9"/>
      <c r="AQ17" s="10"/>
      <c r="AR17" s="23" t="s">
        <v>21</v>
      </c>
      <c r="AS17" s="10"/>
    </row>
    <row r="18" spans="2:45" ht="19.5" customHeight="1" x14ac:dyDescent="0.35"/>
  </sheetData>
  <mergeCells count="125">
    <mergeCell ref="AE17:AF17"/>
    <mergeCell ref="AG17:AI17"/>
    <mergeCell ref="AJ17:AL17"/>
    <mergeCell ref="AM17:AQ17"/>
    <mergeCell ref="AR17:AS17"/>
    <mergeCell ref="AE16:AS16"/>
    <mergeCell ref="B17:C17"/>
    <mergeCell ref="D17:F17"/>
    <mergeCell ref="G17:I17"/>
    <mergeCell ref="J17:L17"/>
    <mergeCell ref="M17:P17"/>
    <mergeCell ref="Q17:T17"/>
    <mergeCell ref="U17:W17"/>
    <mergeCell ref="X17:Z17"/>
    <mergeCell ref="AA17:AD17"/>
    <mergeCell ref="B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V13:Y13"/>
    <mergeCell ref="Z13:AB13"/>
    <mergeCell ref="AC13:AG13"/>
    <mergeCell ref="AH13:AK13"/>
    <mergeCell ref="AL13:AN13"/>
    <mergeCell ref="AO13:AR13"/>
    <mergeCell ref="A13:C13"/>
    <mergeCell ref="E13:G13"/>
    <mergeCell ref="H13:J13"/>
    <mergeCell ref="K13:M13"/>
    <mergeCell ref="N13:Q13"/>
    <mergeCell ref="R13:U13"/>
    <mergeCell ref="V12:Y12"/>
    <mergeCell ref="Z12:AB12"/>
    <mergeCell ref="AC12:AG12"/>
    <mergeCell ref="AH12:AK12"/>
    <mergeCell ref="AL12:AN12"/>
    <mergeCell ref="AO12:AR12"/>
    <mergeCell ref="A12:C12"/>
    <mergeCell ref="E12:G12"/>
    <mergeCell ref="H12:J12"/>
    <mergeCell ref="K12:M12"/>
    <mergeCell ref="N12:Q12"/>
    <mergeCell ref="R12:U12"/>
    <mergeCell ref="V11:Y11"/>
    <mergeCell ref="Z11:AB11"/>
    <mergeCell ref="AC11:AG11"/>
    <mergeCell ref="AH11:AK11"/>
    <mergeCell ref="AL11:AN11"/>
    <mergeCell ref="AO11:AR11"/>
    <mergeCell ref="A11:C11"/>
    <mergeCell ref="E11:G11"/>
    <mergeCell ref="H11:J11"/>
    <mergeCell ref="K11:M11"/>
    <mergeCell ref="N11:Q11"/>
    <mergeCell ref="R11:U11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AE00C-1819-4688-A18F-296BF507B4E1}">
  <dimension ref="A1:AS22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4" ht="14.9" customHeight="1" x14ac:dyDescent="0.35"/>
    <row r="2" spans="1:44" ht="21.65" customHeight="1" x14ac:dyDescent="0.35">
      <c r="A2" s="8" t="s">
        <v>876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4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4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4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4" ht="20" x14ac:dyDescent="0.35">
      <c r="A6" s="17" t="s">
        <v>289</v>
      </c>
      <c r="B6" s="10"/>
      <c r="C6" s="17" t="s">
        <v>877</v>
      </c>
      <c r="D6" s="9"/>
      <c r="E6" s="10"/>
      <c r="F6" s="17" t="s">
        <v>596</v>
      </c>
      <c r="G6" s="9"/>
      <c r="H6" s="10"/>
      <c r="I6" s="17" t="s">
        <v>182</v>
      </c>
      <c r="J6" s="9"/>
      <c r="K6" s="10"/>
      <c r="L6" s="17" t="s">
        <v>878</v>
      </c>
      <c r="M6" s="9"/>
      <c r="N6" s="10"/>
      <c r="O6" s="4" t="s">
        <v>879</v>
      </c>
      <c r="P6" s="17" t="s">
        <v>294</v>
      </c>
      <c r="Q6" s="9"/>
      <c r="R6" s="10"/>
      <c r="S6" s="4" t="s">
        <v>294</v>
      </c>
      <c r="T6" s="17" t="s">
        <v>880</v>
      </c>
      <c r="U6" s="9"/>
      <c r="V6" s="10"/>
      <c r="W6" s="17" t="s">
        <v>0</v>
      </c>
      <c r="X6" s="10"/>
      <c r="Y6" s="19">
        <v>1</v>
      </c>
      <c r="Z6" s="9"/>
      <c r="AA6" s="10"/>
      <c r="AB6" s="19">
        <v>1000</v>
      </c>
      <c r="AC6" s="10"/>
      <c r="AD6" s="18">
        <v>1000</v>
      </c>
      <c r="AE6" s="10"/>
      <c r="AF6" s="18">
        <v>31</v>
      </c>
      <c r="AG6" s="9"/>
      <c r="AH6" s="10"/>
      <c r="AI6" s="18">
        <v>1031</v>
      </c>
      <c r="AJ6" s="10"/>
      <c r="AK6" s="18">
        <v>10.85</v>
      </c>
      <c r="AL6" s="9"/>
      <c r="AM6" s="10"/>
      <c r="AN6" s="18">
        <v>1020.15</v>
      </c>
      <c r="AO6" s="10"/>
    </row>
    <row r="7" spans="1:44" ht="20" x14ac:dyDescent="0.35">
      <c r="A7" s="17" t="s">
        <v>289</v>
      </c>
      <c r="B7" s="10"/>
      <c r="C7" s="17" t="s">
        <v>881</v>
      </c>
      <c r="D7" s="9"/>
      <c r="E7" s="10"/>
      <c r="F7" s="17" t="s">
        <v>600</v>
      </c>
      <c r="G7" s="9"/>
      <c r="H7" s="10"/>
      <c r="I7" s="17" t="s">
        <v>183</v>
      </c>
      <c r="J7" s="9"/>
      <c r="K7" s="10"/>
      <c r="L7" s="17" t="s">
        <v>882</v>
      </c>
      <c r="M7" s="9"/>
      <c r="N7" s="10"/>
      <c r="O7" s="4" t="s">
        <v>883</v>
      </c>
      <c r="P7" s="17" t="s">
        <v>294</v>
      </c>
      <c r="Q7" s="9"/>
      <c r="R7" s="10"/>
      <c r="S7" s="4" t="s">
        <v>884</v>
      </c>
      <c r="T7" s="17" t="s">
        <v>880</v>
      </c>
      <c r="U7" s="9"/>
      <c r="V7" s="10"/>
      <c r="W7" s="17" t="s">
        <v>885</v>
      </c>
      <c r="X7" s="10"/>
      <c r="Y7" s="19">
        <v>152.43960000000001</v>
      </c>
      <c r="Z7" s="9"/>
      <c r="AA7" s="10"/>
      <c r="AB7" s="19">
        <v>150153</v>
      </c>
      <c r="AC7" s="10"/>
      <c r="AD7" s="18">
        <v>985</v>
      </c>
      <c r="AE7" s="10"/>
      <c r="AF7" s="18">
        <v>15</v>
      </c>
      <c r="AG7" s="9"/>
      <c r="AH7" s="10"/>
      <c r="AI7" s="18">
        <v>1000</v>
      </c>
      <c r="AJ7" s="10"/>
      <c r="AK7" s="18">
        <v>15.31</v>
      </c>
      <c r="AL7" s="9"/>
      <c r="AM7" s="10"/>
      <c r="AN7" s="18">
        <v>984.69</v>
      </c>
      <c r="AO7" s="10"/>
    </row>
    <row r="8" spans="1:44" x14ac:dyDescent="0.35">
      <c r="A8" s="17" t="s">
        <v>289</v>
      </c>
      <c r="B8" s="10"/>
      <c r="C8" s="17" t="s">
        <v>886</v>
      </c>
      <c r="D8" s="9"/>
      <c r="E8" s="10"/>
      <c r="F8" s="17" t="s">
        <v>604</v>
      </c>
      <c r="G8" s="9"/>
      <c r="H8" s="10"/>
      <c r="I8" s="17" t="s">
        <v>184</v>
      </c>
      <c r="J8" s="9"/>
      <c r="K8" s="10"/>
      <c r="L8" s="17" t="s">
        <v>887</v>
      </c>
      <c r="M8" s="9"/>
      <c r="N8" s="10"/>
      <c r="O8" s="4" t="s">
        <v>888</v>
      </c>
      <c r="P8" s="17" t="s">
        <v>294</v>
      </c>
      <c r="Q8" s="9"/>
      <c r="R8" s="10"/>
      <c r="S8" s="4" t="s">
        <v>884</v>
      </c>
      <c r="T8" s="17" t="s">
        <v>880</v>
      </c>
      <c r="U8" s="9"/>
      <c r="V8" s="10"/>
      <c r="W8" s="17" t="s">
        <v>885</v>
      </c>
      <c r="X8" s="10"/>
      <c r="Y8" s="19">
        <v>152.43899999999999</v>
      </c>
      <c r="Z8" s="9"/>
      <c r="AA8" s="10"/>
      <c r="AB8" s="19">
        <v>25000</v>
      </c>
      <c r="AC8" s="10"/>
      <c r="AD8" s="18">
        <v>164</v>
      </c>
      <c r="AE8" s="10"/>
      <c r="AF8" s="18">
        <v>6</v>
      </c>
      <c r="AG8" s="9"/>
      <c r="AH8" s="10"/>
      <c r="AI8" s="18">
        <v>170</v>
      </c>
      <c r="AJ8" s="10"/>
      <c r="AK8" s="18">
        <v>3.77</v>
      </c>
      <c r="AL8" s="9"/>
      <c r="AM8" s="10"/>
      <c r="AN8" s="18">
        <v>166.23</v>
      </c>
      <c r="AO8" s="10"/>
    </row>
    <row r="9" spans="1:44" ht="20" x14ac:dyDescent="0.35">
      <c r="A9" s="17" t="s">
        <v>314</v>
      </c>
      <c r="B9" s="10"/>
      <c r="C9" s="17" t="s">
        <v>889</v>
      </c>
      <c r="D9" s="9"/>
      <c r="E9" s="10"/>
      <c r="F9" s="17" t="s">
        <v>608</v>
      </c>
      <c r="G9" s="9"/>
      <c r="H9" s="10"/>
      <c r="I9" s="17" t="s">
        <v>189</v>
      </c>
      <c r="J9" s="9"/>
      <c r="K9" s="10"/>
      <c r="L9" s="17" t="s">
        <v>890</v>
      </c>
      <c r="M9" s="9"/>
      <c r="N9" s="10"/>
      <c r="O9" s="4" t="s">
        <v>891</v>
      </c>
      <c r="P9" s="17" t="s">
        <v>294</v>
      </c>
      <c r="Q9" s="9"/>
      <c r="R9" s="10"/>
      <c r="S9" s="4" t="s">
        <v>295</v>
      </c>
      <c r="T9" s="17" t="s">
        <v>880</v>
      </c>
      <c r="U9" s="9"/>
      <c r="V9" s="10"/>
      <c r="W9" s="17" t="s">
        <v>296</v>
      </c>
      <c r="X9" s="10"/>
      <c r="Y9" s="19">
        <v>655.95699999999999</v>
      </c>
      <c r="Z9" s="9"/>
      <c r="AA9" s="10"/>
      <c r="AB9" s="19">
        <v>20335</v>
      </c>
      <c r="AC9" s="10"/>
      <c r="AD9" s="18">
        <v>31</v>
      </c>
      <c r="AE9" s="10"/>
      <c r="AF9" s="18">
        <v>3.9</v>
      </c>
      <c r="AG9" s="9"/>
      <c r="AH9" s="10"/>
      <c r="AI9" s="18">
        <v>34.9</v>
      </c>
      <c r="AJ9" s="10"/>
      <c r="AK9" s="18">
        <v>1.37</v>
      </c>
      <c r="AL9" s="9"/>
      <c r="AM9" s="10"/>
      <c r="AN9" s="18">
        <v>33.53</v>
      </c>
      <c r="AO9" s="10"/>
    </row>
    <row r="10" spans="1:44" ht="20" x14ac:dyDescent="0.35">
      <c r="A10" s="17" t="s">
        <v>366</v>
      </c>
      <c r="B10" s="10"/>
      <c r="C10" s="17" t="s">
        <v>892</v>
      </c>
      <c r="D10" s="9"/>
      <c r="E10" s="10"/>
      <c r="F10" s="17" t="s">
        <v>612</v>
      </c>
      <c r="G10" s="9"/>
      <c r="H10" s="10"/>
      <c r="I10" s="17" t="s">
        <v>190</v>
      </c>
      <c r="J10" s="9"/>
      <c r="K10" s="10"/>
      <c r="L10" s="17" t="s">
        <v>893</v>
      </c>
      <c r="M10" s="9"/>
      <c r="N10" s="10"/>
      <c r="O10" s="4" t="s">
        <v>894</v>
      </c>
      <c r="P10" s="17" t="s">
        <v>294</v>
      </c>
      <c r="Q10" s="9"/>
      <c r="R10" s="10"/>
      <c r="S10" s="4" t="s">
        <v>884</v>
      </c>
      <c r="T10" s="17" t="s">
        <v>880</v>
      </c>
      <c r="U10" s="9"/>
      <c r="V10" s="10"/>
      <c r="W10" s="17" t="s">
        <v>885</v>
      </c>
      <c r="X10" s="10"/>
      <c r="Y10" s="19">
        <v>158.02780000000001</v>
      </c>
      <c r="Z10" s="9"/>
      <c r="AA10" s="10"/>
      <c r="AB10" s="19">
        <v>200000</v>
      </c>
      <c r="AC10" s="10"/>
      <c r="AD10" s="18">
        <v>1265.5999999999999</v>
      </c>
      <c r="AE10" s="10"/>
      <c r="AF10" s="18">
        <v>19</v>
      </c>
      <c r="AG10" s="9"/>
      <c r="AH10" s="10"/>
      <c r="AI10" s="18">
        <v>1284.5999999999999</v>
      </c>
      <c r="AJ10" s="10"/>
      <c r="AK10" s="18">
        <v>20.37</v>
      </c>
      <c r="AL10" s="9"/>
      <c r="AM10" s="10"/>
      <c r="AN10" s="18">
        <v>1264.23</v>
      </c>
      <c r="AO10" s="10"/>
    </row>
    <row r="11" spans="1:44" ht="62.5" customHeight="1" x14ac:dyDescent="0.35"/>
    <row r="12" spans="1:44" ht="18" customHeight="1" x14ac:dyDescent="0.35">
      <c r="A12" s="20" t="s">
        <v>22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10"/>
    </row>
    <row r="13" spans="1:44" ht="41.25" customHeight="1" x14ac:dyDescent="0.35">
      <c r="A13" s="21" t="s">
        <v>1</v>
      </c>
      <c r="B13" s="9"/>
      <c r="C13" s="10"/>
      <c r="E13" s="21" t="s">
        <v>1</v>
      </c>
      <c r="F13" s="9"/>
      <c r="G13" s="10"/>
      <c r="H13" s="21" t="s">
        <v>1</v>
      </c>
      <c r="I13" s="9"/>
      <c r="J13" s="10"/>
      <c r="K13" s="21" t="s">
        <v>1</v>
      </c>
      <c r="L13" s="9"/>
      <c r="M13" s="10"/>
      <c r="N13" s="21" t="s">
        <v>1</v>
      </c>
      <c r="O13" s="9"/>
      <c r="P13" s="9"/>
      <c r="Q13" s="10"/>
      <c r="R13" s="21" t="s">
        <v>1</v>
      </c>
      <c r="S13" s="9"/>
      <c r="T13" s="9"/>
      <c r="U13" s="10"/>
      <c r="V13" s="21" t="s">
        <v>1</v>
      </c>
      <c r="W13" s="9"/>
      <c r="X13" s="9"/>
      <c r="Y13" s="10"/>
      <c r="Z13" s="21" t="s">
        <v>1</v>
      </c>
      <c r="AA13" s="9"/>
      <c r="AB13" s="10"/>
      <c r="AC13" s="21" t="s">
        <v>1</v>
      </c>
      <c r="AD13" s="9"/>
      <c r="AE13" s="9"/>
      <c r="AF13" s="9"/>
      <c r="AG13" s="10"/>
      <c r="AH13" s="22" t="s">
        <v>23</v>
      </c>
      <c r="AI13" s="9"/>
      <c r="AJ13" s="9"/>
      <c r="AK13" s="9"/>
      <c r="AL13" s="9"/>
      <c r="AM13" s="9"/>
      <c r="AN13" s="9"/>
      <c r="AO13" s="9"/>
      <c r="AP13" s="9"/>
      <c r="AQ13" s="9"/>
      <c r="AR13" s="10"/>
    </row>
    <row r="14" spans="1:44" ht="27" customHeight="1" x14ac:dyDescent="0.35">
      <c r="A14" s="23" t="s">
        <v>24</v>
      </c>
      <c r="B14" s="9"/>
      <c r="C14" s="10"/>
      <c r="E14" s="23" t="s">
        <v>6</v>
      </c>
      <c r="F14" s="9"/>
      <c r="G14" s="10"/>
      <c r="H14" s="23" t="s">
        <v>25</v>
      </c>
      <c r="I14" s="9"/>
      <c r="J14" s="10"/>
      <c r="K14" s="15" t="s">
        <v>8</v>
      </c>
      <c r="L14" s="9"/>
      <c r="M14" s="10"/>
      <c r="N14" s="23" t="s">
        <v>9</v>
      </c>
      <c r="O14" s="9"/>
      <c r="P14" s="9"/>
      <c r="Q14" s="10"/>
      <c r="R14" s="23" t="s">
        <v>10</v>
      </c>
      <c r="S14" s="9"/>
      <c r="T14" s="9"/>
      <c r="U14" s="10"/>
      <c r="V14" s="23" t="s">
        <v>11</v>
      </c>
      <c r="W14" s="9"/>
      <c r="X14" s="9"/>
      <c r="Y14" s="10"/>
      <c r="Z14" s="23" t="s">
        <v>12</v>
      </c>
      <c r="AA14" s="9"/>
      <c r="AB14" s="10"/>
      <c r="AC14" s="23" t="s">
        <v>13</v>
      </c>
      <c r="AD14" s="9"/>
      <c r="AE14" s="9"/>
      <c r="AF14" s="9"/>
      <c r="AG14" s="10"/>
      <c r="AH14" s="23" t="s">
        <v>19</v>
      </c>
      <c r="AI14" s="9"/>
      <c r="AJ14" s="9"/>
      <c r="AK14" s="10"/>
      <c r="AL14" s="15" t="s">
        <v>20</v>
      </c>
      <c r="AM14" s="9"/>
      <c r="AN14" s="10"/>
      <c r="AO14" s="23" t="s">
        <v>21</v>
      </c>
      <c r="AP14" s="9"/>
      <c r="AQ14" s="9"/>
      <c r="AR14" s="10"/>
    </row>
    <row r="15" spans="1:44" ht="18" customHeight="1" x14ac:dyDescent="0.35">
      <c r="A15" s="24">
        <v>43598</v>
      </c>
      <c r="B15" s="9"/>
      <c r="C15" s="10"/>
      <c r="E15" s="25" t="s">
        <v>186</v>
      </c>
      <c r="F15" s="9"/>
      <c r="G15" s="10"/>
      <c r="H15" s="25">
        <v>9633</v>
      </c>
      <c r="I15" s="9"/>
      <c r="J15" s="10"/>
      <c r="K15" s="25" t="s">
        <v>185</v>
      </c>
      <c r="L15" s="9"/>
      <c r="M15" s="10"/>
      <c r="N15" s="25" t="s">
        <v>895</v>
      </c>
      <c r="O15" s="9"/>
      <c r="P15" s="9"/>
      <c r="Q15" s="10"/>
      <c r="R15" s="25" t="s">
        <v>896</v>
      </c>
      <c r="S15" s="9"/>
      <c r="T15" s="9"/>
      <c r="U15" s="10"/>
      <c r="V15" s="25" t="s">
        <v>294</v>
      </c>
      <c r="W15" s="9"/>
      <c r="X15" s="9"/>
      <c r="Y15" s="10"/>
      <c r="Z15" s="25" t="s">
        <v>294</v>
      </c>
      <c r="AA15" s="9"/>
      <c r="AB15" s="10"/>
      <c r="AC15" s="25"/>
      <c r="AD15" s="9"/>
      <c r="AE15" s="9"/>
      <c r="AF15" s="9"/>
      <c r="AG15" s="10"/>
      <c r="AH15" s="26">
        <v>-150</v>
      </c>
      <c r="AI15" s="9"/>
      <c r="AJ15" s="9"/>
      <c r="AK15" s="10"/>
      <c r="AL15" s="26">
        <v>-3.85</v>
      </c>
      <c r="AM15" s="9"/>
      <c r="AN15" s="10"/>
      <c r="AO15" s="26">
        <v>-153.85</v>
      </c>
      <c r="AP15" s="9"/>
      <c r="AQ15" s="9"/>
      <c r="AR15" s="10"/>
    </row>
    <row r="16" spans="1:44" ht="18" customHeight="1" x14ac:dyDescent="0.35">
      <c r="A16" s="24">
        <v>43600</v>
      </c>
      <c r="B16" s="9"/>
      <c r="C16" s="10"/>
      <c r="E16" s="25" t="s">
        <v>188</v>
      </c>
      <c r="F16" s="9"/>
      <c r="G16" s="10"/>
      <c r="H16" s="25">
        <v>17248</v>
      </c>
      <c r="I16" s="9"/>
      <c r="J16" s="10"/>
      <c r="K16" s="25" t="s">
        <v>187</v>
      </c>
      <c r="L16" s="9"/>
      <c r="M16" s="10"/>
      <c r="N16" s="25" t="s">
        <v>897</v>
      </c>
      <c r="O16" s="9"/>
      <c r="P16" s="9"/>
      <c r="Q16" s="10"/>
      <c r="R16" s="25" t="s">
        <v>898</v>
      </c>
      <c r="S16" s="9"/>
      <c r="T16" s="9"/>
      <c r="U16" s="10"/>
      <c r="V16" s="25" t="s">
        <v>294</v>
      </c>
      <c r="W16" s="9"/>
      <c r="X16" s="9"/>
      <c r="Y16" s="10"/>
      <c r="Z16" s="25" t="s">
        <v>294</v>
      </c>
      <c r="AA16" s="9"/>
      <c r="AB16" s="10"/>
      <c r="AC16" s="25"/>
      <c r="AD16" s="9"/>
      <c r="AE16" s="9"/>
      <c r="AF16" s="9"/>
      <c r="AG16" s="10"/>
      <c r="AH16" s="26">
        <v>-1100</v>
      </c>
      <c r="AI16" s="9"/>
      <c r="AJ16" s="9"/>
      <c r="AK16" s="10"/>
      <c r="AL16" s="26">
        <v>-14.35</v>
      </c>
      <c r="AM16" s="9"/>
      <c r="AN16" s="10"/>
      <c r="AO16" s="26">
        <v>-1114.3499999999999</v>
      </c>
      <c r="AP16" s="9"/>
      <c r="AQ16" s="9"/>
      <c r="AR16" s="10"/>
    </row>
    <row r="17" spans="1:45" ht="18" customHeight="1" x14ac:dyDescent="0.35">
      <c r="A17" s="24">
        <v>43602</v>
      </c>
      <c r="B17" s="9"/>
      <c r="C17" s="10"/>
      <c r="E17" s="25" t="s">
        <v>192</v>
      </c>
      <c r="F17" s="9"/>
      <c r="G17" s="10"/>
      <c r="H17" s="25">
        <v>2412</v>
      </c>
      <c r="I17" s="9"/>
      <c r="J17" s="10"/>
      <c r="K17" s="25" t="s">
        <v>191</v>
      </c>
      <c r="L17" s="9"/>
      <c r="M17" s="10"/>
      <c r="N17" s="25" t="s">
        <v>899</v>
      </c>
      <c r="O17" s="9"/>
      <c r="P17" s="9"/>
      <c r="Q17" s="10"/>
      <c r="R17" s="25" t="s">
        <v>900</v>
      </c>
      <c r="S17" s="9"/>
      <c r="T17" s="9"/>
      <c r="U17" s="10"/>
      <c r="V17" s="25" t="s">
        <v>294</v>
      </c>
      <c r="W17" s="9"/>
      <c r="X17" s="9"/>
      <c r="Y17" s="10"/>
      <c r="Z17" s="25" t="s">
        <v>294</v>
      </c>
      <c r="AA17" s="9"/>
      <c r="AB17" s="10"/>
      <c r="AC17" s="25"/>
      <c r="AD17" s="9"/>
      <c r="AE17" s="9"/>
      <c r="AF17" s="9"/>
      <c r="AG17" s="10"/>
      <c r="AH17" s="26">
        <v>-46.1</v>
      </c>
      <c r="AI17" s="9"/>
      <c r="AJ17" s="9"/>
      <c r="AK17" s="10"/>
      <c r="AL17" s="26">
        <v>-1.37</v>
      </c>
      <c r="AM17" s="9"/>
      <c r="AN17" s="10"/>
      <c r="AO17" s="26">
        <v>-47.47</v>
      </c>
      <c r="AP17" s="9"/>
      <c r="AQ17" s="9"/>
      <c r="AR17" s="10"/>
    </row>
    <row r="18" spans="1:45" ht="36.25" customHeight="1" x14ac:dyDescent="0.35"/>
    <row r="19" spans="1:45" ht="18" customHeight="1" x14ac:dyDescent="0.35">
      <c r="B19" s="27" t="s">
        <v>26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10"/>
    </row>
    <row r="20" spans="1:45" ht="29.25" customHeight="1" x14ac:dyDescent="0.35">
      <c r="B20" s="21" t="s">
        <v>1</v>
      </c>
      <c r="C20" s="10"/>
      <c r="D20" s="21" t="s">
        <v>1</v>
      </c>
      <c r="E20" s="9"/>
      <c r="F20" s="10"/>
      <c r="G20" s="21" t="s">
        <v>1</v>
      </c>
      <c r="H20" s="9"/>
      <c r="I20" s="10"/>
      <c r="J20" s="21" t="s">
        <v>1</v>
      </c>
      <c r="K20" s="9"/>
      <c r="L20" s="10"/>
      <c r="M20" s="21" t="s">
        <v>1</v>
      </c>
      <c r="N20" s="9"/>
      <c r="O20" s="9"/>
      <c r="P20" s="10"/>
      <c r="Q20" s="21" t="s">
        <v>1</v>
      </c>
      <c r="R20" s="9"/>
      <c r="S20" s="9"/>
      <c r="T20" s="10"/>
      <c r="U20" s="21" t="s">
        <v>1</v>
      </c>
      <c r="V20" s="9"/>
      <c r="W20" s="10"/>
      <c r="X20" s="21" t="s">
        <v>1</v>
      </c>
      <c r="Y20" s="9"/>
      <c r="Z20" s="10"/>
      <c r="AA20" s="21" t="s">
        <v>1</v>
      </c>
      <c r="AB20" s="9"/>
      <c r="AC20" s="9"/>
      <c r="AD20" s="10"/>
      <c r="AE20" s="22" t="s">
        <v>28</v>
      </c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10"/>
    </row>
    <row r="21" spans="1:45" ht="27.75" customHeight="1" x14ac:dyDescent="0.35">
      <c r="B21" s="23" t="s">
        <v>27</v>
      </c>
      <c r="C21" s="10"/>
      <c r="D21" s="23" t="s">
        <v>6</v>
      </c>
      <c r="E21" s="9"/>
      <c r="F21" s="10"/>
      <c r="G21" s="23" t="s">
        <v>7</v>
      </c>
      <c r="H21" s="9"/>
      <c r="I21" s="10"/>
      <c r="J21" s="15" t="s">
        <v>8</v>
      </c>
      <c r="K21" s="9"/>
      <c r="L21" s="10"/>
      <c r="M21" s="23" t="s">
        <v>9</v>
      </c>
      <c r="N21" s="9"/>
      <c r="O21" s="9"/>
      <c r="P21" s="10"/>
      <c r="Q21" s="23" t="s">
        <v>10</v>
      </c>
      <c r="R21" s="9"/>
      <c r="S21" s="9"/>
      <c r="T21" s="10"/>
      <c r="U21" s="23" t="s">
        <v>11</v>
      </c>
      <c r="V21" s="9"/>
      <c r="W21" s="10"/>
      <c r="X21" s="23" t="s">
        <v>12</v>
      </c>
      <c r="Y21" s="9"/>
      <c r="Z21" s="10"/>
      <c r="AA21" s="23" t="s">
        <v>13</v>
      </c>
      <c r="AB21" s="9"/>
      <c r="AC21" s="9"/>
      <c r="AD21" s="10"/>
      <c r="AE21" s="23" t="s">
        <v>17</v>
      </c>
      <c r="AF21" s="10"/>
      <c r="AG21" s="23" t="s">
        <v>18</v>
      </c>
      <c r="AH21" s="9"/>
      <c r="AI21" s="10"/>
      <c r="AJ21" s="23" t="s">
        <v>19</v>
      </c>
      <c r="AK21" s="9"/>
      <c r="AL21" s="10"/>
      <c r="AM21" s="15" t="s">
        <v>20</v>
      </c>
      <c r="AN21" s="9"/>
      <c r="AO21" s="9"/>
      <c r="AP21" s="9"/>
      <c r="AQ21" s="10"/>
      <c r="AR21" s="23" t="s">
        <v>21</v>
      </c>
      <c r="AS21" s="10"/>
    </row>
    <row r="22" spans="1:45" ht="19.5" customHeight="1" x14ac:dyDescent="0.35"/>
  </sheetData>
  <mergeCells count="185">
    <mergeCell ref="AE21:AF21"/>
    <mergeCell ref="AG21:AI21"/>
    <mergeCell ref="AJ21:AL21"/>
    <mergeCell ref="AM21:AQ21"/>
    <mergeCell ref="AR21:AS21"/>
    <mergeCell ref="AE20:AS20"/>
    <mergeCell ref="B21:C21"/>
    <mergeCell ref="D21:F21"/>
    <mergeCell ref="G21:I21"/>
    <mergeCell ref="J21:L21"/>
    <mergeCell ref="M21:P21"/>
    <mergeCell ref="Q21:T21"/>
    <mergeCell ref="U21:W21"/>
    <mergeCell ref="X21:Z21"/>
    <mergeCell ref="AA21:AD21"/>
    <mergeCell ref="B19:AS19"/>
    <mergeCell ref="B20:C20"/>
    <mergeCell ref="D20:F20"/>
    <mergeCell ref="G20:I20"/>
    <mergeCell ref="J20:L20"/>
    <mergeCell ref="M20:P20"/>
    <mergeCell ref="Q20:T20"/>
    <mergeCell ref="U20:W20"/>
    <mergeCell ref="X20:Z20"/>
    <mergeCell ref="AA20:AD20"/>
    <mergeCell ref="V17:Y17"/>
    <mergeCell ref="Z17:AB17"/>
    <mergeCell ref="AC17:AG17"/>
    <mergeCell ref="AH17:AK17"/>
    <mergeCell ref="AL17:AN17"/>
    <mergeCell ref="AO17:AR17"/>
    <mergeCell ref="A17:C17"/>
    <mergeCell ref="E17:G17"/>
    <mergeCell ref="H17:J17"/>
    <mergeCell ref="K17:M17"/>
    <mergeCell ref="N17:Q17"/>
    <mergeCell ref="R17:U17"/>
    <mergeCell ref="V16:Y16"/>
    <mergeCell ref="Z16:AB16"/>
    <mergeCell ref="AC16:AG16"/>
    <mergeCell ref="AH16:AK16"/>
    <mergeCell ref="AL16:AN16"/>
    <mergeCell ref="AO16:AR16"/>
    <mergeCell ref="A16:C16"/>
    <mergeCell ref="E16:G16"/>
    <mergeCell ref="H16:J16"/>
    <mergeCell ref="K16:M16"/>
    <mergeCell ref="N16:Q16"/>
    <mergeCell ref="R16:U16"/>
    <mergeCell ref="V15:Y15"/>
    <mergeCell ref="Z15:AB15"/>
    <mergeCell ref="AC15:AG15"/>
    <mergeCell ref="AH15:AK15"/>
    <mergeCell ref="AL15:AN15"/>
    <mergeCell ref="AO15:AR15"/>
    <mergeCell ref="A15:C15"/>
    <mergeCell ref="E15:G15"/>
    <mergeCell ref="H15:J15"/>
    <mergeCell ref="K15:M15"/>
    <mergeCell ref="N15:Q15"/>
    <mergeCell ref="R15:U15"/>
    <mergeCell ref="V14:Y14"/>
    <mergeCell ref="Z14:AB14"/>
    <mergeCell ref="AC14:AG14"/>
    <mergeCell ref="AH14:AK14"/>
    <mergeCell ref="AL14:AN14"/>
    <mergeCell ref="AO14:AR14"/>
    <mergeCell ref="V13:Y13"/>
    <mergeCell ref="Z13:AB13"/>
    <mergeCell ref="AC13:AG13"/>
    <mergeCell ref="AH13:AR13"/>
    <mergeCell ref="A14:C14"/>
    <mergeCell ref="E14:G14"/>
    <mergeCell ref="H14:J14"/>
    <mergeCell ref="K14:M14"/>
    <mergeCell ref="N14:Q14"/>
    <mergeCell ref="R14:U14"/>
    <mergeCell ref="AI10:AJ10"/>
    <mergeCell ref="AK10:AM10"/>
    <mergeCell ref="AN10:AO10"/>
    <mergeCell ref="A12:AR12"/>
    <mergeCell ref="A13:C13"/>
    <mergeCell ref="E13:G13"/>
    <mergeCell ref="H13:J13"/>
    <mergeCell ref="K13:M13"/>
    <mergeCell ref="N13:Q13"/>
    <mergeCell ref="R13:U13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AI6:AJ6"/>
    <mergeCell ref="AK6:AM6"/>
    <mergeCell ref="Y7:AA7"/>
    <mergeCell ref="AB7:AC7"/>
    <mergeCell ref="AD7:AE7"/>
    <mergeCell ref="AF7:AH7"/>
    <mergeCell ref="AI7:AJ7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C7886-9216-41CC-8A9B-494F323A1092}">
  <dimension ref="A1:AS15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901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20" x14ac:dyDescent="0.35">
      <c r="A6" s="17" t="s">
        <v>307</v>
      </c>
      <c r="B6" s="10"/>
      <c r="C6" s="17" t="s">
        <v>902</v>
      </c>
      <c r="D6" s="9"/>
      <c r="E6" s="10"/>
      <c r="F6" s="17" t="s">
        <v>557</v>
      </c>
      <c r="G6" s="9"/>
      <c r="H6" s="10"/>
      <c r="I6" s="17" t="s">
        <v>82</v>
      </c>
      <c r="J6" s="9"/>
      <c r="K6" s="10"/>
      <c r="L6" s="17" t="s">
        <v>903</v>
      </c>
      <c r="M6" s="9"/>
      <c r="N6" s="10"/>
      <c r="O6" s="4" t="s">
        <v>904</v>
      </c>
      <c r="P6" s="17" t="s">
        <v>294</v>
      </c>
      <c r="Q6" s="9"/>
      <c r="R6" s="10"/>
      <c r="S6" s="4" t="s">
        <v>295</v>
      </c>
      <c r="T6" s="17"/>
      <c r="U6" s="9"/>
      <c r="V6" s="10"/>
      <c r="W6" s="17" t="s">
        <v>296</v>
      </c>
      <c r="X6" s="10"/>
      <c r="Y6" s="19">
        <v>655.95699999999999</v>
      </c>
      <c r="Z6" s="9"/>
      <c r="AA6" s="10"/>
      <c r="AB6" s="19">
        <v>104953</v>
      </c>
      <c r="AC6" s="10"/>
      <c r="AD6" s="18">
        <v>160</v>
      </c>
      <c r="AE6" s="10"/>
      <c r="AF6" s="18">
        <v>7</v>
      </c>
      <c r="AG6" s="9"/>
      <c r="AH6" s="10"/>
      <c r="AI6" s="18">
        <v>167</v>
      </c>
      <c r="AJ6" s="10"/>
      <c r="AK6" s="18">
        <v>2.4500000000000002</v>
      </c>
      <c r="AL6" s="9"/>
      <c r="AM6" s="10"/>
      <c r="AN6" s="18">
        <v>164.55</v>
      </c>
      <c r="AO6" s="10"/>
    </row>
    <row r="7" spans="1:45" ht="62.5" customHeight="1" x14ac:dyDescent="0.35"/>
    <row r="8" spans="1:45" ht="18" customHeight="1" x14ac:dyDescent="0.35">
      <c r="A8" s="20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41.25" customHeight="1" x14ac:dyDescent="0.35">
      <c r="A9" s="21" t="s">
        <v>1</v>
      </c>
      <c r="B9" s="9"/>
      <c r="C9" s="10"/>
      <c r="E9" s="21" t="s">
        <v>1</v>
      </c>
      <c r="F9" s="9"/>
      <c r="G9" s="10"/>
      <c r="H9" s="21" t="s">
        <v>1</v>
      </c>
      <c r="I9" s="9"/>
      <c r="J9" s="10"/>
      <c r="K9" s="21" t="s">
        <v>1</v>
      </c>
      <c r="L9" s="9"/>
      <c r="M9" s="10"/>
      <c r="N9" s="21" t="s">
        <v>1</v>
      </c>
      <c r="O9" s="9"/>
      <c r="P9" s="9"/>
      <c r="Q9" s="10"/>
      <c r="R9" s="21" t="s">
        <v>1</v>
      </c>
      <c r="S9" s="9"/>
      <c r="T9" s="9"/>
      <c r="U9" s="10"/>
      <c r="V9" s="21" t="s">
        <v>1</v>
      </c>
      <c r="W9" s="9"/>
      <c r="X9" s="9"/>
      <c r="Y9" s="10"/>
      <c r="Z9" s="21" t="s">
        <v>1</v>
      </c>
      <c r="AA9" s="9"/>
      <c r="AB9" s="10"/>
      <c r="AC9" s="21" t="s">
        <v>1</v>
      </c>
      <c r="AD9" s="9"/>
      <c r="AE9" s="9"/>
      <c r="AF9" s="9"/>
      <c r="AG9" s="10"/>
      <c r="AH9" s="22" t="s">
        <v>28</v>
      </c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27" customHeight="1" x14ac:dyDescent="0.35">
      <c r="A10" s="23" t="s">
        <v>24</v>
      </c>
      <c r="B10" s="9"/>
      <c r="C10" s="10"/>
      <c r="E10" s="23" t="s">
        <v>6</v>
      </c>
      <c r="F10" s="9"/>
      <c r="G10" s="10"/>
      <c r="H10" s="23" t="s">
        <v>25</v>
      </c>
      <c r="I10" s="9"/>
      <c r="J10" s="10"/>
      <c r="K10" s="15" t="s">
        <v>8</v>
      </c>
      <c r="L10" s="9"/>
      <c r="M10" s="10"/>
      <c r="N10" s="23" t="s">
        <v>9</v>
      </c>
      <c r="O10" s="9"/>
      <c r="P10" s="9"/>
      <c r="Q10" s="10"/>
      <c r="R10" s="23" t="s">
        <v>10</v>
      </c>
      <c r="S10" s="9"/>
      <c r="T10" s="9"/>
      <c r="U10" s="10"/>
      <c r="V10" s="23" t="s">
        <v>11</v>
      </c>
      <c r="W10" s="9"/>
      <c r="X10" s="9"/>
      <c r="Y10" s="10"/>
      <c r="Z10" s="23" t="s">
        <v>12</v>
      </c>
      <c r="AA10" s="9"/>
      <c r="AB10" s="10"/>
      <c r="AC10" s="23" t="s">
        <v>13</v>
      </c>
      <c r="AD10" s="9"/>
      <c r="AE10" s="9"/>
      <c r="AF10" s="9"/>
      <c r="AG10" s="10"/>
      <c r="AH10" s="23" t="s">
        <v>19</v>
      </c>
      <c r="AI10" s="9"/>
      <c r="AJ10" s="9"/>
      <c r="AK10" s="10"/>
      <c r="AL10" s="15" t="s">
        <v>20</v>
      </c>
      <c r="AM10" s="9"/>
      <c r="AN10" s="10"/>
      <c r="AO10" s="23" t="s">
        <v>21</v>
      </c>
      <c r="AP10" s="9"/>
      <c r="AQ10" s="9"/>
      <c r="AR10" s="10"/>
    </row>
    <row r="11" spans="1:45" ht="36.25" customHeight="1" x14ac:dyDescent="0.35"/>
    <row r="12" spans="1:45" ht="18" customHeight="1" x14ac:dyDescent="0.35">
      <c r="B12" s="27" t="s">
        <v>26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10"/>
    </row>
    <row r="13" spans="1:45" ht="29.25" customHeight="1" x14ac:dyDescent="0.35">
      <c r="B13" s="21" t="s">
        <v>1</v>
      </c>
      <c r="C13" s="10"/>
      <c r="D13" s="21" t="s">
        <v>1</v>
      </c>
      <c r="E13" s="9"/>
      <c r="F13" s="10"/>
      <c r="G13" s="21" t="s">
        <v>1</v>
      </c>
      <c r="H13" s="9"/>
      <c r="I13" s="10"/>
      <c r="J13" s="21" t="s">
        <v>1</v>
      </c>
      <c r="K13" s="9"/>
      <c r="L13" s="10"/>
      <c r="M13" s="21" t="s">
        <v>1</v>
      </c>
      <c r="N13" s="9"/>
      <c r="O13" s="9"/>
      <c r="P13" s="10"/>
      <c r="Q13" s="21" t="s">
        <v>1</v>
      </c>
      <c r="R13" s="9"/>
      <c r="S13" s="9"/>
      <c r="T13" s="10"/>
      <c r="U13" s="21" t="s">
        <v>1</v>
      </c>
      <c r="V13" s="9"/>
      <c r="W13" s="10"/>
      <c r="X13" s="21" t="s">
        <v>1</v>
      </c>
      <c r="Y13" s="9"/>
      <c r="Z13" s="10"/>
      <c r="AA13" s="21" t="s">
        <v>1</v>
      </c>
      <c r="AB13" s="9"/>
      <c r="AC13" s="9"/>
      <c r="AD13" s="10"/>
      <c r="AE13" s="22" t="s">
        <v>28</v>
      </c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7.75" customHeight="1" x14ac:dyDescent="0.35">
      <c r="B14" s="23" t="s">
        <v>27</v>
      </c>
      <c r="C14" s="10"/>
      <c r="D14" s="23" t="s">
        <v>6</v>
      </c>
      <c r="E14" s="9"/>
      <c r="F14" s="10"/>
      <c r="G14" s="23" t="s">
        <v>7</v>
      </c>
      <c r="H14" s="9"/>
      <c r="I14" s="10"/>
      <c r="J14" s="15" t="s">
        <v>8</v>
      </c>
      <c r="K14" s="9"/>
      <c r="L14" s="10"/>
      <c r="M14" s="23" t="s">
        <v>9</v>
      </c>
      <c r="N14" s="9"/>
      <c r="O14" s="9"/>
      <c r="P14" s="10"/>
      <c r="Q14" s="23" t="s">
        <v>10</v>
      </c>
      <c r="R14" s="9"/>
      <c r="S14" s="9"/>
      <c r="T14" s="10"/>
      <c r="U14" s="23" t="s">
        <v>11</v>
      </c>
      <c r="V14" s="9"/>
      <c r="W14" s="10"/>
      <c r="X14" s="23" t="s">
        <v>12</v>
      </c>
      <c r="Y14" s="9"/>
      <c r="Z14" s="10"/>
      <c r="AA14" s="23" t="s">
        <v>13</v>
      </c>
      <c r="AB14" s="9"/>
      <c r="AC14" s="9"/>
      <c r="AD14" s="10"/>
      <c r="AE14" s="23" t="s">
        <v>17</v>
      </c>
      <c r="AF14" s="10"/>
      <c r="AG14" s="23" t="s">
        <v>18</v>
      </c>
      <c r="AH14" s="9"/>
      <c r="AI14" s="10"/>
      <c r="AJ14" s="23" t="s">
        <v>19</v>
      </c>
      <c r="AK14" s="9"/>
      <c r="AL14" s="10"/>
      <c r="AM14" s="15" t="s">
        <v>20</v>
      </c>
      <c r="AN14" s="9"/>
      <c r="AO14" s="9"/>
      <c r="AP14" s="9"/>
      <c r="AQ14" s="10"/>
      <c r="AR14" s="23" t="s">
        <v>21</v>
      </c>
      <c r="AS14" s="10"/>
    </row>
    <row r="15" spans="1:45" ht="19.5" customHeight="1" x14ac:dyDescent="0.35"/>
  </sheetData>
  <mergeCells count="89">
    <mergeCell ref="AG14:AI14"/>
    <mergeCell ref="AJ14:AL14"/>
    <mergeCell ref="AM14:AQ14"/>
    <mergeCell ref="AR14:AS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S13"/>
    <mergeCell ref="AO10:AR10"/>
    <mergeCell ref="V9:Y9"/>
    <mergeCell ref="Z9:AB9"/>
    <mergeCell ref="AC9:AG9"/>
    <mergeCell ref="AH9:AR9"/>
    <mergeCell ref="V10:Y10"/>
    <mergeCell ref="Z10:AB10"/>
    <mergeCell ref="AC10:AG10"/>
    <mergeCell ref="AH10:AK10"/>
    <mergeCell ref="AL10:AN10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B5:AC5"/>
    <mergeCell ref="AD5:AE5"/>
    <mergeCell ref="AF5:AH5"/>
    <mergeCell ref="AI5:AJ5"/>
    <mergeCell ref="AK5:AM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93F7B-2814-43C4-A7E7-698D16E84C32}">
  <dimension ref="A1:AS19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905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20" x14ac:dyDescent="0.35">
      <c r="A6" s="17" t="s">
        <v>366</v>
      </c>
      <c r="B6" s="10"/>
      <c r="C6" s="17" t="s">
        <v>906</v>
      </c>
      <c r="D6" s="9"/>
      <c r="E6" s="10"/>
      <c r="F6" s="17" t="s">
        <v>533</v>
      </c>
      <c r="G6" s="9"/>
      <c r="H6" s="10"/>
      <c r="I6" s="17" t="s">
        <v>202</v>
      </c>
      <c r="J6" s="9"/>
      <c r="K6" s="10"/>
      <c r="L6" s="17" t="s">
        <v>907</v>
      </c>
      <c r="M6" s="9"/>
      <c r="N6" s="10"/>
      <c r="O6" s="4" t="s">
        <v>908</v>
      </c>
      <c r="P6" s="17" t="s">
        <v>294</v>
      </c>
      <c r="Q6" s="9"/>
      <c r="R6" s="10"/>
      <c r="S6" s="4" t="s">
        <v>294</v>
      </c>
      <c r="T6" s="17"/>
      <c r="U6" s="9"/>
      <c r="V6" s="10"/>
      <c r="W6" s="17" t="s">
        <v>0</v>
      </c>
      <c r="X6" s="10"/>
      <c r="Y6" s="19">
        <v>1</v>
      </c>
      <c r="Z6" s="9"/>
      <c r="AA6" s="10"/>
      <c r="AB6" s="19">
        <v>1.1000000000000001</v>
      </c>
      <c r="AC6" s="10"/>
      <c r="AD6" s="18">
        <v>1.1000000000000001</v>
      </c>
      <c r="AE6" s="10"/>
      <c r="AF6" s="18">
        <v>3.9</v>
      </c>
      <c r="AG6" s="9"/>
      <c r="AH6" s="10"/>
      <c r="AI6" s="18">
        <v>5</v>
      </c>
      <c r="AJ6" s="10"/>
      <c r="AK6" s="18">
        <v>1.37</v>
      </c>
      <c r="AL6" s="9"/>
      <c r="AM6" s="10"/>
      <c r="AN6" s="18">
        <v>3.63</v>
      </c>
      <c r="AO6" s="10"/>
    </row>
    <row r="7" spans="1:45" ht="20" x14ac:dyDescent="0.35">
      <c r="A7" s="17" t="s">
        <v>366</v>
      </c>
      <c r="B7" s="10"/>
      <c r="C7" s="17" t="s">
        <v>909</v>
      </c>
      <c r="D7" s="9"/>
      <c r="E7" s="10"/>
      <c r="F7" s="17" t="s">
        <v>537</v>
      </c>
      <c r="G7" s="9"/>
      <c r="H7" s="10"/>
      <c r="I7" s="17" t="s">
        <v>204</v>
      </c>
      <c r="J7" s="9"/>
      <c r="K7" s="10"/>
      <c r="L7" s="17" t="s">
        <v>910</v>
      </c>
      <c r="M7" s="9"/>
      <c r="N7" s="10"/>
      <c r="O7" s="4" t="s">
        <v>911</v>
      </c>
      <c r="P7" s="17" t="s">
        <v>294</v>
      </c>
      <c r="Q7" s="9"/>
      <c r="R7" s="10"/>
      <c r="S7" s="4" t="s">
        <v>319</v>
      </c>
      <c r="T7" s="17"/>
      <c r="U7" s="9"/>
      <c r="V7" s="10"/>
      <c r="W7" s="17" t="s">
        <v>320</v>
      </c>
      <c r="X7" s="10"/>
      <c r="Y7" s="19">
        <v>655.95699999999999</v>
      </c>
      <c r="Z7" s="9"/>
      <c r="AA7" s="10"/>
      <c r="AB7" s="19">
        <v>30240</v>
      </c>
      <c r="AC7" s="10"/>
      <c r="AD7" s="18">
        <v>46.1</v>
      </c>
      <c r="AE7" s="10"/>
      <c r="AF7" s="18">
        <v>3.9</v>
      </c>
      <c r="AG7" s="9"/>
      <c r="AH7" s="10"/>
      <c r="AI7" s="18">
        <v>50</v>
      </c>
      <c r="AJ7" s="10"/>
      <c r="AK7" s="18">
        <v>1.37</v>
      </c>
      <c r="AL7" s="9"/>
      <c r="AM7" s="10"/>
      <c r="AN7" s="18">
        <v>48.63</v>
      </c>
      <c r="AO7" s="10"/>
    </row>
    <row r="8" spans="1:45" x14ac:dyDescent="0.35">
      <c r="A8" s="17" t="s">
        <v>371</v>
      </c>
      <c r="B8" s="10"/>
      <c r="C8" s="17" t="s">
        <v>912</v>
      </c>
      <c r="D8" s="9"/>
      <c r="E8" s="10"/>
      <c r="F8" s="17" t="s">
        <v>541</v>
      </c>
      <c r="G8" s="9"/>
      <c r="H8" s="10"/>
      <c r="I8" s="17" t="s">
        <v>205</v>
      </c>
      <c r="J8" s="9"/>
      <c r="K8" s="10"/>
      <c r="L8" s="17" t="s">
        <v>913</v>
      </c>
      <c r="M8" s="9"/>
      <c r="N8" s="10"/>
      <c r="O8" s="4" t="s">
        <v>914</v>
      </c>
      <c r="P8" s="17" t="s">
        <v>294</v>
      </c>
      <c r="Q8" s="9"/>
      <c r="R8" s="10"/>
      <c r="S8" s="4" t="s">
        <v>312</v>
      </c>
      <c r="T8" s="17"/>
      <c r="U8" s="9"/>
      <c r="V8" s="10"/>
      <c r="W8" s="17" t="s">
        <v>313</v>
      </c>
      <c r="X8" s="10"/>
      <c r="Y8" s="19">
        <v>10.25</v>
      </c>
      <c r="Z8" s="9"/>
      <c r="AA8" s="10"/>
      <c r="AB8" s="19">
        <v>2480.5</v>
      </c>
      <c r="AC8" s="10"/>
      <c r="AD8" s="18">
        <v>242</v>
      </c>
      <c r="AE8" s="10"/>
      <c r="AF8" s="18">
        <v>8</v>
      </c>
      <c r="AG8" s="9"/>
      <c r="AH8" s="10"/>
      <c r="AI8" s="18">
        <v>250</v>
      </c>
      <c r="AJ8" s="10"/>
      <c r="AK8" s="18">
        <v>5.79</v>
      </c>
      <c r="AL8" s="9"/>
      <c r="AM8" s="10"/>
      <c r="AN8" s="18">
        <v>244.21</v>
      </c>
      <c r="AO8" s="10"/>
    </row>
    <row r="9" spans="1:45" ht="62.5" customHeight="1" x14ac:dyDescent="0.35"/>
    <row r="10" spans="1:45" ht="18" customHeight="1" x14ac:dyDescent="0.35">
      <c r="A10" s="20" t="s">
        <v>22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10"/>
    </row>
    <row r="11" spans="1:45" ht="41.25" customHeight="1" x14ac:dyDescent="0.35">
      <c r="A11" s="21" t="s">
        <v>1</v>
      </c>
      <c r="B11" s="9"/>
      <c r="C11" s="10"/>
      <c r="E11" s="21" t="s">
        <v>1</v>
      </c>
      <c r="F11" s="9"/>
      <c r="G11" s="10"/>
      <c r="H11" s="21" t="s">
        <v>1</v>
      </c>
      <c r="I11" s="9"/>
      <c r="J11" s="10"/>
      <c r="K11" s="21" t="s">
        <v>1</v>
      </c>
      <c r="L11" s="9"/>
      <c r="M11" s="10"/>
      <c r="N11" s="21" t="s">
        <v>1</v>
      </c>
      <c r="O11" s="9"/>
      <c r="P11" s="9"/>
      <c r="Q11" s="10"/>
      <c r="R11" s="21" t="s">
        <v>1</v>
      </c>
      <c r="S11" s="9"/>
      <c r="T11" s="9"/>
      <c r="U11" s="10"/>
      <c r="V11" s="21" t="s">
        <v>1</v>
      </c>
      <c r="W11" s="9"/>
      <c r="X11" s="9"/>
      <c r="Y11" s="10"/>
      <c r="Z11" s="21" t="s">
        <v>1</v>
      </c>
      <c r="AA11" s="9"/>
      <c r="AB11" s="10"/>
      <c r="AC11" s="21" t="s">
        <v>1</v>
      </c>
      <c r="AD11" s="9"/>
      <c r="AE11" s="9"/>
      <c r="AF11" s="9"/>
      <c r="AG11" s="10"/>
      <c r="AH11" s="22" t="s">
        <v>23</v>
      </c>
      <c r="AI11" s="9"/>
      <c r="AJ11" s="9"/>
      <c r="AK11" s="9"/>
      <c r="AL11" s="9"/>
      <c r="AM11" s="9"/>
      <c r="AN11" s="9"/>
      <c r="AO11" s="9"/>
      <c r="AP11" s="9"/>
      <c r="AQ11" s="9"/>
      <c r="AR11" s="10"/>
    </row>
    <row r="12" spans="1:45" ht="27" customHeight="1" x14ac:dyDescent="0.35">
      <c r="A12" s="23" t="s">
        <v>24</v>
      </c>
      <c r="B12" s="9"/>
      <c r="C12" s="10"/>
      <c r="E12" s="23" t="s">
        <v>6</v>
      </c>
      <c r="F12" s="9"/>
      <c r="G12" s="10"/>
      <c r="H12" s="23" t="s">
        <v>25</v>
      </c>
      <c r="I12" s="9"/>
      <c r="J12" s="10"/>
      <c r="K12" s="15" t="s">
        <v>8</v>
      </c>
      <c r="L12" s="9"/>
      <c r="M12" s="10"/>
      <c r="N12" s="23" t="s">
        <v>9</v>
      </c>
      <c r="O12" s="9"/>
      <c r="P12" s="9"/>
      <c r="Q12" s="10"/>
      <c r="R12" s="23" t="s">
        <v>10</v>
      </c>
      <c r="S12" s="9"/>
      <c r="T12" s="9"/>
      <c r="U12" s="10"/>
      <c r="V12" s="23" t="s">
        <v>11</v>
      </c>
      <c r="W12" s="9"/>
      <c r="X12" s="9"/>
      <c r="Y12" s="10"/>
      <c r="Z12" s="23" t="s">
        <v>12</v>
      </c>
      <c r="AA12" s="9"/>
      <c r="AB12" s="10"/>
      <c r="AC12" s="23" t="s">
        <v>13</v>
      </c>
      <c r="AD12" s="9"/>
      <c r="AE12" s="9"/>
      <c r="AF12" s="9"/>
      <c r="AG12" s="10"/>
      <c r="AH12" s="23" t="s">
        <v>19</v>
      </c>
      <c r="AI12" s="9"/>
      <c r="AJ12" s="9"/>
      <c r="AK12" s="10"/>
      <c r="AL12" s="15" t="s">
        <v>20</v>
      </c>
      <c r="AM12" s="9"/>
      <c r="AN12" s="10"/>
      <c r="AO12" s="23" t="s">
        <v>21</v>
      </c>
      <c r="AP12" s="9"/>
      <c r="AQ12" s="9"/>
      <c r="AR12" s="10"/>
    </row>
    <row r="13" spans="1:45" ht="18" customHeight="1" x14ac:dyDescent="0.35">
      <c r="A13" s="24">
        <v>43603</v>
      </c>
      <c r="B13" s="9"/>
      <c r="C13" s="10"/>
      <c r="E13" s="25" t="s">
        <v>207</v>
      </c>
      <c r="F13" s="9"/>
      <c r="G13" s="10"/>
      <c r="H13" s="25">
        <v>5464</v>
      </c>
      <c r="I13" s="9"/>
      <c r="J13" s="10"/>
      <c r="K13" s="25" t="s">
        <v>206</v>
      </c>
      <c r="L13" s="9"/>
      <c r="M13" s="10"/>
      <c r="N13" s="25" t="s">
        <v>915</v>
      </c>
      <c r="O13" s="9"/>
      <c r="P13" s="9"/>
      <c r="Q13" s="10"/>
      <c r="R13" s="25" t="s">
        <v>916</v>
      </c>
      <c r="S13" s="9"/>
      <c r="T13" s="9"/>
      <c r="U13" s="10"/>
      <c r="V13" s="25" t="s">
        <v>294</v>
      </c>
      <c r="W13" s="9"/>
      <c r="X13" s="9"/>
      <c r="Y13" s="10"/>
      <c r="Z13" s="25" t="s">
        <v>294</v>
      </c>
      <c r="AA13" s="9"/>
      <c r="AB13" s="10"/>
      <c r="AC13" s="25"/>
      <c r="AD13" s="9"/>
      <c r="AE13" s="9"/>
      <c r="AF13" s="9"/>
      <c r="AG13" s="10"/>
      <c r="AH13" s="26">
        <v>-57.1</v>
      </c>
      <c r="AI13" s="9"/>
      <c r="AJ13" s="9"/>
      <c r="AK13" s="10"/>
      <c r="AL13" s="26">
        <v>-2.77</v>
      </c>
      <c r="AM13" s="9"/>
      <c r="AN13" s="10"/>
      <c r="AO13" s="26">
        <v>-59.87</v>
      </c>
      <c r="AP13" s="9"/>
      <c r="AQ13" s="9"/>
      <c r="AR13" s="10"/>
    </row>
    <row r="14" spans="1:45" ht="36.25" customHeight="1" x14ac:dyDescent="0.35"/>
    <row r="15" spans="1:45" ht="18" customHeight="1" x14ac:dyDescent="0.35">
      <c r="B15" s="27" t="s">
        <v>26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10"/>
    </row>
    <row r="16" spans="1:45" ht="29.25" customHeight="1" x14ac:dyDescent="0.35">
      <c r="B16" s="21" t="s">
        <v>1</v>
      </c>
      <c r="C16" s="10"/>
      <c r="D16" s="21" t="s">
        <v>1</v>
      </c>
      <c r="E16" s="9"/>
      <c r="F16" s="10"/>
      <c r="G16" s="21" t="s">
        <v>1</v>
      </c>
      <c r="H16" s="9"/>
      <c r="I16" s="10"/>
      <c r="J16" s="21" t="s">
        <v>1</v>
      </c>
      <c r="K16" s="9"/>
      <c r="L16" s="10"/>
      <c r="M16" s="21" t="s">
        <v>1</v>
      </c>
      <c r="N16" s="9"/>
      <c r="O16" s="9"/>
      <c r="P16" s="10"/>
      <c r="Q16" s="21" t="s">
        <v>1</v>
      </c>
      <c r="R16" s="9"/>
      <c r="S16" s="9"/>
      <c r="T16" s="10"/>
      <c r="U16" s="21" t="s">
        <v>1</v>
      </c>
      <c r="V16" s="9"/>
      <c r="W16" s="10"/>
      <c r="X16" s="21" t="s">
        <v>1</v>
      </c>
      <c r="Y16" s="9"/>
      <c r="Z16" s="10"/>
      <c r="AA16" s="21" t="s">
        <v>1</v>
      </c>
      <c r="AB16" s="9"/>
      <c r="AC16" s="9"/>
      <c r="AD16" s="10"/>
      <c r="AE16" s="22" t="s">
        <v>23</v>
      </c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10"/>
    </row>
    <row r="17" spans="2:45" ht="27.75" customHeight="1" x14ac:dyDescent="0.35">
      <c r="B17" s="23" t="s">
        <v>27</v>
      </c>
      <c r="C17" s="10"/>
      <c r="D17" s="23" t="s">
        <v>6</v>
      </c>
      <c r="E17" s="9"/>
      <c r="F17" s="10"/>
      <c r="G17" s="23" t="s">
        <v>7</v>
      </c>
      <c r="H17" s="9"/>
      <c r="I17" s="10"/>
      <c r="J17" s="15" t="s">
        <v>8</v>
      </c>
      <c r="K17" s="9"/>
      <c r="L17" s="10"/>
      <c r="M17" s="23" t="s">
        <v>9</v>
      </c>
      <c r="N17" s="9"/>
      <c r="O17" s="9"/>
      <c r="P17" s="10"/>
      <c r="Q17" s="23" t="s">
        <v>10</v>
      </c>
      <c r="R17" s="9"/>
      <c r="S17" s="9"/>
      <c r="T17" s="10"/>
      <c r="U17" s="23" t="s">
        <v>11</v>
      </c>
      <c r="V17" s="9"/>
      <c r="W17" s="10"/>
      <c r="X17" s="23" t="s">
        <v>12</v>
      </c>
      <c r="Y17" s="9"/>
      <c r="Z17" s="10"/>
      <c r="AA17" s="23" t="s">
        <v>13</v>
      </c>
      <c r="AB17" s="9"/>
      <c r="AC17" s="9"/>
      <c r="AD17" s="10"/>
      <c r="AE17" s="23" t="s">
        <v>17</v>
      </c>
      <c r="AF17" s="10"/>
      <c r="AG17" s="23" t="s">
        <v>18</v>
      </c>
      <c r="AH17" s="9"/>
      <c r="AI17" s="10"/>
      <c r="AJ17" s="23" t="s">
        <v>19</v>
      </c>
      <c r="AK17" s="9"/>
      <c r="AL17" s="10"/>
      <c r="AM17" s="15" t="s">
        <v>20</v>
      </c>
      <c r="AN17" s="9"/>
      <c r="AO17" s="9"/>
      <c r="AP17" s="9"/>
      <c r="AQ17" s="10"/>
      <c r="AR17" s="23" t="s">
        <v>21</v>
      </c>
      <c r="AS17" s="10"/>
    </row>
    <row r="18" spans="2:45" ht="18" customHeight="1" x14ac:dyDescent="0.35">
      <c r="B18" s="24">
        <v>43602</v>
      </c>
      <c r="C18" s="10"/>
      <c r="D18" s="25" t="s">
        <v>203</v>
      </c>
      <c r="E18" s="9"/>
      <c r="F18" s="10"/>
      <c r="G18" s="25">
        <v>1</v>
      </c>
      <c r="H18" s="9"/>
      <c r="I18" s="10"/>
      <c r="J18" s="17" t="s">
        <v>202</v>
      </c>
      <c r="K18" s="9"/>
      <c r="L18" s="10"/>
      <c r="M18" s="25" t="s">
        <v>907</v>
      </c>
      <c r="N18" s="9"/>
      <c r="O18" s="9"/>
      <c r="P18" s="10"/>
      <c r="Q18" s="25" t="s">
        <v>908</v>
      </c>
      <c r="R18" s="9"/>
      <c r="S18" s="9"/>
      <c r="T18" s="10"/>
      <c r="U18" s="25" t="s">
        <v>294</v>
      </c>
      <c r="V18" s="9"/>
      <c r="W18" s="10"/>
      <c r="X18" s="25" t="s">
        <v>294</v>
      </c>
      <c r="Y18" s="9"/>
      <c r="Z18" s="10"/>
      <c r="AA18" s="25"/>
      <c r="AB18" s="9"/>
      <c r="AC18" s="9"/>
      <c r="AD18" s="10"/>
      <c r="AE18" s="18">
        <v>-1.1000000000000001</v>
      </c>
      <c r="AF18" s="10"/>
      <c r="AG18" s="18">
        <v>-3.9</v>
      </c>
      <c r="AH18" s="9"/>
      <c r="AI18" s="10"/>
      <c r="AJ18" s="18">
        <v>-5</v>
      </c>
      <c r="AK18" s="9"/>
      <c r="AL18" s="10"/>
      <c r="AM18" s="18">
        <v>-1.37</v>
      </c>
      <c r="AN18" s="9"/>
      <c r="AO18" s="9"/>
      <c r="AP18" s="9"/>
      <c r="AQ18" s="10"/>
      <c r="AR18" s="18">
        <v>-3.63</v>
      </c>
      <c r="AS18" s="10"/>
    </row>
    <row r="19" spans="2:45" ht="19.5" customHeight="1" x14ac:dyDescent="0.35"/>
  </sheetData>
  <mergeCells count="145">
    <mergeCell ref="AE17:AF17"/>
    <mergeCell ref="AG17:AI17"/>
    <mergeCell ref="AJ17:AL17"/>
    <mergeCell ref="AM17:AQ17"/>
    <mergeCell ref="AR17:AS17"/>
    <mergeCell ref="B18:C18"/>
    <mergeCell ref="D18:F18"/>
    <mergeCell ref="G18:I18"/>
    <mergeCell ref="J18:L18"/>
    <mergeCell ref="M18:P18"/>
    <mergeCell ref="AJ18:AL18"/>
    <mergeCell ref="AM18:AQ18"/>
    <mergeCell ref="AR18:AS18"/>
    <mergeCell ref="Q18:T18"/>
    <mergeCell ref="U18:W18"/>
    <mergeCell ref="X18:Z18"/>
    <mergeCell ref="AA18:AD18"/>
    <mergeCell ref="AE18:AF18"/>
    <mergeCell ref="AG18:AI18"/>
    <mergeCell ref="B17:C17"/>
    <mergeCell ref="D17:F17"/>
    <mergeCell ref="G17:I17"/>
    <mergeCell ref="J17:L17"/>
    <mergeCell ref="M17:P17"/>
    <mergeCell ref="Q17:T17"/>
    <mergeCell ref="U17:W17"/>
    <mergeCell ref="X17:Z17"/>
    <mergeCell ref="AA17:AD17"/>
    <mergeCell ref="AL12:AN12"/>
    <mergeCell ref="AO12:AR12"/>
    <mergeCell ref="B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AE16:AS16"/>
    <mergeCell ref="A13:C13"/>
    <mergeCell ref="E13:G13"/>
    <mergeCell ref="H13:J13"/>
    <mergeCell ref="K13:M13"/>
    <mergeCell ref="N13:Q13"/>
    <mergeCell ref="R13:U13"/>
    <mergeCell ref="V13:Y13"/>
    <mergeCell ref="AC11:AG11"/>
    <mergeCell ref="AH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Z13:AB13"/>
    <mergeCell ref="AC13:AG13"/>
    <mergeCell ref="AH13:AK13"/>
    <mergeCell ref="AL13:AN13"/>
    <mergeCell ref="AO13:AR13"/>
    <mergeCell ref="AC12:AG12"/>
    <mergeCell ref="AH12:AK12"/>
    <mergeCell ref="Y7:AA7"/>
    <mergeCell ref="AB7:AC7"/>
    <mergeCell ref="AD7:AE7"/>
    <mergeCell ref="AF7:AH7"/>
    <mergeCell ref="AI7:AJ7"/>
    <mergeCell ref="AN8:AO8"/>
    <mergeCell ref="A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Y8:AA8"/>
    <mergeCell ref="AB8:AC8"/>
    <mergeCell ref="AF6:AH6"/>
    <mergeCell ref="A6:B6"/>
    <mergeCell ref="C6:E6"/>
    <mergeCell ref="F6:H6"/>
    <mergeCell ref="I6:K6"/>
    <mergeCell ref="L6:N6"/>
    <mergeCell ref="P6:R6"/>
    <mergeCell ref="AK7:AM7"/>
    <mergeCell ref="AD8:AE8"/>
    <mergeCell ref="AF8:AH8"/>
    <mergeCell ref="AI8:AJ8"/>
    <mergeCell ref="AK8:AM8"/>
    <mergeCell ref="A8:B8"/>
    <mergeCell ref="C8:E8"/>
    <mergeCell ref="F8:H8"/>
    <mergeCell ref="I8:K8"/>
    <mergeCell ref="L8:N8"/>
    <mergeCell ref="P8:R8"/>
    <mergeCell ref="T8:V8"/>
    <mergeCell ref="W8:X8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N7:AO7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W7:X7"/>
    <mergeCell ref="AI6:AJ6"/>
    <mergeCell ref="AK6:AM6"/>
    <mergeCell ref="AN6:AO6"/>
    <mergeCell ref="A7:B7"/>
    <mergeCell ref="C7:E7"/>
    <mergeCell ref="F7:H7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EDB78-EB47-4DBD-B662-88364D072980}">
  <dimension ref="A1:AS18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917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40" x14ac:dyDescent="0.35">
      <c r="A6" s="17" t="s">
        <v>289</v>
      </c>
      <c r="B6" s="10"/>
      <c r="C6" s="17" t="s">
        <v>918</v>
      </c>
      <c r="D6" s="9"/>
      <c r="E6" s="10"/>
      <c r="F6" s="17" t="s">
        <v>545</v>
      </c>
      <c r="G6" s="9"/>
      <c r="H6" s="10"/>
      <c r="I6" s="17" t="s">
        <v>209</v>
      </c>
      <c r="J6" s="9"/>
      <c r="K6" s="10"/>
      <c r="L6" s="17" t="s">
        <v>919</v>
      </c>
      <c r="M6" s="9"/>
      <c r="N6" s="10"/>
      <c r="O6" s="4" t="s">
        <v>920</v>
      </c>
      <c r="P6" s="17" t="s">
        <v>294</v>
      </c>
      <c r="Q6" s="9"/>
      <c r="R6" s="10"/>
      <c r="S6" s="4" t="s">
        <v>319</v>
      </c>
      <c r="T6" s="17"/>
      <c r="U6" s="9"/>
      <c r="V6" s="10"/>
      <c r="W6" s="17" t="s">
        <v>320</v>
      </c>
      <c r="X6" s="10"/>
      <c r="Y6" s="19">
        <v>655.95699999999999</v>
      </c>
      <c r="Z6" s="9"/>
      <c r="AA6" s="10"/>
      <c r="AB6" s="19">
        <v>126600</v>
      </c>
      <c r="AC6" s="10"/>
      <c r="AD6" s="18">
        <v>193</v>
      </c>
      <c r="AE6" s="10"/>
      <c r="AF6" s="18">
        <v>7</v>
      </c>
      <c r="AG6" s="9"/>
      <c r="AH6" s="10"/>
      <c r="AI6" s="18">
        <v>200</v>
      </c>
      <c r="AJ6" s="10"/>
      <c r="AK6" s="18">
        <v>2.4500000000000002</v>
      </c>
      <c r="AL6" s="9"/>
      <c r="AM6" s="10"/>
      <c r="AN6" s="18">
        <v>197.55</v>
      </c>
      <c r="AO6" s="10"/>
    </row>
    <row r="7" spans="1:45" x14ac:dyDescent="0.35">
      <c r="A7" s="17" t="s">
        <v>307</v>
      </c>
      <c r="B7" s="10"/>
      <c r="C7" s="17" t="s">
        <v>921</v>
      </c>
      <c r="D7" s="9"/>
      <c r="E7" s="10"/>
      <c r="F7" s="17" t="s">
        <v>549</v>
      </c>
      <c r="G7" s="9"/>
      <c r="H7" s="10"/>
      <c r="I7" s="17" t="s">
        <v>210</v>
      </c>
      <c r="J7" s="9"/>
      <c r="K7" s="10"/>
      <c r="L7" s="17" t="s">
        <v>922</v>
      </c>
      <c r="M7" s="9"/>
      <c r="N7" s="10"/>
      <c r="O7" s="4" t="s">
        <v>856</v>
      </c>
      <c r="P7" s="17" t="s">
        <v>294</v>
      </c>
      <c r="Q7" s="9"/>
      <c r="R7" s="10"/>
      <c r="S7" s="4" t="s">
        <v>295</v>
      </c>
      <c r="T7" s="17"/>
      <c r="U7" s="9"/>
      <c r="V7" s="10"/>
      <c r="W7" s="17" t="s">
        <v>296</v>
      </c>
      <c r="X7" s="10"/>
      <c r="Y7" s="19">
        <v>655.95699999999999</v>
      </c>
      <c r="Z7" s="9"/>
      <c r="AA7" s="10"/>
      <c r="AB7" s="19">
        <v>597905</v>
      </c>
      <c r="AC7" s="10"/>
      <c r="AD7" s="18">
        <v>911.5</v>
      </c>
      <c r="AE7" s="10"/>
      <c r="AF7" s="18">
        <v>14.5</v>
      </c>
      <c r="AG7" s="9"/>
      <c r="AH7" s="10"/>
      <c r="AI7" s="18">
        <v>926</v>
      </c>
      <c r="AJ7" s="10"/>
      <c r="AK7" s="18">
        <v>5.08</v>
      </c>
      <c r="AL7" s="9"/>
      <c r="AM7" s="10"/>
      <c r="AN7" s="18">
        <v>920.92</v>
      </c>
      <c r="AO7" s="10"/>
    </row>
    <row r="8" spans="1:45" ht="20" x14ac:dyDescent="0.35">
      <c r="A8" s="17" t="s">
        <v>366</v>
      </c>
      <c r="B8" s="10"/>
      <c r="C8" s="17" t="s">
        <v>923</v>
      </c>
      <c r="D8" s="9"/>
      <c r="E8" s="10"/>
      <c r="F8" s="17" t="s">
        <v>553</v>
      </c>
      <c r="G8" s="9"/>
      <c r="H8" s="10"/>
      <c r="I8" s="17" t="s">
        <v>211</v>
      </c>
      <c r="J8" s="9"/>
      <c r="K8" s="10"/>
      <c r="L8" s="17" t="s">
        <v>924</v>
      </c>
      <c r="M8" s="9"/>
      <c r="N8" s="10"/>
      <c r="O8" s="4" t="s">
        <v>925</v>
      </c>
      <c r="P8" s="17" t="s">
        <v>294</v>
      </c>
      <c r="Q8" s="9"/>
      <c r="R8" s="10"/>
      <c r="S8" s="4" t="s">
        <v>295</v>
      </c>
      <c r="T8" s="17"/>
      <c r="U8" s="9"/>
      <c r="V8" s="10"/>
      <c r="W8" s="17" t="s">
        <v>296</v>
      </c>
      <c r="X8" s="10"/>
      <c r="Y8" s="19">
        <v>655.95699999999999</v>
      </c>
      <c r="Z8" s="9"/>
      <c r="AA8" s="10"/>
      <c r="AB8" s="19">
        <v>100361</v>
      </c>
      <c r="AC8" s="10"/>
      <c r="AD8" s="18">
        <v>153</v>
      </c>
      <c r="AE8" s="10"/>
      <c r="AF8" s="18">
        <v>7</v>
      </c>
      <c r="AG8" s="9"/>
      <c r="AH8" s="10"/>
      <c r="AI8" s="18">
        <v>160</v>
      </c>
      <c r="AJ8" s="10"/>
      <c r="AK8" s="18">
        <v>2.4500000000000002</v>
      </c>
      <c r="AL8" s="9"/>
      <c r="AM8" s="10"/>
      <c r="AN8" s="18">
        <v>157.55000000000001</v>
      </c>
      <c r="AO8" s="10"/>
    </row>
    <row r="9" spans="1:45" ht="62.5" customHeight="1" x14ac:dyDescent="0.35"/>
    <row r="10" spans="1:45" ht="18" customHeight="1" x14ac:dyDescent="0.35">
      <c r="A10" s="20" t="s">
        <v>22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10"/>
    </row>
    <row r="11" spans="1:45" ht="41.25" customHeight="1" x14ac:dyDescent="0.35">
      <c r="A11" s="21" t="s">
        <v>1</v>
      </c>
      <c r="B11" s="9"/>
      <c r="C11" s="10"/>
      <c r="E11" s="21" t="s">
        <v>1</v>
      </c>
      <c r="F11" s="9"/>
      <c r="G11" s="10"/>
      <c r="H11" s="21" t="s">
        <v>1</v>
      </c>
      <c r="I11" s="9"/>
      <c r="J11" s="10"/>
      <c r="K11" s="21" t="s">
        <v>1</v>
      </c>
      <c r="L11" s="9"/>
      <c r="M11" s="10"/>
      <c r="N11" s="21" t="s">
        <v>1</v>
      </c>
      <c r="O11" s="9"/>
      <c r="P11" s="9"/>
      <c r="Q11" s="10"/>
      <c r="R11" s="21" t="s">
        <v>1</v>
      </c>
      <c r="S11" s="9"/>
      <c r="T11" s="9"/>
      <c r="U11" s="10"/>
      <c r="V11" s="21" t="s">
        <v>1</v>
      </c>
      <c r="W11" s="9"/>
      <c r="X11" s="9"/>
      <c r="Y11" s="10"/>
      <c r="Z11" s="21" t="s">
        <v>1</v>
      </c>
      <c r="AA11" s="9"/>
      <c r="AB11" s="10"/>
      <c r="AC11" s="21" t="s">
        <v>1</v>
      </c>
      <c r="AD11" s="9"/>
      <c r="AE11" s="9"/>
      <c r="AF11" s="9"/>
      <c r="AG11" s="10"/>
      <c r="AH11" s="22" t="s">
        <v>23</v>
      </c>
      <c r="AI11" s="9"/>
      <c r="AJ11" s="9"/>
      <c r="AK11" s="9"/>
      <c r="AL11" s="9"/>
      <c r="AM11" s="9"/>
      <c r="AN11" s="9"/>
      <c r="AO11" s="9"/>
      <c r="AP11" s="9"/>
      <c r="AQ11" s="9"/>
      <c r="AR11" s="10"/>
    </row>
    <row r="12" spans="1:45" ht="27" customHeight="1" x14ac:dyDescent="0.35">
      <c r="A12" s="23" t="s">
        <v>24</v>
      </c>
      <c r="B12" s="9"/>
      <c r="C12" s="10"/>
      <c r="E12" s="23" t="s">
        <v>6</v>
      </c>
      <c r="F12" s="9"/>
      <c r="G12" s="10"/>
      <c r="H12" s="23" t="s">
        <v>25</v>
      </c>
      <c r="I12" s="9"/>
      <c r="J12" s="10"/>
      <c r="K12" s="15" t="s">
        <v>8</v>
      </c>
      <c r="L12" s="9"/>
      <c r="M12" s="10"/>
      <c r="N12" s="23" t="s">
        <v>9</v>
      </c>
      <c r="O12" s="9"/>
      <c r="P12" s="9"/>
      <c r="Q12" s="10"/>
      <c r="R12" s="23" t="s">
        <v>10</v>
      </c>
      <c r="S12" s="9"/>
      <c r="T12" s="9"/>
      <c r="U12" s="10"/>
      <c r="V12" s="23" t="s">
        <v>11</v>
      </c>
      <c r="W12" s="9"/>
      <c r="X12" s="9"/>
      <c r="Y12" s="10"/>
      <c r="Z12" s="23" t="s">
        <v>12</v>
      </c>
      <c r="AA12" s="9"/>
      <c r="AB12" s="10"/>
      <c r="AC12" s="23" t="s">
        <v>13</v>
      </c>
      <c r="AD12" s="9"/>
      <c r="AE12" s="9"/>
      <c r="AF12" s="9"/>
      <c r="AG12" s="10"/>
      <c r="AH12" s="23" t="s">
        <v>19</v>
      </c>
      <c r="AI12" s="9"/>
      <c r="AJ12" s="9"/>
      <c r="AK12" s="10"/>
      <c r="AL12" s="15" t="s">
        <v>20</v>
      </c>
      <c r="AM12" s="9"/>
      <c r="AN12" s="10"/>
      <c r="AO12" s="23" t="s">
        <v>21</v>
      </c>
      <c r="AP12" s="9"/>
      <c r="AQ12" s="9"/>
      <c r="AR12" s="10"/>
    </row>
    <row r="13" spans="1:45" ht="18" customHeight="1" x14ac:dyDescent="0.35">
      <c r="A13" s="24">
        <v>43598</v>
      </c>
      <c r="B13" s="9"/>
      <c r="C13" s="10"/>
      <c r="E13" s="25" t="s">
        <v>926</v>
      </c>
      <c r="F13" s="9"/>
      <c r="G13" s="10"/>
      <c r="H13" s="25">
        <v>2171</v>
      </c>
      <c r="I13" s="9"/>
      <c r="J13" s="10"/>
      <c r="K13" s="25" t="s">
        <v>208</v>
      </c>
      <c r="L13" s="9"/>
      <c r="M13" s="10"/>
      <c r="N13" s="25" t="s">
        <v>927</v>
      </c>
      <c r="O13" s="9"/>
      <c r="P13" s="9"/>
      <c r="Q13" s="10"/>
      <c r="R13" s="25" t="s">
        <v>928</v>
      </c>
      <c r="S13" s="9"/>
      <c r="T13" s="9"/>
      <c r="U13" s="10"/>
      <c r="V13" s="25" t="s">
        <v>294</v>
      </c>
      <c r="W13" s="9"/>
      <c r="X13" s="9"/>
      <c r="Y13" s="10"/>
      <c r="Z13" s="25" t="s">
        <v>294</v>
      </c>
      <c r="AA13" s="9"/>
      <c r="AB13" s="10"/>
      <c r="AC13" s="25"/>
      <c r="AD13" s="9"/>
      <c r="AE13" s="9"/>
      <c r="AF13" s="9"/>
      <c r="AG13" s="10"/>
      <c r="AH13" s="26">
        <v>-50</v>
      </c>
      <c r="AI13" s="9"/>
      <c r="AJ13" s="9"/>
      <c r="AK13" s="10"/>
      <c r="AL13" s="26">
        <v>-1</v>
      </c>
      <c r="AM13" s="9"/>
      <c r="AN13" s="10"/>
      <c r="AO13" s="26">
        <v>-51</v>
      </c>
      <c r="AP13" s="9"/>
      <c r="AQ13" s="9"/>
      <c r="AR13" s="10"/>
    </row>
    <row r="14" spans="1:45" ht="36.25" customHeight="1" x14ac:dyDescent="0.35"/>
    <row r="15" spans="1:45" ht="18" customHeight="1" x14ac:dyDescent="0.35">
      <c r="B15" s="27" t="s">
        <v>26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10"/>
    </row>
    <row r="16" spans="1:45" ht="29.25" customHeight="1" x14ac:dyDescent="0.35">
      <c r="B16" s="21" t="s">
        <v>1</v>
      </c>
      <c r="C16" s="10"/>
      <c r="D16" s="21" t="s">
        <v>1</v>
      </c>
      <c r="E16" s="9"/>
      <c r="F16" s="10"/>
      <c r="G16" s="21" t="s">
        <v>1</v>
      </c>
      <c r="H16" s="9"/>
      <c r="I16" s="10"/>
      <c r="J16" s="21" t="s">
        <v>1</v>
      </c>
      <c r="K16" s="9"/>
      <c r="L16" s="10"/>
      <c r="M16" s="21" t="s">
        <v>1</v>
      </c>
      <c r="N16" s="9"/>
      <c r="O16" s="9"/>
      <c r="P16" s="10"/>
      <c r="Q16" s="21" t="s">
        <v>1</v>
      </c>
      <c r="R16" s="9"/>
      <c r="S16" s="9"/>
      <c r="T16" s="10"/>
      <c r="U16" s="21" t="s">
        <v>1</v>
      </c>
      <c r="V16" s="9"/>
      <c r="W16" s="10"/>
      <c r="X16" s="21" t="s">
        <v>1</v>
      </c>
      <c r="Y16" s="9"/>
      <c r="Z16" s="10"/>
      <c r="AA16" s="21" t="s">
        <v>1</v>
      </c>
      <c r="AB16" s="9"/>
      <c r="AC16" s="9"/>
      <c r="AD16" s="10"/>
      <c r="AE16" s="22" t="s">
        <v>28</v>
      </c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10"/>
    </row>
    <row r="17" spans="2:45" ht="27.75" customHeight="1" x14ac:dyDescent="0.35">
      <c r="B17" s="23" t="s">
        <v>27</v>
      </c>
      <c r="C17" s="10"/>
      <c r="D17" s="23" t="s">
        <v>6</v>
      </c>
      <c r="E17" s="9"/>
      <c r="F17" s="10"/>
      <c r="G17" s="23" t="s">
        <v>7</v>
      </c>
      <c r="H17" s="9"/>
      <c r="I17" s="10"/>
      <c r="J17" s="15" t="s">
        <v>8</v>
      </c>
      <c r="K17" s="9"/>
      <c r="L17" s="10"/>
      <c r="M17" s="23" t="s">
        <v>9</v>
      </c>
      <c r="N17" s="9"/>
      <c r="O17" s="9"/>
      <c r="P17" s="10"/>
      <c r="Q17" s="23" t="s">
        <v>10</v>
      </c>
      <c r="R17" s="9"/>
      <c r="S17" s="9"/>
      <c r="T17" s="10"/>
      <c r="U17" s="23" t="s">
        <v>11</v>
      </c>
      <c r="V17" s="9"/>
      <c r="W17" s="10"/>
      <c r="X17" s="23" t="s">
        <v>12</v>
      </c>
      <c r="Y17" s="9"/>
      <c r="Z17" s="10"/>
      <c r="AA17" s="23" t="s">
        <v>13</v>
      </c>
      <c r="AB17" s="9"/>
      <c r="AC17" s="9"/>
      <c r="AD17" s="10"/>
      <c r="AE17" s="23" t="s">
        <v>17</v>
      </c>
      <c r="AF17" s="10"/>
      <c r="AG17" s="23" t="s">
        <v>18</v>
      </c>
      <c r="AH17" s="9"/>
      <c r="AI17" s="10"/>
      <c r="AJ17" s="23" t="s">
        <v>19</v>
      </c>
      <c r="AK17" s="9"/>
      <c r="AL17" s="10"/>
      <c r="AM17" s="15" t="s">
        <v>20</v>
      </c>
      <c r="AN17" s="9"/>
      <c r="AO17" s="9"/>
      <c r="AP17" s="9"/>
      <c r="AQ17" s="10"/>
      <c r="AR17" s="23" t="s">
        <v>21</v>
      </c>
      <c r="AS17" s="10"/>
    </row>
    <row r="18" spans="2:45" ht="19.5" customHeight="1" x14ac:dyDescent="0.35"/>
  </sheetData>
  <mergeCells count="131">
    <mergeCell ref="B17:C17"/>
    <mergeCell ref="D17:F17"/>
    <mergeCell ref="G17:I17"/>
    <mergeCell ref="J17:L17"/>
    <mergeCell ref="M17:P17"/>
    <mergeCell ref="Q17:T17"/>
    <mergeCell ref="U17:W17"/>
    <mergeCell ref="X17:Z17"/>
    <mergeCell ref="AA17:AD17"/>
    <mergeCell ref="AH13:AK13"/>
    <mergeCell ref="AL13:AN13"/>
    <mergeCell ref="AO13:AR13"/>
    <mergeCell ref="AE17:AF17"/>
    <mergeCell ref="AG17:AI17"/>
    <mergeCell ref="AJ17:AL17"/>
    <mergeCell ref="AM17:AQ17"/>
    <mergeCell ref="AR17:AS17"/>
    <mergeCell ref="AE16:AS16"/>
    <mergeCell ref="A13:C13"/>
    <mergeCell ref="E13:G13"/>
    <mergeCell ref="H13:J13"/>
    <mergeCell ref="K13:M13"/>
    <mergeCell ref="N13:Q13"/>
    <mergeCell ref="R13:U13"/>
    <mergeCell ref="V13:Y13"/>
    <mergeCell ref="Z13:AB13"/>
    <mergeCell ref="AC13:AG13"/>
    <mergeCell ref="B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AF8:AH8"/>
    <mergeCell ref="AI8:AJ8"/>
    <mergeCell ref="AK8:AM8"/>
    <mergeCell ref="A8:B8"/>
    <mergeCell ref="C8:E8"/>
    <mergeCell ref="F8:H8"/>
    <mergeCell ref="AC11:AG11"/>
    <mergeCell ref="AH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C12:AG12"/>
    <mergeCell ref="AH12:AK12"/>
    <mergeCell ref="AL12:AN12"/>
    <mergeCell ref="AO12:AR12"/>
    <mergeCell ref="A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I8:K8"/>
    <mergeCell ref="L8:N8"/>
    <mergeCell ref="P8:R8"/>
    <mergeCell ref="T8:V8"/>
    <mergeCell ref="W8:X8"/>
    <mergeCell ref="W7:X7"/>
    <mergeCell ref="AI6:AJ6"/>
    <mergeCell ref="AK6:AM6"/>
    <mergeCell ref="AN6:AO6"/>
    <mergeCell ref="Y6:AA6"/>
    <mergeCell ref="AB6:AC6"/>
    <mergeCell ref="AD6:AE6"/>
    <mergeCell ref="AF6:AH6"/>
    <mergeCell ref="AK7:AM7"/>
    <mergeCell ref="AN7:AO7"/>
    <mergeCell ref="Y7:AA7"/>
    <mergeCell ref="AB7:AC7"/>
    <mergeCell ref="AD7:AE7"/>
    <mergeCell ref="AF7:AH7"/>
    <mergeCell ref="AI7:AJ7"/>
    <mergeCell ref="AN8:AO8"/>
    <mergeCell ref="Y8:AA8"/>
    <mergeCell ref="AB8:AC8"/>
    <mergeCell ref="AD8:AE8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9616A-D55C-4A14-B18A-80E8D1CF9F34}">
  <dimension ref="A1:AS16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929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30" x14ac:dyDescent="0.35">
      <c r="A6" s="17" t="s">
        <v>289</v>
      </c>
      <c r="B6" s="10"/>
      <c r="C6" s="17" t="s">
        <v>930</v>
      </c>
      <c r="D6" s="9"/>
      <c r="E6" s="10"/>
      <c r="F6" s="17" t="s">
        <v>549</v>
      </c>
      <c r="G6" s="9"/>
      <c r="H6" s="10"/>
      <c r="I6" s="17" t="s">
        <v>193</v>
      </c>
      <c r="J6" s="9"/>
      <c r="K6" s="10"/>
      <c r="L6" s="17" t="s">
        <v>931</v>
      </c>
      <c r="M6" s="9"/>
      <c r="N6" s="10"/>
      <c r="O6" s="4" t="s">
        <v>932</v>
      </c>
      <c r="P6" s="17" t="s">
        <v>294</v>
      </c>
      <c r="Q6" s="9"/>
      <c r="R6" s="10"/>
      <c r="S6" s="4" t="s">
        <v>294</v>
      </c>
      <c r="T6" s="17"/>
      <c r="U6" s="9"/>
      <c r="V6" s="10"/>
      <c r="W6" s="17" t="s">
        <v>0</v>
      </c>
      <c r="X6" s="10"/>
      <c r="Y6" s="19">
        <v>1</v>
      </c>
      <c r="Z6" s="9"/>
      <c r="AA6" s="10"/>
      <c r="AB6" s="19">
        <v>650</v>
      </c>
      <c r="AC6" s="10"/>
      <c r="AD6" s="18">
        <v>650</v>
      </c>
      <c r="AE6" s="10"/>
      <c r="AF6" s="18">
        <v>23</v>
      </c>
      <c r="AG6" s="9"/>
      <c r="AH6" s="10"/>
      <c r="AI6" s="18">
        <v>673</v>
      </c>
      <c r="AJ6" s="10"/>
      <c r="AK6" s="18">
        <v>8.0500000000000007</v>
      </c>
      <c r="AL6" s="9"/>
      <c r="AM6" s="10"/>
      <c r="AN6" s="18">
        <v>664.95</v>
      </c>
      <c r="AO6" s="10"/>
    </row>
    <row r="7" spans="1:45" ht="20" x14ac:dyDescent="0.35">
      <c r="A7" s="17" t="s">
        <v>366</v>
      </c>
      <c r="B7" s="10"/>
      <c r="C7" s="17" t="s">
        <v>933</v>
      </c>
      <c r="D7" s="9"/>
      <c r="E7" s="10"/>
      <c r="F7" s="17" t="s">
        <v>553</v>
      </c>
      <c r="G7" s="9"/>
      <c r="H7" s="10"/>
      <c r="I7" s="17" t="s">
        <v>194</v>
      </c>
      <c r="J7" s="9"/>
      <c r="K7" s="10"/>
      <c r="L7" s="17" t="s">
        <v>934</v>
      </c>
      <c r="M7" s="9"/>
      <c r="N7" s="10"/>
      <c r="O7" s="4" t="s">
        <v>935</v>
      </c>
      <c r="P7" s="17" t="s">
        <v>294</v>
      </c>
      <c r="Q7" s="9"/>
      <c r="R7" s="10"/>
      <c r="S7" s="4" t="s">
        <v>294</v>
      </c>
      <c r="T7" s="17"/>
      <c r="U7" s="9"/>
      <c r="V7" s="10"/>
      <c r="W7" s="17" t="s">
        <v>0</v>
      </c>
      <c r="X7" s="10"/>
      <c r="Y7" s="19">
        <v>1</v>
      </c>
      <c r="Z7" s="9"/>
      <c r="AA7" s="10"/>
      <c r="AB7" s="19">
        <v>830</v>
      </c>
      <c r="AC7" s="10"/>
      <c r="AD7" s="18">
        <v>830</v>
      </c>
      <c r="AE7" s="10"/>
      <c r="AF7" s="18">
        <v>28</v>
      </c>
      <c r="AG7" s="9"/>
      <c r="AH7" s="10"/>
      <c r="AI7" s="18">
        <v>858</v>
      </c>
      <c r="AJ7" s="10"/>
      <c r="AK7" s="18">
        <v>9.8000000000000007</v>
      </c>
      <c r="AL7" s="9"/>
      <c r="AM7" s="10"/>
      <c r="AN7" s="18">
        <v>848.2</v>
      </c>
      <c r="AO7" s="10"/>
    </row>
    <row r="8" spans="1:45" ht="62.5" customHeight="1" x14ac:dyDescent="0.35"/>
    <row r="9" spans="1:45" ht="18" customHeight="1" x14ac:dyDescent="0.35">
      <c r="A9" s="20" t="s">
        <v>22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41.25" customHeight="1" x14ac:dyDescent="0.35">
      <c r="A10" s="21" t="s">
        <v>1</v>
      </c>
      <c r="B10" s="9"/>
      <c r="C10" s="10"/>
      <c r="E10" s="21" t="s">
        <v>1</v>
      </c>
      <c r="F10" s="9"/>
      <c r="G10" s="10"/>
      <c r="H10" s="21" t="s">
        <v>1</v>
      </c>
      <c r="I10" s="9"/>
      <c r="J10" s="10"/>
      <c r="K10" s="21" t="s">
        <v>1</v>
      </c>
      <c r="L10" s="9"/>
      <c r="M10" s="10"/>
      <c r="N10" s="21" t="s">
        <v>1</v>
      </c>
      <c r="O10" s="9"/>
      <c r="P10" s="9"/>
      <c r="Q10" s="10"/>
      <c r="R10" s="21" t="s">
        <v>1</v>
      </c>
      <c r="S10" s="9"/>
      <c r="T10" s="9"/>
      <c r="U10" s="10"/>
      <c r="V10" s="21" t="s">
        <v>1</v>
      </c>
      <c r="W10" s="9"/>
      <c r="X10" s="9"/>
      <c r="Y10" s="10"/>
      <c r="Z10" s="21" t="s">
        <v>1</v>
      </c>
      <c r="AA10" s="9"/>
      <c r="AB10" s="10"/>
      <c r="AC10" s="21" t="s">
        <v>1</v>
      </c>
      <c r="AD10" s="9"/>
      <c r="AE10" s="9"/>
      <c r="AF10" s="9"/>
      <c r="AG10" s="10"/>
      <c r="AH10" s="22" t="s">
        <v>28</v>
      </c>
      <c r="AI10" s="9"/>
      <c r="AJ10" s="9"/>
      <c r="AK10" s="9"/>
      <c r="AL10" s="9"/>
      <c r="AM10" s="9"/>
      <c r="AN10" s="9"/>
      <c r="AO10" s="9"/>
      <c r="AP10" s="9"/>
      <c r="AQ10" s="9"/>
      <c r="AR10" s="10"/>
    </row>
    <row r="11" spans="1:45" ht="27" customHeight="1" x14ac:dyDescent="0.35">
      <c r="A11" s="23" t="s">
        <v>24</v>
      </c>
      <c r="B11" s="9"/>
      <c r="C11" s="10"/>
      <c r="E11" s="23" t="s">
        <v>6</v>
      </c>
      <c r="F11" s="9"/>
      <c r="G11" s="10"/>
      <c r="H11" s="23" t="s">
        <v>25</v>
      </c>
      <c r="I11" s="9"/>
      <c r="J11" s="10"/>
      <c r="K11" s="15" t="s">
        <v>8</v>
      </c>
      <c r="L11" s="9"/>
      <c r="M11" s="10"/>
      <c r="N11" s="23" t="s">
        <v>9</v>
      </c>
      <c r="O11" s="9"/>
      <c r="P11" s="9"/>
      <c r="Q11" s="10"/>
      <c r="R11" s="23" t="s">
        <v>10</v>
      </c>
      <c r="S11" s="9"/>
      <c r="T11" s="9"/>
      <c r="U11" s="10"/>
      <c r="V11" s="23" t="s">
        <v>11</v>
      </c>
      <c r="W11" s="9"/>
      <c r="X11" s="9"/>
      <c r="Y11" s="10"/>
      <c r="Z11" s="23" t="s">
        <v>12</v>
      </c>
      <c r="AA11" s="9"/>
      <c r="AB11" s="10"/>
      <c r="AC11" s="23" t="s">
        <v>13</v>
      </c>
      <c r="AD11" s="9"/>
      <c r="AE11" s="9"/>
      <c r="AF11" s="9"/>
      <c r="AG11" s="10"/>
      <c r="AH11" s="23" t="s">
        <v>19</v>
      </c>
      <c r="AI11" s="9"/>
      <c r="AJ11" s="9"/>
      <c r="AK11" s="10"/>
      <c r="AL11" s="15" t="s">
        <v>20</v>
      </c>
      <c r="AM11" s="9"/>
      <c r="AN11" s="10"/>
      <c r="AO11" s="23" t="s">
        <v>21</v>
      </c>
      <c r="AP11" s="9"/>
      <c r="AQ11" s="9"/>
      <c r="AR11" s="10"/>
    </row>
    <row r="12" spans="1:45" ht="36.25" customHeight="1" x14ac:dyDescent="0.35"/>
    <row r="13" spans="1:45" ht="18" customHeight="1" x14ac:dyDescent="0.35">
      <c r="B13" s="27" t="s">
        <v>26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9.25" customHeight="1" x14ac:dyDescent="0.35">
      <c r="B14" s="21" t="s">
        <v>1</v>
      </c>
      <c r="C14" s="10"/>
      <c r="D14" s="21" t="s">
        <v>1</v>
      </c>
      <c r="E14" s="9"/>
      <c r="F14" s="10"/>
      <c r="G14" s="21" t="s">
        <v>1</v>
      </c>
      <c r="H14" s="9"/>
      <c r="I14" s="10"/>
      <c r="J14" s="21" t="s">
        <v>1</v>
      </c>
      <c r="K14" s="9"/>
      <c r="L14" s="10"/>
      <c r="M14" s="21" t="s">
        <v>1</v>
      </c>
      <c r="N14" s="9"/>
      <c r="O14" s="9"/>
      <c r="P14" s="10"/>
      <c r="Q14" s="21" t="s">
        <v>1</v>
      </c>
      <c r="R14" s="9"/>
      <c r="S14" s="9"/>
      <c r="T14" s="10"/>
      <c r="U14" s="21" t="s">
        <v>1</v>
      </c>
      <c r="V14" s="9"/>
      <c r="W14" s="10"/>
      <c r="X14" s="21" t="s">
        <v>1</v>
      </c>
      <c r="Y14" s="9"/>
      <c r="Z14" s="10"/>
      <c r="AA14" s="21" t="s">
        <v>1</v>
      </c>
      <c r="AB14" s="9"/>
      <c r="AC14" s="9"/>
      <c r="AD14" s="10"/>
      <c r="AE14" s="22" t="s">
        <v>28</v>
      </c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10"/>
    </row>
    <row r="15" spans="1:45" ht="27.75" customHeight="1" x14ac:dyDescent="0.35">
      <c r="B15" s="23" t="s">
        <v>27</v>
      </c>
      <c r="C15" s="10"/>
      <c r="D15" s="23" t="s">
        <v>6</v>
      </c>
      <c r="E15" s="9"/>
      <c r="F15" s="10"/>
      <c r="G15" s="23" t="s">
        <v>7</v>
      </c>
      <c r="H15" s="9"/>
      <c r="I15" s="10"/>
      <c r="J15" s="15" t="s">
        <v>8</v>
      </c>
      <c r="K15" s="9"/>
      <c r="L15" s="10"/>
      <c r="M15" s="23" t="s">
        <v>9</v>
      </c>
      <c r="N15" s="9"/>
      <c r="O15" s="9"/>
      <c r="P15" s="10"/>
      <c r="Q15" s="23" t="s">
        <v>10</v>
      </c>
      <c r="R15" s="9"/>
      <c r="S15" s="9"/>
      <c r="T15" s="10"/>
      <c r="U15" s="23" t="s">
        <v>11</v>
      </c>
      <c r="V15" s="9"/>
      <c r="W15" s="10"/>
      <c r="X15" s="23" t="s">
        <v>12</v>
      </c>
      <c r="Y15" s="9"/>
      <c r="Z15" s="10"/>
      <c r="AA15" s="23" t="s">
        <v>13</v>
      </c>
      <c r="AB15" s="9"/>
      <c r="AC15" s="9"/>
      <c r="AD15" s="10"/>
      <c r="AE15" s="23" t="s">
        <v>17</v>
      </c>
      <c r="AF15" s="10"/>
      <c r="AG15" s="23" t="s">
        <v>18</v>
      </c>
      <c r="AH15" s="9"/>
      <c r="AI15" s="10"/>
      <c r="AJ15" s="23" t="s">
        <v>19</v>
      </c>
      <c r="AK15" s="9"/>
      <c r="AL15" s="10"/>
      <c r="AM15" s="15" t="s">
        <v>20</v>
      </c>
      <c r="AN15" s="9"/>
      <c r="AO15" s="9"/>
      <c r="AP15" s="9"/>
      <c r="AQ15" s="10"/>
      <c r="AR15" s="23" t="s">
        <v>21</v>
      </c>
      <c r="AS15" s="10"/>
    </row>
    <row r="16" spans="1:45" ht="19.5" customHeight="1" x14ac:dyDescent="0.35"/>
  </sheetData>
  <mergeCells count="104">
    <mergeCell ref="AM15:AQ15"/>
    <mergeCell ref="AR15:AS15"/>
    <mergeCell ref="U15:W15"/>
    <mergeCell ref="X15:Z15"/>
    <mergeCell ref="AA15:AD15"/>
    <mergeCell ref="AE15:AF15"/>
    <mergeCell ref="AG15:AI15"/>
    <mergeCell ref="AJ15:AL15"/>
    <mergeCell ref="U14:W14"/>
    <mergeCell ref="X14:Z14"/>
    <mergeCell ref="AA14:AD14"/>
    <mergeCell ref="AE14:AS14"/>
    <mergeCell ref="B15:C15"/>
    <mergeCell ref="D15:F15"/>
    <mergeCell ref="G15:I15"/>
    <mergeCell ref="J15:L15"/>
    <mergeCell ref="M15:P15"/>
    <mergeCell ref="Q15:T15"/>
    <mergeCell ref="B14:C14"/>
    <mergeCell ref="D14:F14"/>
    <mergeCell ref="G14:I14"/>
    <mergeCell ref="J14:L14"/>
    <mergeCell ref="M14:P14"/>
    <mergeCell ref="Q14:T14"/>
    <mergeCell ref="Z11:AB11"/>
    <mergeCell ref="AC11:AG11"/>
    <mergeCell ref="AH11:AK11"/>
    <mergeCell ref="AL11:AN11"/>
    <mergeCell ref="AO11:AR11"/>
    <mergeCell ref="B13:AS13"/>
    <mergeCell ref="Z10:AB10"/>
    <mergeCell ref="AC10:AG10"/>
    <mergeCell ref="AH10:AR10"/>
    <mergeCell ref="A11:C11"/>
    <mergeCell ref="E11:G11"/>
    <mergeCell ref="H11:J11"/>
    <mergeCell ref="K11:M11"/>
    <mergeCell ref="N11:Q11"/>
    <mergeCell ref="R11:U11"/>
    <mergeCell ref="V11:Y11"/>
    <mergeCell ref="A9:AR9"/>
    <mergeCell ref="A10:C10"/>
    <mergeCell ref="E10:G10"/>
    <mergeCell ref="H10:J10"/>
    <mergeCell ref="K10:M10"/>
    <mergeCell ref="N10:Q10"/>
    <mergeCell ref="R10:U10"/>
    <mergeCell ref="V10:Y10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K7:AM7"/>
    <mergeCell ref="AN7:AO7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FD983-6969-4E22-A504-191D349D09AA}">
  <dimension ref="A1:AS16"/>
  <sheetViews>
    <sheetView showGridLines="0" topLeftCell="B1" workbookViewId="0">
      <selection activeCell="K10" sqref="K10:U10"/>
    </sheetView>
  </sheetViews>
  <sheetFormatPr baseColWidth="10" defaultColWidth="11.453125" defaultRowHeight="14.5" x14ac:dyDescent="0.35"/>
  <cols>
    <col min="1" max="1" width="0" style="2" hidden="1" customWidth="1"/>
    <col min="2" max="2" width="7.26953125" style="2" customWidth="1"/>
    <col min="3" max="3" width="1.54296875" style="2" customWidth="1"/>
    <col min="4" max="4" width="0" style="2" hidden="1" customWidth="1"/>
    <col min="5" max="5" width="10.81640625" style="2" customWidth="1"/>
    <col min="6" max="6" width="1.54296875" style="2" customWidth="1"/>
    <col min="7" max="7" width="0.26953125" style="2" customWidth="1"/>
    <col min="8" max="8" width="4.7265625" style="2" customWidth="1"/>
    <col min="9" max="9" width="1.54296875" style="2" customWidth="1"/>
    <col min="10" max="10" width="0.26953125" style="2" customWidth="1"/>
    <col min="11" max="11" width="4.54296875" style="2" customWidth="1"/>
    <col min="12" max="12" width="1" style="2" customWidth="1"/>
    <col min="13" max="13" width="1.453125" style="2" customWidth="1"/>
    <col min="14" max="14" width="8" style="2" customWidth="1"/>
    <col min="15" max="15" width="9.1796875" style="2" customWidth="1"/>
    <col min="16" max="16" width="0.453125" style="2" customWidth="1"/>
    <col min="17" max="17" width="2" style="2" customWidth="1"/>
    <col min="18" max="18" width="3.7265625" style="2" customWidth="1"/>
    <col min="19" max="19" width="6.54296875" style="2" customWidth="1"/>
    <col min="20" max="20" width="5.26953125" style="2" customWidth="1"/>
    <col min="21" max="21" width="2.453125" style="2" customWidth="1"/>
    <col min="22" max="22" width="0.7265625" style="2" customWidth="1"/>
    <col min="23" max="23" width="3" style="2" customWidth="1"/>
    <col min="24" max="24" width="2.453125" style="2" customWidth="1"/>
    <col min="25" max="25" width="3.26953125" style="2" customWidth="1"/>
    <col min="26" max="26" width="0.81640625" style="2" customWidth="1"/>
    <col min="27" max="27" width="3" style="2" customWidth="1"/>
    <col min="28" max="28" width="3.81640625" style="2" customWidth="1"/>
    <col min="29" max="29" width="4.7265625" style="2" customWidth="1"/>
    <col min="30" max="30" width="2.453125" style="2" customWidth="1"/>
    <col min="31" max="31" width="3.54296875" style="2" customWidth="1"/>
    <col min="32" max="32" width="3.26953125" style="2" customWidth="1"/>
    <col min="33" max="33" width="0.81640625" style="2" customWidth="1"/>
    <col min="34" max="34" width="1.7265625" style="2" customWidth="1"/>
    <col min="35" max="35" width="5.7265625" style="2" customWidth="1"/>
    <col min="36" max="36" width="1.1796875" style="2" customWidth="1"/>
    <col min="37" max="37" width="1.453125" style="2" customWidth="1"/>
    <col min="38" max="38" width="4.26953125" style="2" customWidth="1"/>
    <col min="39" max="39" width="0.453125" style="2" customWidth="1"/>
    <col min="40" max="40" width="5.1796875" style="2" customWidth="1"/>
    <col min="41" max="41" width="1.54296875" style="2" customWidth="1"/>
    <col min="42" max="42" width="0" style="2" hidden="1" customWidth="1"/>
    <col min="43" max="43" width="1.453125" style="2" customWidth="1"/>
    <col min="44" max="44" width="6.54296875" style="2" customWidth="1"/>
    <col min="45" max="45" width="2.453125" style="2" customWidth="1"/>
    <col min="46" max="46" width="0.1796875" style="2" customWidth="1"/>
    <col min="47" max="16384" width="11.453125" style="2"/>
  </cols>
  <sheetData>
    <row r="1" spans="1:45" ht="14.9" customHeight="1" x14ac:dyDescent="0.35"/>
    <row r="2" spans="1:45" ht="21.65" customHeight="1" x14ac:dyDescent="0.35">
      <c r="A2" s="8" t="s">
        <v>936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</row>
    <row r="3" spans="1:45" ht="18" customHeight="1" x14ac:dyDescent="0.35">
      <c r="A3" s="1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</row>
    <row r="4" spans="1:45" x14ac:dyDescent="0.35">
      <c r="A4" s="12" t="s">
        <v>1</v>
      </c>
      <c r="B4" s="10"/>
      <c r="C4" s="12" t="s">
        <v>1</v>
      </c>
      <c r="D4" s="9"/>
      <c r="E4" s="10"/>
      <c r="F4" s="12" t="s">
        <v>1</v>
      </c>
      <c r="G4" s="9"/>
      <c r="H4" s="10"/>
      <c r="I4" s="12" t="s">
        <v>1</v>
      </c>
      <c r="J4" s="9"/>
      <c r="K4" s="10"/>
      <c r="L4" s="12" t="s">
        <v>1</v>
      </c>
      <c r="M4" s="9"/>
      <c r="N4" s="10"/>
      <c r="O4" s="1" t="s">
        <v>1</v>
      </c>
      <c r="P4" s="12" t="s">
        <v>1</v>
      </c>
      <c r="Q4" s="9"/>
      <c r="R4" s="10"/>
      <c r="S4" s="1" t="s">
        <v>1</v>
      </c>
      <c r="T4" s="12" t="s">
        <v>1</v>
      </c>
      <c r="U4" s="9"/>
      <c r="V4" s="10"/>
      <c r="W4" s="13" t="s">
        <v>3</v>
      </c>
      <c r="X4" s="9"/>
      <c r="Y4" s="9"/>
      <c r="Z4" s="9"/>
      <c r="AA4" s="9"/>
      <c r="AB4" s="9"/>
      <c r="AC4" s="10"/>
      <c r="AD4" s="16" t="s">
        <v>4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</row>
    <row r="5" spans="1:45" ht="18" x14ac:dyDescent="0.35">
      <c r="A5" s="15" t="s">
        <v>5</v>
      </c>
      <c r="B5" s="10"/>
      <c r="C5" s="15" t="s">
        <v>6</v>
      </c>
      <c r="D5" s="9"/>
      <c r="E5" s="10"/>
      <c r="F5" s="15" t="s">
        <v>7</v>
      </c>
      <c r="G5" s="9"/>
      <c r="H5" s="10"/>
      <c r="I5" s="15" t="s">
        <v>8</v>
      </c>
      <c r="J5" s="9"/>
      <c r="K5" s="10"/>
      <c r="L5" s="15" t="s">
        <v>9</v>
      </c>
      <c r="M5" s="9"/>
      <c r="N5" s="10"/>
      <c r="O5" s="3" t="s">
        <v>10</v>
      </c>
      <c r="P5" s="15" t="s">
        <v>11</v>
      </c>
      <c r="Q5" s="9"/>
      <c r="R5" s="10"/>
      <c r="S5" s="3" t="s">
        <v>12</v>
      </c>
      <c r="T5" s="15" t="s">
        <v>13</v>
      </c>
      <c r="U5" s="9"/>
      <c r="V5" s="10"/>
      <c r="W5" s="14" t="s">
        <v>14</v>
      </c>
      <c r="X5" s="10"/>
      <c r="Y5" s="14" t="s">
        <v>15</v>
      </c>
      <c r="Z5" s="9"/>
      <c r="AA5" s="10"/>
      <c r="AB5" s="14" t="s">
        <v>16</v>
      </c>
      <c r="AC5" s="10"/>
      <c r="AD5" s="15" t="s">
        <v>17</v>
      </c>
      <c r="AE5" s="10"/>
      <c r="AF5" s="15" t="s">
        <v>18</v>
      </c>
      <c r="AG5" s="9"/>
      <c r="AH5" s="10"/>
      <c r="AI5" s="15" t="s">
        <v>19</v>
      </c>
      <c r="AJ5" s="10"/>
      <c r="AK5" s="15" t="s">
        <v>20</v>
      </c>
      <c r="AL5" s="9"/>
      <c r="AM5" s="10"/>
      <c r="AN5" s="15" t="s">
        <v>21</v>
      </c>
      <c r="AO5" s="10"/>
    </row>
    <row r="6" spans="1:45" ht="40" x14ac:dyDescent="0.35">
      <c r="A6" s="17" t="s">
        <v>366</v>
      </c>
      <c r="B6" s="10"/>
      <c r="C6" s="17" t="s">
        <v>937</v>
      </c>
      <c r="D6" s="9"/>
      <c r="E6" s="10"/>
      <c r="F6" s="17" t="s">
        <v>533</v>
      </c>
      <c r="G6" s="9"/>
      <c r="H6" s="10"/>
      <c r="I6" s="17" t="s">
        <v>180</v>
      </c>
      <c r="J6" s="9"/>
      <c r="K6" s="10"/>
      <c r="L6" s="17" t="s">
        <v>938</v>
      </c>
      <c r="M6" s="9"/>
      <c r="N6" s="10"/>
      <c r="O6" s="4" t="s">
        <v>939</v>
      </c>
      <c r="P6" s="17" t="s">
        <v>294</v>
      </c>
      <c r="Q6" s="9"/>
      <c r="R6" s="10"/>
      <c r="S6" s="4" t="s">
        <v>294</v>
      </c>
      <c r="T6" s="17"/>
      <c r="U6" s="9"/>
      <c r="V6" s="10"/>
      <c r="W6" s="17" t="s">
        <v>0</v>
      </c>
      <c r="X6" s="10"/>
      <c r="Y6" s="19">
        <v>1</v>
      </c>
      <c r="Z6" s="9"/>
      <c r="AA6" s="10"/>
      <c r="AB6" s="19">
        <v>1.1000000000000001</v>
      </c>
      <c r="AC6" s="10"/>
      <c r="AD6" s="18">
        <v>1.1000000000000001</v>
      </c>
      <c r="AE6" s="10"/>
      <c r="AF6" s="18">
        <v>3.9</v>
      </c>
      <c r="AG6" s="9"/>
      <c r="AH6" s="10"/>
      <c r="AI6" s="18">
        <v>5</v>
      </c>
      <c r="AJ6" s="10"/>
      <c r="AK6" s="18">
        <v>1.37</v>
      </c>
      <c r="AL6" s="9"/>
      <c r="AM6" s="10"/>
      <c r="AN6" s="18">
        <v>3.63</v>
      </c>
      <c r="AO6" s="10"/>
    </row>
    <row r="7" spans="1:45" ht="62.5" customHeight="1" x14ac:dyDescent="0.35"/>
    <row r="8" spans="1:45" ht="18" customHeight="1" x14ac:dyDescent="0.35">
      <c r="A8" s="20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0"/>
    </row>
    <row r="9" spans="1:45" ht="41.25" customHeight="1" x14ac:dyDescent="0.35">
      <c r="A9" s="21" t="s">
        <v>1</v>
      </c>
      <c r="B9" s="9"/>
      <c r="C9" s="10"/>
      <c r="E9" s="21" t="s">
        <v>1</v>
      </c>
      <c r="F9" s="9"/>
      <c r="G9" s="10"/>
      <c r="H9" s="21" t="s">
        <v>1</v>
      </c>
      <c r="I9" s="9"/>
      <c r="J9" s="10"/>
      <c r="K9" s="21" t="s">
        <v>1</v>
      </c>
      <c r="L9" s="9"/>
      <c r="M9" s="10"/>
      <c r="N9" s="21" t="s">
        <v>1</v>
      </c>
      <c r="O9" s="9"/>
      <c r="P9" s="9"/>
      <c r="Q9" s="10"/>
      <c r="R9" s="21" t="s">
        <v>1</v>
      </c>
      <c r="S9" s="9"/>
      <c r="T9" s="9"/>
      <c r="U9" s="10"/>
      <c r="V9" s="21" t="s">
        <v>1</v>
      </c>
      <c r="W9" s="9"/>
      <c r="X9" s="9"/>
      <c r="Y9" s="10"/>
      <c r="Z9" s="21" t="s">
        <v>1</v>
      </c>
      <c r="AA9" s="9"/>
      <c r="AB9" s="10"/>
      <c r="AC9" s="21" t="s">
        <v>1</v>
      </c>
      <c r="AD9" s="9"/>
      <c r="AE9" s="9"/>
      <c r="AF9" s="9"/>
      <c r="AG9" s="10"/>
      <c r="AH9" s="22" t="s">
        <v>28</v>
      </c>
      <c r="AI9" s="9"/>
      <c r="AJ9" s="9"/>
      <c r="AK9" s="9"/>
      <c r="AL9" s="9"/>
      <c r="AM9" s="9"/>
      <c r="AN9" s="9"/>
      <c r="AO9" s="9"/>
      <c r="AP9" s="9"/>
      <c r="AQ9" s="9"/>
      <c r="AR9" s="10"/>
    </row>
    <row r="10" spans="1:45" ht="27" customHeight="1" x14ac:dyDescent="0.35">
      <c r="A10" s="23" t="s">
        <v>24</v>
      </c>
      <c r="B10" s="9"/>
      <c r="C10" s="10"/>
      <c r="E10" s="23" t="s">
        <v>6</v>
      </c>
      <c r="F10" s="9"/>
      <c r="G10" s="10"/>
      <c r="H10" s="23" t="s">
        <v>25</v>
      </c>
      <c r="I10" s="9"/>
      <c r="J10" s="10"/>
      <c r="K10" s="15" t="s">
        <v>8</v>
      </c>
      <c r="L10" s="9"/>
      <c r="M10" s="10"/>
      <c r="N10" s="23" t="s">
        <v>9</v>
      </c>
      <c r="O10" s="9"/>
      <c r="P10" s="9"/>
      <c r="Q10" s="10"/>
      <c r="R10" s="23" t="s">
        <v>10</v>
      </c>
      <c r="S10" s="9"/>
      <c r="T10" s="9"/>
      <c r="U10" s="10"/>
      <c r="V10" s="23" t="s">
        <v>11</v>
      </c>
      <c r="W10" s="9"/>
      <c r="X10" s="9"/>
      <c r="Y10" s="10"/>
      <c r="Z10" s="23" t="s">
        <v>12</v>
      </c>
      <c r="AA10" s="9"/>
      <c r="AB10" s="10"/>
      <c r="AC10" s="23" t="s">
        <v>13</v>
      </c>
      <c r="AD10" s="9"/>
      <c r="AE10" s="9"/>
      <c r="AF10" s="9"/>
      <c r="AG10" s="10"/>
      <c r="AH10" s="23" t="s">
        <v>19</v>
      </c>
      <c r="AI10" s="9"/>
      <c r="AJ10" s="9"/>
      <c r="AK10" s="10"/>
      <c r="AL10" s="15" t="s">
        <v>20</v>
      </c>
      <c r="AM10" s="9"/>
      <c r="AN10" s="10"/>
      <c r="AO10" s="23" t="s">
        <v>21</v>
      </c>
      <c r="AP10" s="9"/>
      <c r="AQ10" s="9"/>
      <c r="AR10" s="10"/>
    </row>
    <row r="11" spans="1:45" ht="36.25" customHeight="1" x14ac:dyDescent="0.35"/>
    <row r="12" spans="1:45" ht="18" customHeight="1" x14ac:dyDescent="0.35">
      <c r="B12" s="27" t="s">
        <v>26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10"/>
    </row>
    <row r="13" spans="1:45" ht="29.25" customHeight="1" x14ac:dyDescent="0.35">
      <c r="B13" s="21" t="s">
        <v>1</v>
      </c>
      <c r="C13" s="10"/>
      <c r="D13" s="21" t="s">
        <v>1</v>
      </c>
      <c r="E13" s="9"/>
      <c r="F13" s="10"/>
      <c r="G13" s="21" t="s">
        <v>1</v>
      </c>
      <c r="H13" s="9"/>
      <c r="I13" s="10"/>
      <c r="J13" s="21" t="s">
        <v>1</v>
      </c>
      <c r="K13" s="9"/>
      <c r="L13" s="10"/>
      <c r="M13" s="21" t="s">
        <v>1</v>
      </c>
      <c r="N13" s="9"/>
      <c r="O13" s="9"/>
      <c r="P13" s="10"/>
      <c r="Q13" s="21" t="s">
        <v>1</v>
      </c>
      <c r="R13" s="9"/>
      <c r="S13" s="9"/>
      <c r="T13" s="10"/>
      <c r="U13" s="21" t="s">
        <v>1</v>
      </c>
      <c r="V13" s="9"/>
      <c r="W13" s="10"/>
      <c r="X13" s="21" t="s">
        <v>1</v>
      </c>
      <c r="Y13" s="9"/>
      <c r="Z13" s="10"/>
      <c r="AA13" s="21" t="s">
        <v>1</v>
      </c>
      <c r="AB13" s="9"/>
      <c r="AC13" s="9"/>
      <c r="AD13" s="10"/>
      <c r="AE13" s="22" t="s">
        <v>23</v>
      </c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</row>
    <row r="14" spans="1:45" ht="27.75" customHeight="1" x14ac:dyDescent="0.35">
      <c r="B14" s="23" t="s">
        <v>27</v>
      </c>
      <c r="C14" s="10"/>
      <c r="D14" s="23" t="s">
        <v>6</v>
      </c>
      <c r="E14" s="9"/>
      <c r="F14" s="10"/>
      <c r="G14" s="23" t="s">
        <v>7</v>
      </c>
      <c r="H14" s="9"/>
      <c r="I14" s="10"/>
      <c r="J14" s="15" t="s">
        <v>8</v>
      </c>
      <c r="K14" s="9"/>
      <c r="L14" s="10"/>
      <c r="M14" s="23" t="s">
        <v>9</v>
      </c>
      <c r="N14" s="9"/>
      <c r="O14" s="9"/>
      <c r="P14" s="10"/>
      <c r="Q14" s="23" t="s">
        <v>10</v>
      </c>
      <c r="R14" s="9"/>
      <c r="S14" s="9"/>
      <c r="T14" s="10"/>
      <c r="U14" s="23" t="s">
        <v>11</v>
      </c>
      <c r="V14" s="9"/>
      <c r="W14" s="10"/>
      <c r="X14" s="23" t="s">
        <v>12</v>
      </c>
      <c r="Y14" s="9"/>
      <c r="Z14" s="10"/>
      <c r="AA14" s="23" t="s">
        <v>13</v>
      </c>
      <c r="AB14" s="9"/>
      <c r="AC14" s="9"/>
      <c r="AD14" s="10"/>
      <c r="AE14" s="23" t="s">
        <v>17</v>
      </c>
      <c r="AF14" s="10"/>
      <c r="AG14" s="23" t="s">
        <v>18</v>
      </c>
      <c r="AH14" s="9"/>
      <c r="AI14" s="10"/>
      <c r="AJ14" s="23" t="s">
        <v>19</v>
      </c>
      <c r="AK14" s="9"/>
      <c r="AL14" s="10"/>
      <c r="AM14" s="15" t="s">
        <v>20</v>
      </c>
      <c r="AN14" s="9"/>
      <c r="AO14" s="9"/>
      <c r="AP14" s="9"/>
      <c r="AQ14" s="10"/>
      <c r="AR14" s="23" t="s">
        <v>21</v>
      </c>
      <c r="AS14" s="10"/>
    </row>
    <row r="15" spans="1:45" ht="18" customHeight="1" x14ac:dyDescent="0.35">
      <c r="B15" s="24">
        <v>43602</v>
      </c>
      <c r="C15" s="10"/>
      <c r="D15" s="25" t="s">
        <v>181</v>
      </c>
      <c r="E15" s="9"/>
      <c r="F15" s="10"/>
      <c r="G15" s="25">
        <v>1</v>
      </c>
      <c r="H15" s="9"/>
      <c r="I15" s="10"/>
      <c r="J15" s="17" t="s">
        <v>180</v>
      </c>
      <c r="K15" s="9"/>
      <c r="L15" s="10"/>
      <c r="M15" s="25" t="s">
        <v>938</v>
      </c>
      <c r="N15" s="9"/>
      <c r="O15" s="9"/>
      <c r="P15" s="10"/>
      <c r="Q15" s="25" t="s">
        <v>939</v>
      </c>
      <c r="R15" s="9"/>
      <c r="S15" s="9"/>
      <c r="T15" s="10"/>
      <c r="U15" s="25" t="s">
        <v>294</v>
      </c>
      <c r="V15" s="9"/>
      <c r="W15" s="10"/>
      <c r="X15" s="25" t="s">
        <v>294</v>
      </c>
      <c r="Y15" s="9"/>
      <c r="Z15" s="10"/>
      <c r="AA15" s="25"/>
      <c r="AB15" s="9"/>
      <c r="AC15" s="9"/>
      <c r="AD15" s="10"/>
      <c r="AE15" s="18">
        <v>-1.1000000000000001</v>
      </c>
      <c r="AF15" s="10"/>
      <c r="AG15" s="18">
        <v>-3.9</v>
      </c>
      <c r="AH15" s="9"/>
      <c r="AI15" s="10"/>
      <c r="AJ15" s="18">
        <v>-5</v>
      </c>
      <c r="AK15" s="9"/>
      <c r="AL15" s="10"/>
      <c r="AM15" s="18">
        <v>-1.37</v>
      </c>
      <c r="AN15" s="9"/>
      <c r="AO15" s="9"/>
      <c r="AP15" s="9"/>
      <c r="AQ15" s="10"/>
      <c r="AR15" s="18">
        <v>-3.63</v>
      </c>
      <c r="AS15" s="10"/>
    </row>
    <row r="16" spans="1:45" ht="19.5" customHeight="1" x14ac:dyDescent="0.35"/>
  </sheetData>
  <mergeCells count="103">
    <mergeCell ref="M14:P14"/>
    <mergeCell ref="B15:C15"/>
    <mergeCell ref="D15:F15"/>
    <mergeCell ref="G15:I15"/>
    <mergeCell ref="J15:L15"/>
    <mergeCell ref="M15:P15"/>
    <mergeCell ref="AJ15:AL15"/>
    <mergeCell ref="AM15:AQ15"/>
    <mergeCell ref="AR15:AS15"/>
    <mergeCell ref="Q15:T15"/>
    <mergeCell ref="U15:W15"/>
    <mergeCell ref="X15:Z15"/>
    <mergeCell ref="AA15:AD15"/>
    <mergeCell ref="AE15:AF15"/>
    <mergeCell ref="AG15:AI15"/>
    <mergeCell ref="Q14:T14"/>
    <mergeCell ref="U14:W14"/>
    <mergeCell ref="X14:Z14"/>
    <mergeCell ref="AA14:AD14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S13"/>
    <mergeCell ref="AE14:AF14"/>
    <mergeCell ref="AG14:AI14"/>
    <mergeCell ref="AJ14:AL14"/>
    <mergeCell ref="AM14:AQ14"/>
    <mergeCell ref="AR14:AS14"/>
    <mergeCell ref="B14:C14"/>
    <mergeCell ref="D14:F14"/>
    <mergeCell ref="G14:I14"/>
    <mergeCell ref="J14:L14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Liste Agents</vt:lpstr>
      <vt:lpstr>Send Trxs</vt:lpstr>
      <vt:lpstr>Cancelled Trx</vt:lpstr>
      <vt:lpstr>Payout Trx</vt:lpstr>
      <vt:lpstr>FR60000</vt:lpstr>
      <vt:lpstr>FR60004</vt:lpstr>
      <vt:lpstr>FR60007</vt:lpstr>
      <vt:lpstr>FR60009</vt:lpstr>
      <vt:lpstr>FR60014</vt:lpstr>
      <vt:lpstr>FR60016</vt:lpstr>
      <vt:lpstr>FR60017</vt:lpstr>
      <vt:lpstr>FR60022</vt:lpstr>
      <vt:lpstr>FR60024</vt:lpstr>
      <vt:lpstr>FR60026</vt:lpstr>
      <vt:lpstr>FR60028</vt:lpstr>
      <vt:lpstr>FR60029</vt:lpstr>
      <vt:lpstr>FR60030</vt:lpstr>
      <vt:lpstr>FR60035</vt:lpstr>
      <vt:lpstr>FR60036</vt:lpstr>
      <vt:lpstr>FR60037</vt:lpstr>
      <vt:lpstr>FR60042</vt:lpstr>
      <vt:lpstr>FR60043</vt:lpstr>
      <vt:lpstr>FR60044</vt:lpstr>
      <vt:lpstr>FR60045</vt:lpstr>
      <vt:lpstr>FR60047</vt:lpstr>
      <vt:lpstr>FR60050</vt:lpstr>
      <vt:lpstr>FR60052</vt:lpstr>
      <vt:lpstr>FR60053</vt:lpstr>
      <vt:lpstr>FR60058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Baptiste Lascombes</dc:creator>
  <cp:lastModifiedBy>Amal Baaour</cp:lastModifiedBy>
  <cp:lastPrinted>2019-05-16T16:33:58Z</cp:lastPrinted>
  <dcterms:created xsi:type="dcterms:W3CDTF">2019-03-25T11:16:37Z</dcterms:created>
  <dcterms:modified xsi:type="dcterms:W3CDTF">2019-05-22T07:07:40Z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