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Q:\Erwan\Juridique\"/>
    </mc:Choice>
  </mc:AlternateContent>
  <xr:revisionPtr revIDLastSave="0" documentId="13_ncr:1_{2629D4B9-F833-47E7-8334-443A2CABDC2C}" xr6:coauthVersionLast="43" xr6:coauthVersionMax="43" xr10:uidLastSave="{00000000-0000-0000-0000-000000000000}"/>
  <bookViews>
    <workbookView xWindow="-120" yWindow="-120" windowWidth="20730" windowHeight="11160" activeTab="2" xr2:uid="{C180A370-4437-4D22-B19D-A12D712F9A9B}"/>
  </bookViews>
  <sheets>
    <sheet name="Contrats" sheetId="1" r:id="rId1"/>
    <sheet name="Fin de contrats M-3" sheetId="2" r:id="rId2"/>
    <sheet name="Fin de contrats M-1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B3" i="3"/>
  <c r="B4" i="3"/>
  <c r="B5" i="3"/>
  <c r="B6" i="3"/>
  <c r="B7" i="3"/>
  <c r="C3" i="3"/>
  <c r="C4" i="3"/>
  <c r="C5" i="3"/>
  <c r="C6" i="3"/>
  <c r="C7" i="3"/>
  <c r="A3" i="2"/>
  <c r="A4" i="2"/>
  <c r="A5" i="2"/>
  <c r="A6" i="2"/>
  <c r="A7" i="2"/>
  <c r="B3" i="2"/>
  <c r="B4" i="2"/>
  <c r="B5" i="2"/>
  <c r="B6" i="2"/>
  <c r="B7" i="2"/>
  <c r="C3" i="2"/>
  <c r="C4" i="2"/>
  <c r="C5" i="2"/>
  <c r="C6" i="2"/>
  <c r="C7" i="2"/>
  <c r="B2" i="3" l="1"/>
  <c r="C2" i="3"/>
  <c r="A2" i="3"/>
  <c r="C2" i="2" l="1"/>
  <c r="B2" i="2" l="1"/>
  <c r="A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Erwan BINET</author>
  </authors>
  <commentList>
    <comment ref="B2" authorId="0" shapeId="0" xr:uid="{AE7B1A61-41CC-4EBC-88F7-85BCCA583497}">
      <text>
        <r>
          <rPr>
            <sz val="9"/>
            <color indexed="81"/>
            <rFont val="Tahoma"/>
            <charset val="1"/>
          </rPr>
          <t>tâche de rappel créée le 19/08/2019</t>
        </r>
      </text>
    </comment>
    <comment ref="B3" authorId="0" shapeId="0" xr:uid="{C89E0154-8573-44F7-9A40-BA6E6DF35062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  <comment ref="B4" authorId="0" shapeId="0" xr:uid="{A4193300-A88A-4F0F-BAB0-FCD006BDD498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  <comment ref="B5" authorId="0" shapeId="0" xr:uid="{3A902F37-2239-44AB-A443-EA3EF1F69624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  <comment ref="B6" authorId="0" shapeId="0" xr:uid="{B6DF72D7-B2AB-4115-AB98-7BB8C778573F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  <comment ref="B7" authorId="0" shapeId="0" xr:uid="{7F05F1D8-6513-45C9-8FDD-AC9B0E583F76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Erwan BINET</author>
  </authors>
  <commentList>
    <comment ref="B2" authorId="0" shapeId="0" xr:uid="{6532BF30-76CB-489F-AB8E-B3B0F4CD4747}">
      <text>
        <r>
          <rPr>
            <sz val="9"/>
            <color indexed="81"/>
            <rFont val="Tahoma"/>
            <charset val="1"/>
          </rPr>
          <t>tâche de rappel créée le 19/08/2019</t>
        </r>
      </text>
    </comment>
    <comment ref="B3" authorId="0" shapeId="0" xr:uid="{513E05AA-142D-4ECD-8439-4BD1BE30782C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  <comment ref="B4" authorId="0" shapeId="0" xr:uid="{09DC35A2-8D1E-45BF-8BE6-96184C100E0E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  <comment ref="B5" authorId="0" shapeId="0" xr:uid="{B3DE3CC1-70B3-4716-BB65-EAD61F05E89B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  <comment ref="B6" authorId="0" shapeId="0" xr:uid="{A641D875-503E-436E-B7F7-2A0F4CA482A1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  <comment ref="B7" authorId="0" shapeId="0" xr:uid="{E4B9C625-936F-4937-8722-11FB367FE76C}">
      <text>
        <r>
          <rPr>
            <sz val="9"/>
            <color indexed="81"/>
            <rFont val="Tahoma"/>
            <charset val="1"/>
          </rPr>
          <t>tâche de rappel créée le 28/08/2019</t>
        </r>
      </text>
    </comment>
  </commentList>
</comments>
</file>

<file path=xl/sharedStrings.xml><?xml version="1.0" encoding="utf-8"?>
<sst xmlns="http://schemas.openxmlformats.org/spreadsheetml/2006/main" count="102" uniqueCount="46">
  <si>
    <t>N° Arrêt Commercialisation</t>
  </si>
  <si>
    <t xml:space="preserve">CoContractant </t>
  </si>
  <si>
    <t>Type de contrat</t>
  </si>
  <si>
    <t xml:space="preserve">Chemin d'accès </t>
  </si>
  <si>
    <t>Date signature</t>
  </si>
  <si>
    <t>Durée du contrat</t>
  </si>
  <si>
    <t>Reconduction tacite</t>
  </si>
  <si>
    <t>Date de fin</t>
  </si>
  <si>
    <t>Territoire</t>
  </si>
  <si>
    <t>Clause RGPD</t>
  </si>
  <si>
    <t>Exclusivité/Non concurrence/Confidentialité</t>
  </si>
  <si>
    <t>Rémunération (si connue)</t>
  </si>
  <si>
    <t>Commentaires</t>
  </si>
  <si>
    <t>Service</t>
  </si>
  <si>
    <t>Entité Contractante</t>
  </si>
  <si>
    <t>Contrat</t>
  </si>
  <si>
    <t>Date de rappel</t>
  </si>
  <si>
    <t>Corps du Rappel</t>
  </si>
  <si>
    <t>LANCEMENT DU FORMULAIRE</t>
  </si>
  <si>
    <t/>
  </si>
  <si>
    <t>Coc1</t>
  </si>
  <si>
    <t>Action fin de contrat</t>
  </si>
  <si>
    <t>Coc2</t>
  </si>
  <si>
    <t>15/12/2019</t>
  </si>
  <si>
    <t>16/12/2019</t>
  </si>
  <si>
    <t>Marketing FR</t>
  </si>
  <si>
    <t>Développement R&amp;D</t>
  </si>
  <si>
    <t>Marketing Int</t>
  </si>
  <si>
    <t>Réglementaire</t>
  </si>
  <si>
    <t>Achats</t>
  </si>
  <si>
    <t>Logistique/Approvisionnement</t>
  </si>
  <si>
    <t>Qualité</t>
  </si>
  <si>
    <t>Fondation</t>
  </si>
  <si>
    <t xml:space="preserve">SI </t>
  </si>
  <si>
    <t xml:space="preserve">Packaging </t>
  </si>
  <si>
    <t>Eretail</t>
  </si>
  <si>
    <t>Ecommerce/Digital</t>
  </si>
  <si>
    <t xml:space="preserve">Communication </t>
  </si>
  <si>
    <t>CoC3</t>
  </si>
  <si>
    <t>02/01/2020</t>
  </si>
  <si>
    <t>CoC4</t>
  </si>
  <si>
    <t>02/01/2021</t>
  </si>
  <si>
    <t>CoC5</t>
  </si>
  <si>
    <t>02/01/2022</t>
  </si>
  <si>
    <t>CoC6</t>
  </si>
  <si>
    <t>02/01/2023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</si>
</sst>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indexed="81"/>
      <name val="Tahoma"/>
      <charset val="1"/>
    </font>
    <font>
      <sz val="1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D6E03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66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applyNumberFormat="1"/>
    <xf numFmtId="49" fontId="5" fillId="4" borderId="10" xfId="0" applyNumberFormat="1" applyFont="1" applyFill="1" applyBorder="1" applyAlignment="1" applyProtection="1">
      <alignment vertical="center"/>
      <protection locked="0"/>
    </xf>
    <xf numFmtId="49" fontId="5" fillId="5" borderId="11" xfId="0" applyNumberFormat="1" applyFont="1" applyFill="1" applyBorder="1" applyAlignment="1" applyProtection="1">
      <alignment vertical="center"/>
      <protection locked="0"/>
    </xf>
    <xf numFmtId="49" fontId="5" fillId="6" borderId="11" xfId="1" applyNumberFormat="1" applyFont="1" applyFill="1" applyBorder="1" applyAlignment="1" applyProtection="1">
      <alignment vertical="center"/>
      <protection locked="0"/>
    </xf>
    <xf numFmtId="49" fontId="5" fillId="7" borderId="11" xfId="0" applyNumberFormat="1" applyFont="1" applyFill="1" applyBorder="1" applyAlignment="1" applyProtection="1">
      <alignment vertical="center"/>
      <protection locked="0"/>
    </xf>
    <xf numFmtId="0" fontId="5" fillId="8" borderId="11" xfId="0" applyFont="1" applyFill="1" applyBorder="1" applyAlignment="1" applyProtection="1">
      <alignment vertical="center"/>
      <protection locked="0"/>
    </xf>
    <xf numFmtId="49" fontId="5" fillId="9" borderId="11" xfId="0" applyNumberFormat="1" applyFont="1" applyFill="1" applyBorder="1" applyAlignment="1" applyProtection="1">
      <alignment vertical="center"/>
      <protection locked="0"/>
    </xf>
    <xf numFmtId="0" fontId="5" fillId="10" borderId="11" xfId="0" applyFont="1" applyFill="1" applyBorder="1" applyAlignment="1" applyProtection="1">
      <alignment vertical="center" wrapText="1"/>
      <protection locked="0"/>
    </xf>
    <xf numFmtId="0" fontId="5" fillId="11" borderId="11" xfId="0" applyFont="1" applyFill="1" applyBorder="1" applyAlignment="1" applyProtection="1">
      <alignment vertical="center" wrapText="1"/>
      <protection locked="0"/>
    </xf>
    <xf numFmtId="0" fontId="5" fillId="12" borderId="11" xfId="0" applyFont="1" applyFill="1" applyBorder="1" applyAlignment="1" applyProtection="1">
      <alignment vertical="center" wrapText="1"/>
      <protection locked="0"/>
    </xf>
    <xf numFmtId="0" fontId="5" fillId="13" borderId="11" xfId="0" applyFont="1" applyFill="1" applyBorder="1" applyAlignment="1" applyProtection="1">
      <alignment vertical="center" wrapText="1"/>
      <protection locked="0"/>
    </xf>
    <xf numFmtId="0" fontId="5" fillId="14" borderId="11" xfId="0" applyFont="1" applyFill="1" applyBorder="1" applyAlignment="1" applyProtection="1">
      <alignment vertical="center" wrapText="1"/>
      <protection locked="0"/>
    </xf>
    <xf numFmtId="0" fontId="5" fillId="15" borderId="11" xfId="0" applyFont="1" applyFill="1" applyBorder="1" applyAlignment="1" applyProtection="1">
      <alignment vertical="center" wrapText="1"/>
      <protection locked="0"/>
    </xf>
    <xf numFmtId="0" fontId="5" fillId="16" borderId="11" xfId="0" applyFont="1" applyFill="1" applyBorder="1" applyAlignment="1" applyProtection="1">
      <alignment vertical="center" wrapText="1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7DAEFD29-1478-43F4-A209-BEDF9BB904ED}"/>
  </cellStyles>
  <dxfs count="20">
    <dxf>
      <font>
        <color theme="1"/>
      </font>
      <fill>
        <patternFill>
          <bgColor rgb="FFFF99FF"/>
        </patternFill>
      </fill>
    </dxf>
    <dxf>
      <fill>
        <patternFill>
          <bgColor rgb="FFCC00CC"/>
        </patternFill>
      </fill>
    </dxf>
    <dxf>
      <fill>
        <patternFill>
          <bgColor theme="5"/>
        </patternFill>
      </fill>
    </dxf>
    <dxf>
      <fill>
        <patternFill>
          <bgColor rgb="FFAFF5FF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8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7" tint="-0.499984740745262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CC99FF"/>
        </patternFill>
      </fill>
    </dxf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99FF"/>
      <color rgb="FF00FFFF"/>
      <color rgb="FF66FFFF"/>
      <color rgb="FFAFF5FF"/>
      <color rgb="FF8CE7FC"/>
      <color rgb="FF66CCFF"/>
      <color rgb="FFCC00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2734236</xdr:colOff>
      <xdr:row>16</xdr:row>
      <xdr:rowOff>145675</xdr:rowOff>
    </xdr:from>
    <xdr:to>
      <xdr:col>18</xdr:col>
      <xdr:colOff>495310</xdr:colOff>
      <xdr:row>25</xdr:row>
      <xdr:rowOff>48184</xdr:rowOff>
    </xdr:to>
    <xdr:pic macro="[0]!afficheformSaisie">
      <xdr:nvPicPr>
        <xdr:cNvPr id="4" name="Image 3">
          <a:extLst>
            <a:ext uri="{FF2B5EF4-FFF2-40B4-BE49-F238E27FC236}">
              <a16:creationId xmlns:a16="http://schemas.microsoft.com/office/drawing/2014/main" id="{14FE1645-491E-45D0-A8C6-8C83705A96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92765" y="4067734"/>
          <a:ext cx="1727957" cy="16170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552450</xdr:colOff>
      <xdr:row>0</xdr:row>
      <xdr:rowOff>171561</xdr:rowOff>
    </xdr:from>
    <xdr:to>
      <xdr:col>6</xdr:col>
      <xdr:colOff>723900</xdr:colOff>
      <xdr:row>9</xdr:row>
      <xdr:rowOff>101973</xdr:rowOff>
    </xdr:to>
    <xdr:pic macro="[0]!tâches_de_rappel">
      <xdr:nvPicPr>
        <xdr:cNvPr id="2" name="Image 1" descr="RÃ©sultat de recherche d'images pour &quot;calendrier&quot;">
          <a:extLst>
            <a:ext uri="{FF2B5EF4-FFF2-40B4-BE49-F238E27FC236}">
              <a16:creationId xmlns:a16="http://schemas.microsoft.com/office/drawing/2014/main" id="{B73911BF-C010-4CC1-AF0F-31B8FC54247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9" r="3112"/>
        <a:stretch/>
      </xdr:blipFill>
      <xdr:spPr bwMode="auto">
        <a:xfrm>
          <a:off x="3571875" y="171561"/>
          <a:ext cx="2457450" cy="1644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552450</xdr:colOff>
      <xdr:row>0</xdr:row>
      <xdr:rowOff>171561</xdr:rowOff>
    </xdr:from>
    <xdr:to>
      <xdr:col>6</xdr:col>
      <xdr:colOff>723900</xdr:colOff>
      <xdr:row>9</xdr:row>
      <xdr:rowOff>101973</xdr:rowOff>
    </xdr:to>
    <xdr:pic macro="[0]!tâches_de_rappel">
      <xdr:nvPicPr>
        <xdr:cNvPr id="2" name="Image 1" descr="RÃ©sultat de recherche d'images pour &quot;calendrier&quot;">
          <a:extLst>
            <a:ext uri="{FF2B5EF4-FFF2-40B4-BE49-F238E27FC236}">
              <a16:creationId xmlns:a16="http://schemas.microsoft.com/office/drawing/2014/main" id="{BEA7901D-D2AE-4FF5-A3B0-6129A4645B6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9" r="3112"/>
        <a:stretch/>
      </xdr:blipFill>
      <xdr:spPr bwMode="auto">
        <a:xfrm>
          <a:off x="3571875" y="171561"/>
          <a:ext cx="2457450" cy="16449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BDF765-06C9-446B-BF94-A44AD2FA029C}" name="Contrat" displayName="Contrat" ref="A1:P7" totalsRowShown="0" headerRowDxfId="19" headerRowBorderDxfId="18" tableBorderDxfId="17">
  <autoFilter ref="A1:P7" xr:uid="{AD0D28AD-4B2D-4194-9274-E302DC5A960B}"/>
  <tableColumns count="16">
    <tableColumn id="1" xr3:uid="{2C9C0376-BAAC-499B-BB49-75B9434FD488}" name="N° Arrêt Commercialisation"/>
    <tableColumn id="2" xr3:uid="{490276A8-E316-40CC-AC19-0461DDE24887}" name="CoContractant "/>
    <tableColumn id="3" xr3:uid="{48AD7777-722A-467B-8890-E195FC0318F3}" name="Type de contrat"/>
    <tableColumn id="4" xr3:uid="{7DA8D24F-45FE-459B-B8F9-0D466BFEA719}" name="Chemin d'accès "/>
    <tableColumn id="5" xr3:uid="{4E88010C-92CD-42FC-81FE-93A760E7CA73}" name="Date signature"/>
    <tableColumn id="6" xr3:uid="{8BCC8D86-3260-4370-925A-077D2A1B2D55}" name="Durée du contrat"/>
    <tableColumn id="7" xr3:uid="{E2FA97B3-1413-44DC-B786-69AF063912F5}" name="Reconduction tacite"/>
    <tableColumn id="8" xr3:uid="{8F0706F5-B641-437D-B9D7-53B472AD442E}" name="Date de fin"/>
    <tableColumn id="9" xr3:uid="{2FCF1AFE-F4EE-4E3E-AC95-3E3B5D4EF989}" name="Territoire"/>
    <tableColumn id="10" xr3:uid="{4DE42AA5-6DCC-498D-A8CB-BEEF74014B0A}" name="Clause RGPD"/>
    <tableColumn id="11" xr3:uid="{9F704518-F010-4CB4-8FBD-57405BF225AB}" name="Exclusivité/Non concurrence/Confidentialité"/>
    <tableColumn id="12" xr3:uid="{35678D5A-C7D8-4159-8C87-A890A24CC5BE}" name="Rémunération (si connue)"/>
    <tableColumn id="13" xr3:uid="{090F3CA4-4579-4F5C-B768-F4160A54D9CF}" name="Commentaires"/>
    <tableColumn id="14" xr3:uid="{AF94A51F-26E9-4EEC-B753-1B051ED12B03}" name="Service"/>
    <tableColumn id="15" xr3:uid="{9EBF85B8-E3A8-461F-9FD9-E2ADD371C111}" name="Entité Contractante"/>
    <tableColumn id="16" xr3:uid="{1148C3EB-B5D0-4C3B-B812-ED2228ED3C4B}" name="Action fin de contra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D52E18-C3F1-41A6-AF72-D204C7F4888D}" name="Tableau2" displayName="Tableau2" ref="A1:C7" totalsRowShown="0">
  <autoFilter ref="A1:C7" xr:uid="{CF628FD0-78FE-4C33-84AE-86F1D05491F3}"/>
  <tableColumns count="3">
    <tableColumn id="1" xr3:uid="{D33A86B4-D741-4BBC-A114-A0AF905EC02A}" name="Contrat" dataDxfId="16">
      <calculatedColumnFormula>Contrat[[CoContractant ]]</calculatedColumnFormula>
    </tableColumn>
    <tableColumn id="3" xr3:uid="{C177E6B2-A0E3-477A-A793-F381A0F3D0F3}" name="Date de rappel" dataDxfId="15">
      <calculatedColumnFormula>EDATE(Contrat[[#This Row],[Date de fin]], -3)</calculatedColumnFormula>
    </tableColumn>
    <tableColumn id="6" xr3:uid="{6E45BAC5-4CB0-492C-8EA9-89DC4474E6D8}" name="Corps du Rappel">
      <calculatedColumnFormula>Contrat[Action fin de contrat]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903A00E-9C61-4CDD-A8E6-A9E45814519D}" name="Tableau24" displayName="Tableau24" ref="A1:C7" totalsRowShown="0">
  <autoFilter ref="A1:C7" xr:uid="{CB20B609-6ABF-4218-9874-D1EE3BC34EA8}"/>
  <tableColumns count="3">
    <tableColumn id="1" xr3:uid="{0B7FFCC0-34EF-4021-9355-1C3BFFA41E06}" name="Contrat" dataDxfId="14">
      <calculatedColumnFormula>Contrat[[CoContractant ]]</calculatedColumnFormula>
    </tableColumn>
    <tableColumn id="3" xr3:uid="{08E7BA2E-1FCF-401A-A2B5-63D8005F061B}" name="Date de rappel" dataDxfId="13">
      <calculatedColumnFormula>EDATE(Contrat[[#This Row],[Date de fin]], -1)</calculatedColumnFormula>
    </tableColumn>
    <tableColumn id="6" xr3:uid="{856FA089-0F21-4A07-AFD7-036932EA0C72}" name="Corps du Rappel">
      <calculatedColumnFormula>Contrat[Action fin de contrat]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9EEB3-D46A-4032-B785-577B475D7027}">
  <sheetPr codeName="Feuil1"/>
  <dimension ref="A1:Z33"/>
  <sheetViews>
    <sheetView zoomScale="85" zoomScaleNormal="85" workbookViewId="0">
      <selection activeCell="G15" sqref="G15"/>
    </sheetView>
  </sheetViews>
  <sheetFormatPr baseColWidth="10" defaultRowHeight="15" x14ac:dyDescent="0.25"/>
  <cols>
    <col min="1" max="1" width="24.5703125" customWidth="1"/>
    <col min="2" max="2" width="14.85546875" customWidth="1"/>
    <col min="3" max="4" width="15.42578125" customWidth="1"/>
    <col min="5" max="5" width="14.5703125" customWidth="1"/>
    <col min="6" max="6" width="16.5703125" customWidth="1"/>
    <col min="7" max="7" width="18.5703125" customWidth="1"/>
    <col min="8" max="8" width="11.7109375" customWidth="1"/>
    <col min="10" max="10" width="12.85546875" customWidth="1"/>
    <col min="11" max="11" width="37.7109375" customWidth="1"/>
    <col min="12" max="12" width="23.28515625" customWidth="1"/>
    <col min="13" max="13" width="14.7109375" customWidth="1"/>
    <col min="14" max="14" width="30" bestFit="1" customWidth="1"/>
    <col min="15" max="15" width="18.5703125" customWidth="1"/>
    <col min="16" max="16" width="20" bestFit="1" customWidth="1"/>
    <col min="17" max="17" width="48" bestFit="1" customWidth="1"/>
  </cols>
  <sheetData>
    <row r="1" spans="1:26" ht="20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21</v>
      </c>
      <c r="Q1" s="5" t="s">
        <v>25</v>
      </c>
    </row>
    <row r="2" spans="1:26" ht="20.25" x14ac:dyDescent="0.25">
      <c r="A2">
        <v>1</v>
      </c>
      <c r="B2" t="s">
        <v>20</v>
      </c>
      <c r="C2" t="s">
        <v>19</v>
      </c>
      <c r="D2" t="s">
        <v>19</v>
      </c>
      <c r="E2" t="s">
        <v>19</v>
      </c>
      <c r="F2" t="s">
        <v>19</v>
      </c>
      <c r="G2" t="s">
        <v>19</v>
      </c>
      <c r="H2" t="s">
        <v>23</v>
      </c>
      <c r="I2" t="s">
        <v>19</v>
      </c>
      <c r="J2" t="s">
        <v>19</v>
      </c>
      <c r="K2" t="s">
        <v>19</v>
      </c>
      <c r="L2" t="s">
        <v>19</v>
      </c>
      <c r="M2" t="s">
        <v>19</v>
      </c>
      <c r="N2" t="s">
        <v>25</v>
      </c>
      <c r="O2" t="s">
        <v>19</v>
      </c>
      <c r="P2" t="s">
        <v>19</v>
      </c>
      <c r="Q2" s="6" t="s">
        <v>26</v>
      </c>
    </row>
    <row r="3" spans="1:26" ht="20.25" x14ac:dyDescent="0.25">
      <c r="A3">
        <v>2</v>
      </c>
      <c r="B3" t="s">
        <v>22</v>
      </c>
      <c r="C3" t="s">
        <v>19</v>
      </c>
      <c r="D3" t="s">
        <v>19</v>
      </c>
      <c r="E3" t="s">
        <v>19</v>
      </c>
      <c r="F3" t="s">
        <v>19</v>
      </c>
      <c r="G3" t="s">
        <v>19</v>
      </c>
      <c r="H3" t="s">
        <v>24</v>
      </c>
      <c r="I3" t="s">
        <v>19</v>
      </c>
      <c r="J3" t="s">
        <v>19</v>
      </c>
      <c r="K3" t="s">
        <v>19</v>
      </c>
      <c r="L3" t="s">
        <v>19</v>
      </c>
      <c r="M3" t="s">
        <v>19</v>
      </c>
      <c r="N3" t="s">
        <v>26</v>
      </c>
      <c r="O3" t="s">
        <v>19</v>
      </c>
      <c r="P3" t="s">
        <v>19</v>
      </c>
      <c r="Q3" s="7" t="s">
        <v>27</v>
      </c>
      <c r="S3" s="3"/>
      <c r="T3" s="3"/>
      <c r="U3" s="3"/>
      <c r="V3" s="3"/>
      <c r="W3" s="3"/>
      <c r="X3" s="3"/>
      <c r="Y3" s="3"/>
      <c r="Z3" s="3"/>
    </row>
    <row r="4" spans="1:26" ht="20.25" x14ac:dyDescent="0.25">
      <c r="A4">
        <v>3</v>
      </c>
      <c r="B4" t="s">
        <v>38</v>
      </c>
      <c r="C4" t="s">
        <v>19</v>
      </c>
      <c r="D4" t="s">
        <v>19</v>
      </c>
      <c r="E4" t="s">
        <v>19</v>
      </c>
      <c r="F4" t="s">
        <v>19</v>
      </c>
      <c r="G4" t="s">
        <v>19</v>
      </c>
      <c r="H4" t="s">
        <v>39</v>
      </c>
      <c r="I4" t="s">
        <v>19</v>
      </c>
      <c r="J4" t="s">
        <v>19</v>
      </c>
      <c r="K4" t="s">
        <v>19</v>
      </c>
      <c r="L4" t="s">
        <v>19</v>
      </c>
      <c r="M4" t="s">
        <v>19</v>
      </c>
      <c r="N4" t="s">
        <v>31</v>
      </c>
      <c r="O4" t="s">
        <v>19</v>
      </c>
      <c r="P4" t="s">
        <v>19</v>
      </c>
      <c r="Q4" s="8" t="s">
        <v>28</v>
      </c>
      <c r="S4" s="3"/>
      <c r="T4" s="3"/>
      <c r="U4" s="3"/>
      <c r="V4" s="3"/>
      <c r="W4" s="3"/>
      <c r="X4" s="3"/>
      <c r="Y4" s="3"/>
      <c r="Z4" s="3"/>
    </row>
    <row r="5" spans="1:26" ht="20.25" x14ac:dyDescent="0.25">
      <c r="A5">
        <v>4</v>
      </c>
      <c r="B5" t="s">
        <v>40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41</v>
      </c>
      <c r="Q5" s="9" t="s">
        <v>29</v>
      </c>
      <c r="R5" s="3"/>
      <c r="S5" s="3"/>
      <c r="T5" s="3"/>
      <c r="U5" s="3"/>
      <c r="V5" s="3"/>
      <c r="W5" s="3"/>
      <c r="X5" s="3"/>
      <c r="Y5" s="3"/>
    </row>
    <row r="6" spans="1:26" ht="20.25" x14ac:dyDescent="0.25">
      <c r="A6">
        <v>5</v>
      </c>
      <c r="B6" t="s">
        <v>42</v>
      </c>
      <c r="C6" t="s">
        <v>19</v>
      </c>
      <c r="D6" t="s">
        <v>19</v>
      </c>
      <c r="E6" t="s">
        <v>19</v>
      </c>
      <c r="F6" t="s">
        <v>19</v>
      </c>
      <c r="G6" t="s">
        <v>19</v>
      </c>
      <c r="H6" t="s">
        <v>43</v>
      </c>
      <c r="Q6" s="10" t="s">
        <v>30</v>
      </c>
      <c r="R6" s="3"/>
      <c r="S6" s="3"/>
      <c r="T6" s="3"/>
      <c r="U6" s="3"/>
      <c r="V6" s="3"/>
      <c r="W6" s="3"/>
      <c r="X6" s="3"/>
      <c r="Y6" s="3"/>
    </row>
    <row r="7" spans="1:26" ht="20.25" x14ac:dyDescent="0.25">
      <c r="A7">
        <v>6</v>
      </c>
      <c r="B7" t="s">
        <v>44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45</v>
      </c>
      <c r="Q7" s="11" t="s">
        <v>31</v>
      </c>
      <c r="R7" s="3"/>
      <c r="S7" s="3"/>
      <c r="T7" s="3"/>
      <c r="U7" s="3"/>
      <c r="V7" s="3"/>
      <c r="W7" s="3"/>
      <c r="X7" s="3"/>
      <c r="Y7" s="3"/>
    </row>
    <row r="8" spans="1:26" ht="20.25" x14ac:dyDescent="0.25">
      <c r="Q8" s="12" t="s">
        <v>32</v>
      </c>
      <c r="R8" s="3"/>
      <c r="S8" s="3"/>
      <c r="T8" s="3"/>
      <c r="U8" s="3"/>
      <c r="V8" s="3"/>
      <c r="W8" s="3"/>
      <c r="X8" s="3"/>
      <c r="Y8" s="3"/>
    </row>
    <row r="9" spans="1:26" ht="20.25" x14ac:dyDescent="0.25">
      <c r="Q9" s="13" t="s">
        <v>33</v>
      </c>
      <c r="R9" s="3"/>
      <c r="S9" s="3"/>
      <c r="T9" s="3"/>
      <c r="U9" s="3"/>
      <c r="V9" s="3"/>
      <c r="W9" s="3"/>
      <c r="X9" s="3"/>
      <c r="Y9" s="3"/>
    </row>
    <row r="10" spans="1:26" ht="20.25" x14ac:dyDescent="0.25">
      <c r="Q10" s="14" t="s">
        <v>34</v>
      </c>
      <c r="R10" s="3"/>
      <c r="S10" s="3"/>
      <c r="T10" s="3"/>
      <c r="U10" s="3"/>
      <c r="V10" s="3"/>
      <c r="W10" s="3"/>
      <c r="X10" s="3"/>
      <c r="Y10" s="3"/>
    </row>
    <row r="11" spans="1:26" ht="20.25" x14ac:dyDescent="0.25">
      <c r="Q11" s="15" t="s">
        <v>35</v>
      </c>
      <c r="R11" s="3"/>
      <c r="S11" s="3"/>
      <c r="T11" s="3"/>
      <c r="U11" s="3"/>
      <c r="V11" s="3"/>
      <c r="W11" s="3"/>
      <c r="X11" s="3"/>
      <c r="Y11" s="3"/>
    </row>
    <row r="12" spans="1:26" ht="20.25" x14ac:dyDescent="0.25">
      <c r="Q12" s="16" t="s">
        <v>36</v>
      </c>
      <c r="R12" s="3"/>
      <c r="S12" s="3"/>
      <c r="T12" s="3"/>
      <c r="U12" s="3"/>
      <c r="V12" s="3"/>
      <c r="W12" s="3"/>
      <c r="X12" s="3"/>
      <c r="Y12" s="3"/>
    </row>
    <row r="13" spans="1:26" ht="20.25" x14ac:dyDescent="0.25">
      <c r="Q13" s="17" t="s">
        <v>37</v>
      </c>
      <c r="R13" s="3"/>
    </row>
    <row r="14" spans="1:26" x14ac:dyDescent="0.25">
      <c r="R14" s="3"/>
    </row>
    <row r="15" spans="1:26" x14ac:dyDescent="0.25">
      <c r="R15" s="3"/>
    </row>
    <row r="16" spans="1:26" x14ac:dyDescent="0.25">
      <c r="R16" s="3"/>
    </row>
    <row r="17" spans="17:25" x14ac:dyDescent="0.25">
      <c r="R17" s="3"/>
    </row>
    <row r="18" spans="17:25" x14ac:dyDescent="0.25">
      <c r="R18" s="3"/>
      <c r="S18" s="3"/>
      <c r="T18" s="3"/>
      <c r="U18" s="3"/>
      <c r="V18" s="3"/>
      <c r="W18" s="3"/>
      <c r="X18" s="3"/>
      <c r="Y18" s="3"/>
    </row>
    <row r="19" spans="17:25" x14ac:dyDescent="0.25">
      <c r="R19" s="3"/>
      <c r="S19" s="3"/>
      <c r="T19" s="3"/>
      <c r="U19" s="3"/>
      <c r="V19" s="3"/>
      <c r="W19" s="3"/>
      <c r="X19" s="3"/>
      <c r="Y19" s="3"/>
    </row>
    <row r="28" spans="17:25" ht="15.75" thickBot="1" x14ac:dyDescent="0.3"/>
    <row r="29" spans="17:25" x14ac:dyDescent="0.25">
      <c r="Q29" s="18" t="s">
        <v>18</v>
      </c>
      <c r="R29" s="19"/>
      <c r="S29" s="19"/>
      <c r="T29" s="19"/>
      <c r="U29" s="19"/>
      <c r="V29" s="19"/>
      <c r="W29" s="20"/>
    </row>
    <row r="30" spans="17:25" x14ac:dyDescent="0.25">
      <c r="Q30" s="21"/>
      <c r="R30" s="22"/>
      <c r="S30" s="22"/>
      <c r="T30" s="22"/>
      <c r="U30" s="22"/>
      <c r="V30" s="22"/>
      <c r="W30" s="23"/>
    </row>
    <row r="31" spans="17:25" x14ac:dyDescent="0.25">
      <c r="Q31" s="21"/>
      <c r="R31" s="22"/>
      <c r="S31" s="22"/>
      <c r="T31" s="22"/>
      <c r="U31" s="22"/>
      <c r="V31" s="22"/>
      <c r="W31" s="23"/>
    </row>
    <row r="32" spans="17:25" x14ac:dyDescent="0.25">
      <c r="Q32" s="21"/>
      <c r="R32" s="22"/>
      <c r="S32" s="22"/>
      <c r="T32" s="22"/>
      <c r="U32" s="22"/>
      <c r="V32" s="22"/>
      <c r="W32" s="23"/>
    </row>
    <row r="33" spans="17:23" ht="15.75" thickBot="1" x14ac:dyDescent="0.3">
      <c r="Q33" s="24"/>
      <c r="R33" s="25"/>
      <c r="S33" s="25"/>
      <c r="T33" s="25"/>
      <c r="U33" s="25"/>
      <c r="V33" s="25"/>
      <c r="W33" s="26"/>
    </row>
  </sheetData>
  <mergeCells count="1">
    <mergeCell ref="Q29:W33"/>
  </mergeCells>
  <phoneticPr fontId="7" type="noConversion"/>
  <conditionalFormatting sqref="N1:N1048576">
    <cfRule type="containsText" dxfId="12" priority="1" operator="containsText" text="Logistique/Approvisionnement">
      <formula>NOT(ISERROR(SEARCH("Logistique/Approvisionnement",N1)))</formula>
    </cfRule>
    <cfRule type="containsText" dxfId="11" priority="2" operator="containsText" text="Communication">
      <formula>NOT(ISERROR(SEARCH("Communication",N1)))</formula>
    </cfRule>
    <cfRule type="containsText" dxfId="10" priority="4" operator="containsText" text="Qualité">
      <formula>NOT(ISERROR(SEARCH("Qualité",N1)))</formula>
    </cfRule>
    <cfRule type="containsText" dxfId="9" priority="6" operator="containsText" text="Ecommerce/Digital">
      <formula>NOT(ISERROR(SEARCH("Ecommerce/Digital",N1)))</formula>
    </cfRule>
    <cfRule type="containsText" dxfId="8" priority="7" operator="containsText" text="Eretail">
      <formula>NOT(ISERROR(SEARCH("Eretail",N1)))</formula>
    </cfRule>
    <cfRule type="containsText" dxfId="7" priority="8" operator="containsText" text="Packaging">
      <formula>NOT(ISERROR(SEARCH("Packaging",N1)))</formula>
    </cfRule>
    <cfRule type="containsText" dxfId="6" priority="9" operator="containsText" text="SI">
      <formula>NOT(ISERROR(SEARCH("SI",N1)))</formula>
    </cfRule>
    <cfRule type="containsText" dxfId="5" priority="10" operator="containsText" text="Fondation">
      <formula>NOT(ISERROR(SEARCH("Fondation",N1)))</formula>
    </cfRule>
    <cfRule type="containsText" dxfId="4" priority="13" operator="containsText" text="Achats">
      <formula>NOT(ISERROR(SEARCH("Achats",N1)))</formula>
    </cfRule>
    <cfRule type="containsText" dxfId="3" priority="14" operator="containsText" text="Réglementaire">
      <formula>NOT(ISERROR(SEARCH("Réglementaire",N1)))</formula>
    </cfRule>
    <cfRule type="containsText" dxfId="2" priority="15" operator="containsText" text="Marketing Int">
      <formula>NOT(ISERROR(SEARCH("Marketing Int",N1)))</formula>
    </cfRule>
    <cfRule type="containsText" dxfId="1" priority="16" operator="containsText" text="Développement R&amp;D">
      <formula>NOT(ISERROR(SEARCH("Développement R&amp;D",N1)))</formula>
    </cfRule>
    <cfRule type="containsText" dxfId="0" priority="17" operator="containsText" text="Marketing FR">
      <formula>NOT(ISERROR(SEARCH("Marketing FR",N1)))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6C3C0-11D4-4249-A8B4-63F65A98366E}">
  <sheetPr codeName="Feuil2"/>
  <dimension ref="A1:I7"/>
  <sheetViews>
    <sheetView workbookViewId="0">
      <selection activeCell="I7" sqref="I7"/>
    </sheetView>
  </sheetViews>
  <sheetFormatPr baseColWidth="10" defaultRowHeight="15" x14ac:dyDescent="0.25"/>
  <cols>
    <col min="2" max="2" width="16.28515625" bestFit="1" customWidth="1"/>
    <col min="3" max="3" width="17.5703125" bestFit="1" customWidth="1"/>
    <col min="8" max="8" width="9.85546875" bestFit="1" customWidth="1"/>
    <col min="9" max="9" width="16.28515625" bestFit="1" customWidth="1"/>
  </cols>
  <sheetData>
    <row r="1" spans="1:9" x14ac:dyDescent="0.25">
      <c r="A1" t="s">
        <v>15</v>
      </c>
      <c r="B1" t="s">
        <v>16</v>
      </c>
      <c r="C1" t="s">
        <v>17</v>
      </c>
    </row>
    <row r="2" spans="1:9" x14ac:dyDescent="0.25">
      <c r="A2" t="str">
        <f>Contrat[[CoContractant ]]</f>
        <v>Coc1</v>
      </c>
      <c r="B2" s="2">
        <f>EDATE(Contrat[[#This Row],[Date de fin]], -3)</f>
        <v>43723</v>
      </c>
      <c r="C2" t="str">
        <f>Contrat[Action fin de contrat]</f>
        <v/>
      </c>
      <c r="I2" s="2"/>
    </row>
    <row r="3" spans="1:9" x14ac:dyDescent="0.25">
      <c r="A3" s="4" t="str">
        <f>Contrat[[CoContractant ]]</f>
        <v>Coc2</v>
      </c>
      <c r="B3" s="2">
        <f>EDATE(Contrat[[#This Row],[Date de fin]], -3)</f>
        <v>43724</v>
      </c>
      <c r="C3" t="str">
        <f>Contrat[Action fin de contrat]</f>
        <v/>
      </c>
      <c r="H3" s="4"/>
      <c r="I3" s="2"/>
    </row>
    <row r="4" spans="1:9" x14ac:dyDescent="0.25">
      <c r="A4" s="4" t="str">
        <f>Contrat[[CoContractant ]]</f>
        <v>CoC3</v>
      </c>
      <c r="B4" s="2">
        <f>EDATE(Contrat[[#This Row],[Date de fin]], -3)</f>
        <v>43740</v>
      </c>
      <c r="C4" t="str">
        <f>Contrat[Action fin de contrat]</f>
        <v/>
      </c>
    </row>
    <row r="5" spans="1:9" x14ac:dyDescent="0.25">
      <c r="A5" s="4" t="str">
        <f>Contrat[[CoContractant ]]</f>
        <v>CoC4</v>
      </c>
      <c r="B5" s="2">
        <f>EDATE(Contrat[[#This Row],[Date de fin]], -3)</f>
        <v>44106</v>
      </c>
      <c r="C5">
        <f>Contrat[Action fin de contrat]</f>
        <v>0</v>
      </c>
    </row>
    <row r="6" spans="1:9" x14ac:dyDescent="0.25">
      <c r="A6" s="4" t="str">
        <f>Contrat[[CoContractant ]]</f>
        <v>CoC5</v>
      </c>
      <c r="B6" s="2">
        <f>EDATE(Contrat[[#This Row],[Date de fin]], -3)</f>
        <v>44471</v>
      </c>
      <c r="C6">
        <f>Contrat[Action fin de contrat]</f>
        <v>0</v>
      </c>
    </row>
    <row r="7" spans="1:9" x14ac:dyDescent="0.25">
      <c r="A7" s="4" t="str">
        <f>Contrat[[CoContractant ]]</f>
        <v>CoC6</v>
      </c>
      <c r="B7" s="2">
        <f>EDATE(Contrat[[#This Row],[Date de fin]], -3)</f>
        <v>44836</v>
      </c>
      <c r="C7">
        <f>Contrat[Action fin de contrat]</f>
        <v>0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F7E21-9116-4A28-AD09-567AF4D52AA5}">
  <sheetPr codeName="Feuil3"/>
  <dimension ref="A1:C7"/>
  <sheetViews>
    <sheetView tabSelected="1" workbookViewId="0">
      <selection activeCell="H12" sqref="H12"/>
    </sheetView>
  </sheetViews>
  <sheetFormatPr baseColWidth="10" defaultRowHeight="15" x14ac:dyDescent="0.25"/>
  <sheetData>
    <row r="1" spans="1:3" x14ac:dyDescent="0.25">
      <c r="A1" t="s">
        <v>15</v>
      </c>
      <c r="B1" t="s">
        <v>16</v>
      </c>
      <c r="C1" t="s">
        <v>17</v>
      </c>
    </row>
    <row r="2" spans="1:3" x14ac:dyDescent="0.25">
      <c r="A2" t="str">
        <f>Contrat[[CoContractant ]]</f>
        <v>Coc1</v>
      </c>
      <c r="B2" s="2">
        <f>EDATE(Contrat[[#This Row],[Date de fin]], -1)</f>
        <v>43784</v>
      </c>
      <c r="C2" t="str">
        <f>Contrat[Action fin de contrat]</f>
        <v/>
      </c>
    </row>
    <row r="3" spans="1:3" x14ac:dyDescent="0.25">
      <c r="A3" s="4" t="str">
        <f>Contrat[[CoContractant ]]</f>
        <v>Coc2</v>
      </c>
      <c r="B3" s="2">
        <f>EDATE(Contrat[[#This Row],[Date de fin]], -1)</f>
        <v>43785</v>
      </c>
      <c r="C3" t="str">
        <f>Contrat[Action fin de contrat]</f>
        <v/>
      </c>
    </row>
    <row r="4" spans="1:3" x14ac:dyDescent="0.25">
      <c r="A4" s="4" t="str">
        <f>Contrat[[CoContractant ]]</f>
        <v>CoC3</v>
      </c>
      <c r="B4" s="2">
        <f>EDATE(Contrat[[#This Row],[Date de fin]], -1)</f>
        <v>43801</v>
      </c>
      <c r="C4" t="str">
        <f>Contrat[Action fin de contrat]</f>
        <v/>
      </c>
    </row>
    <row r="5" spans="1:3" x14ac:dyDescent="0.25">
      <c r="A5" s="4" t="str">
        <f>Contrat[[CoContractant ]]</f>
        <v>CoC4</v>
      </c>
      <c r="B5" s="2">
        <f>EDATE(Contrat[[#This Row],[Date de fin]], -1)</f>
        <v>44167</v>
      </c>
      <c r="C5">
        <f>Contrat[Action fin de contrat]</f>
        <v>0</v>
      </c>
    </row>
    <row r="6" spans="1:3" x14ac:dyDescent="0.25">
      <c r="A6" s="4" t="str">
        <f>Contrat[[CoContractant ]]</f>
        <v>CoC5</v>
      </c>
      <c r="B6" s="2">
        <f>EDATE(Contrat[[#This Row],[Date de fin]], -1)</f>
        <v>44532</v>
      </c>
      <c r="C6">
        <f>Contrat[Action fin de contrat]</f>
        <v>0</v>
      </c>
    </row>
    <row r="7" spans="1:3" x14ac:dyDescent="0.25">
      <c r="A7" s="4" t="str">
        <f>Contrat[[CoContractant ]]</f>
        <v>CoC6</v>
      </c>
      <c r="B7" s="2">
        <f>EDATE(Contrat[[#This Row],[Date de fin]], -1)</f>
        <v>44897</v>
      </c>
      <c r="C7">
        <f>Contrat[Action fin de contrat]</f>
        <v>0</v>
      </c>
    </row>
  </sheetData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Contrats</vt:lpstr>
      <vt:lpstr>Fin de contrats M-3</vt:lpstr>
      <vt:lpstr>Fin de contrats M-1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BINET</dc:creator>
  <cp:lastModifiedBy>Erwan BINET</cp:lastModifiedBy>
  <dcterms:created xsi:type="dcterms:W3CDTF">2019-07-26T14:07:06Z</dcterms:created>
  <dcterms:modified xsi:type="dcterms:W3CDTF">2019-08-28T08:35:08Z</dcterms:modified>
</cp:coreProperties>
</file>