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 codeName="{54D0D2CB-4C12-4D6E-6EDF-ACB5E8E520A3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lement\Desktop\"/>
    </mc:Choice>
  </mc:AlternateContent>
  <xr:revisionPtr revIDLastSave="0" documentId="8_{546E501B-651F-43B4-A435-0B2B8A48E37A}" xr6:coauthVersionLast="43" xr6:coauthVersionMax="43" xr10:uidLastSave="{00000000-0000-0000-0000-000000000000}"/>
  <bookViews>
    <workbookView xWindow="-120" yWindow="-120" windowWidth="29040" windowHeight="15990" xr2:uid="{00000000-000D-0000-FFFF-FFFF00000000}"/>
  </bookViews>
  <sheets>
    <sheet name="SOMMAIRE" sheetId="8" r:id="rId1"/>
    <sheet name="SYNTHESE" sheetId="3" r:id="rId2"/>
    <sheet name="PRODUIT 1" sheetId="6" r:id="rId3"/>
    <sheet name="PRODUIT 2" sheetId="7" r:id="rId4"/>
  </sheets>
  <definedNames>
    <definedName name="_xlnm._FilterDatabase" localSheetId="2" hidden="1">'PRODUIT 1'!$A$99:$N$123</definedName>
    <definedName name="_xlnm._FilterDatabase" localSheetId="3" hidden="1">'PRODUIT 2'!$A$99:$N$123</definedName>
    <definedName name="_xlnm._FilterDatabase" localSheetId="1" hidden="1">SYNTHESE!$A$3:$N$50</definedName>
    <definedName name="_xlnm.Print_Area" localSheetId="2">'PRODUIT 1'!$A$1:$N$58</definedName>
    <definedName name="_xlnm.Print_Area" localSheetId="3">'PRODUIT 2'!$A$1:$N$58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" i="8" l="1"/>
  <c r="C6" i="8"/>
  <c r="B7" i="8"/>
  <c r="B6" i="8"/>
  <c r="D200" i="6"/>
  <c r="C200" i="6"/>
  <c r="B200" i="6"/>
  <c r="D200" i="7"/>
  <c r="C200" i="7"/>
  <c r="B200" i="7"/>
  <c r="N123" i="7" l="1"/>
  <c r="M123" i="7"/>
  <c r="K123" i="7"/>
  <c r="L123" i="7" s="1"/>
  <c r="J123" i="7"/>
  <c r="I123" i="7"/>
  <c r="H123" i="7"/>
  <c r="G123" i="7"/>
  <c r="F123" i="7"/>
  <c r="E123" i="7"/>
  <c r="D123" i="7"/>
  <c r="C123" i="7"/>
  <c r="B123" i="7"/>
  <c r="A123" i="7"/>
  <c r="N122" i="7"/>
  <c r="M122" i="7"/>
  <c r="K122" i="7"/>
  <c r="J122" i="7"/>
  <c r="I122" i="7"/>
  <c r="H122" i="7"/>
  <c r="L122" i="7" s="1"/>
  <c r="G122" i="7"/>
  <c r="F122" i="7"/>
  <c r="E122" i="7"/>
  <c r="D122" i="7"/>
  <c r="C122" i="7"/>
  <c r="B122" i="7"/>
  <c r="A122" i="7"/>
  <c r="N121" i="7"/>
  <c r="M121" i="7"/>
  <c r="K121" i="7"/>
  <c r="J121" i="7"/>
  <c r="I121" i="7"/>
  <c r="H121" i="7"/>
  <c r="G121" i="7"/>
  <c r="F121" i="7"/>
  <c r="E121" i="7"/>
  <c r="D121" i="7"/>
  <c r="C121" i="7"/>
  <c r="B121" i="7"/>
  <c r="A121" i="7"/>
  <c r="N120" i="7"/>
  <c r="M120" i="7"/>
  <c r="K120" i="7"/>
  <c r="J120" i="7"/>
  <c r="I120" i="7"/>
  <c r="H120" i="7"/>
  <c r="L120" i="7" s="1"/>
  <c r="G120" i="7"/>
  <c r="F120" i="7"/>
  <c r="E120" i="7"/>
  <c r="D120" i="7"/>
  <c r="C120" i="7"/>
  <c r="B120" i="7"/>
  <c r="A120" i="7"/>
  <c r="N119" i="7"/>
  <c r="M119" i="7"/>
  <c r="K119" i="7"/>
  <c r="J119" i="7"/>
  <c r="I119" i="7"/>
  <c r="H119" i="7"/>
  <c r="G119" i="7"/>
  <c r="F119" i="7"/>
  <c r="E119" i="7"/>
  <c r="D119" i="7"/>
  <c r="C119" i="7"/>
  <c r="B119" i="7"/>
  <c r="A119" i="7"/>
  <c r="N118" i="7"/>
  <c r="M118" i="7"/>
  <c r="K118" i="7"/>
  <c r="J118" i="7"/>
  <c r="I118" i="7"/>
  <c r="H118" i="7"/>
  <c r="L118" i="7" s="1"/>
  <c r="G118" i="7"/>
  <c r="F118" i="7"/>
  <c r="E118" i="7"/>
  <c r="D118" i="7"/>
  <c r="C118" i="7"/>
  <c r="B118" i="7"/>
  <c r="A118" i="7"/>
  <c r="N117" i="7"/>
  <c r="M117" i="7"/>
  <c r="K117" i="7"/>
  <c r="J117" i="7"/>
  <c r="I117" i="7"/>
  <c r="H117" i="7"/>
  <c r="G117" i="7"/>
  <c r="F117" i="7"/>
  <c r="E117" i="7"/>
  <c r="D117" i="7"/>
  <c r="C117" i="7"/>
  <c r="B117" i="7"/>
  <c r="A117" i="7"/>
  <c r="N116" i="7"/>
  <c r="M116" i="7"/>
  <c r="K116" i="7"/>
  <c r="J116" i="7"/>
  <c r="I116" i="7"/>
  <c r="H116" i="7"/>
  <c r="L116" i="7" s="1"/>
  <c r="G116" i="7"/>
  <c r="F116" i="7"/>
  <c r="E116" i="7"/>
  <c r="D116" i="7"/>
  <c r="C116" i="7"/>
  <c r="B116" i="7"/>
  <c r="A116" i="7"/>
  <c r="N115" i="7"/>
  <c r="M115" i="7"/>
  <c r="K115" i="7"/>
  <c r="J115" i="7"/>
  <c r="I115" i="7"/>
  <c r="H115" i="7"/>
  <c r="G115" i="7"/>
  <c r="F115" i="7"/>
  <c r="E115" i="7"/>
  <c r="D115" i="7"/>
  <c r="C115" i="7"/>
  <c r="B115" i="7"/>
  <c r="A115" i="7"/>
  <c r="N114" i="7"/>
  <c r="M114" i="7"/>
  <c r="K114" i="7"/>
  <c r="J114" i="7"/>
  <c r="I114" i="7"/>
  <c r="H114" i="7"/>
  <c r="L114" i="7" s="1"/>
  <c r="G114" i="7"/>
  <c r="F114" i="7"/>
  <c r="E114" i="7"/>
  <c r="D114" i="7"/>
  <c r="C114" i="7"/>
  <c r="B114" i="7"/>
  <c r="A114" i="7"/>
  <c r="N113" i="7"/>
  <c r="M113" i="7"/>
  <c r="K113" i="7"/>
  <c r="J113" i="7"/>
  <c r="I113" i="7"/>
  <c r="H113" i="7"/>
  <c r="G113" i="7"/>
  <c r="F113" i="7"/>
  <c r="E113" i="7"/>
  <c r="D113" i="7"/>
  <c r="C113" i="7"/>
  <c r="B113" i="7"/>
  <c r="A113" i="7"/>
  <c r="N112" i="7"/>
  <c r="M112" i="7"/>
  <c r="K112" i="7"/>
  <c r="J112" i="7"/>
  <c r="I112" i="7"/>
  <c r="H112" i="7"/>
  <c r="L112" i="7" s="1"/>
  <c r="G112" i="7"/>
  <c r="F112" i="7"/>
  <c r="E112" i="7"/>
  <c r="D112" i="7"/>
  <c r="C112" i="7"/>
  <c r="B112" i="7"/>
  <c r="A112" i="7"/>
  <c r="N111" i="7"/>
  <c r="M111" i="7"/>
  <c r="K111" i="7"/>
  <c r="J111" i="7"/>
  <c r="I111" i="7"/>
  <c r="H111" i="7"/>
  <c r="G111" i="7"/>
  <c r="F111" i="7"/>
  <c r="E111" i="7"/>
  <c r="D111" i="7"/>
  <c r="C111" i="7"/>
  <c r="B111" i="7"/>
  <c r="A111" i="7"/>
  <c r="N110" i="7"/>
  <c r="M110" i="7"/>
  <c r="K110" i="7"/>
  <c r="L110" i="7" s="1"/>
  <c r="J110" i="7"/>
  <c r="I110" i="7"/>
  <c r="H110" i="7"/>
  <c r="G110" i="7"/>
  <c r="F110" i="7"/>
  <c r="E110" i="7"/>
  <c r="D110" i="7"/>
  <c r="C110" i="7"/>
  <c r="B110" i="7"/>
  <c r="A110" i="7"/>
  <c r="P109" i="7"/>
  <c r="N109" i="7"/>
  <c r="M109" i="7"/>
  <c r="K109" i="7"/>
  <c r="L109" i="7" s="1"/>
  <c r="J109" i="7"/>
  <c r="I109" i="7"/>
  <c r="H109" i="7"/>
  <c r="G109" i="7"/>
  <c r="F109" i="7"/>
  <c r="E109" i="7"/>
  <c r="D109" i="7"/>
  <c r="C109" i="7"/>
  <c r="B109" i="7"/>
  <c r="A109" i="7"/>
  <c r="N108" i="7"/>
  <c r="M108" i="7"/>
  <c r="K108" i="7"/>
  <c r="J108" i="7"/>
  <c r="I108" i="7"/>
  <c r="H108" i="7"/>
  <c r="G108" i="7"/>
  <c r="F108" i="7"/>
  <c r="E108" i="7"/>
  <c r="D108" i="7"/>
  <c r="C108" i="7"/>
  <c r="B108" i="7"/>
  <c r="A108" i="7"/>
  <c r="N107" i="7"/>
  <c r="M107" i="7"/>
  <c r="K107" i="7"/>
  <c r="L107" i="7" s="1"/>
  <c r="J107" i="7"/>
  <c r="I107" i="7"/>
  <c r="H107" i="7"/>
  <c r="G107" i="7"/>
  <c r="F107" i="7"/>
  <c r="E107" i="7"/>
  <c r="D107" i="7"/>
  <c r="C107" i="7"/>
  <c r="B107" i="7"/>
  <c r="A107" i="7"/>
  <c r="N106" i="7"/>
  <c r="M106" i="7"/>
  <c r="K106" i="7"/>
  <c r="L106" i="7" s="1"/>
  <c r="J106" i="7"/>
  <c r="I106" i="7"/>
  <c r="H106" i="7"/>
  <c r="G106" i="7"/>
  <c r="F106" i="7"/>
  <c r="E106" i="7"/>
  <c r="D106" i="7"/>
  <c r="C106" i="7"/>
  <c r="B106" i="7"/>
  <c r="A106" i="7"/>
  <c r="N105" i="7"/>
  <c r="M105" i="7"/>
  <c r="K105" i="7"/>
  <c r="L105" i="7" s="1"/>
  <c r="J105" i="7"/>
  <c r="I105" i="7"/>
  <c r="H105" i="7"/>
  <c r="G105" i="7"/>
  <c r="F105" i="7"/>
  <c r="E105" i="7"/>
  <c r="D105" i="7"/>
  <c r="C105" i="7"/>
  <c r="B105" i="7"/>
  <c r="A105" i="7"/>
  <c r="N104" i="7"/>
  <c r="M104" i="7"/>
  <c r="K104" i="7"/>
  <c r="J104" i="7"/>
  <c r="I104" i="7"/>
  <c r="H104" i="7"/>
  <c r="G104" i="7"/>
  <c r="F104" i="7"/>
  <c r="E104" i="7"/>
  <c r="D104" i="7"/>
  <c r="C104" i="7"/>
  <c r="B104" i="7"/>
  <c r="A104" i="7"/>
  <c r="N103" i="7"/>
  <c r="M103" i="7"/>
  <c r="K103" i="7"/>
  <c r="L103" i="7" s="1"/>
  <c r="J103" i="7"/>
  <c r="I103" i="7"/>
  <c r="H103" i="7"/>
  <c r="G103" i="7"/>
  <c r="F103" i="7"/>
  <c r="E103" i="7"/>
  <c r="D103" i="7"/>
  <c r="C103" i="7"/>
  <c r="B103" i="7"/>
  <c r="A103" i="7"/>
  <c r="N102" i="7"/>
  <c r="M102" i="7"/>
  <c r="K102" i="7"/>
  <c r="L102" i="7" s="1"/>
  <c r="J102" i="7"/>
  <c r="I102" i="7"/>
  <c r="H102" i="7"/>
  <c r="G102" i="7"/>
  <c r="F102" i="7"/>
  <c r="E102" i="7"/>
  <c r="D102" i="7"/>
  <c r="C102" i="7"/>
  <c r="B102" i="7"/>
  <c r="A102" i="7"/>
  <c r="N101" i="7"/>
  <c r="M101" i="7"/>
  <c r="K101" i="7"/>
  <c r="L101" i="7" s="1"/>
  <c r="J101" i="7"/>
  <c r="I101" i="7"/>
  <c r="H101" i="7"/>
  <c r="G101" i="7"/>
  <c r="F101" i="7"/>
  <c r="E101" i="7"/>
  <c r="D101" i="7"/>
  <c r="C101" i="7"/>
  <c r="B101" i="7"/>
  <c r="A101" i="7"/>
  <c r="N100" i="7"/>
  <c r="M100" i="7"/>
  <c r="K100" i="7"/>
  <c r="J100" i="7"/>
  <c r="I100" i="7"/>
  <c r="H100" i="7"/>
  <c r="G100" i="7"/>
  <c r="F100" i="7"/>
  <c r="E100" i="7"/>
  <c r="D100" i="7"/>
  <c r="C100" i="7"/>
  <c r="B100" i="7"/>
  <c r="A100" i="7"/>
  <c r="A99" i="7"/>
  <c r="K39" i="7"/>
  <c r="K38" i="7"/>
  <c r="K37" i="7"/>
  <c r="K36" i="7"/>
  <c r="K50" i="7" s="1"/>
  <c r="K52" i="7" s="1"/>
  <c r="K34" i="7"/>
  <c r="K31" i="7"/>
  <c r="K30" i="7"/>
  <c r="K29" i="7"/>
  <c r="K28" i="7"/>
  <c r="K27" i="7"/>
  <c r="K26" i="7"/>
  <c r="K25" i="7"/>
  <c r="K24" i="7"/>
  <c r="K23" i="7"/>
  <c r="K22" i="7"/>
  <c r="K21" i="7"/>
  <c r="K20" i="7"/>
  <c r="K18" i="7"/>
  <c r="I5" i="7"/>
  <c r="L100" i="7" l="1"/>
  <c r="L104" i="7"/>
  <c r="L108" i="7"/>
  <c r="L113" i="7"/>
  <c r="L117" i="7"/>
  <c r="L121" i="7"/>
  <c r="L111" i="7"/>
  <c r="L115" i="7"/>
  <c r="L119" i="7"/>
  <c r="M113" i="6"/>
  <c r="M114" i="6"/>
  <c r="M115" i="6"/>
  <c r="M116" i="6"/>
  <c r="M117" i="6"/>
  <c r="M118" i="6"/>
  <c r="M119" i="6"/>
  <c r="M120" i="6"/>
  <c r="M121" i="6"/>
  <c r="M122" i="6"/>
  <c r="M123" i="6"/>
  <c r="M112" i="6"/>
  <c r="J113" i="6"/>
  <c r="J114" i="6"/>
  <c r="J115" i="6"/>
  <c r="J116" i="6"/>
  <c r="J117" i="6"/>
  <c r="J118" i="6"/>
  <c r="J119" i="6"/>
  <c r="J120" i="6"/>
  <c r="J121" i="6"/>
  <c r="J122" i="6"/>
  <c r="J123" i="6"/>
  <c r="J112" i="6"/>
  <c r="K113" i="6"/>
  <c r="K114" i="6"/>
  <c r="L114" i="6" s="1"/>
  <c r="K115" i="6"/>
  <c r="K116" i="6"/>
  <c r="K117" i="6"/>
  <c r="K118" i="6"/>
  <c r="K119" i="6"/>
  <c r="K120" i="6"/>
  <c r="K121" i="6"/>
  <c r="K122" i="6"/>
  <c r="L122" i="6" s="1"/>
  <c r="K123" i="6"/>
  <c r="K112" i="6"/>
  <c r="K101" i="6"/>
  <c r="K102" i="6"/>
  <c r="K103" i="6"/>
  <c r="K104" i="6"/>
  <c r="K105" i="6"/>
  <c r="K106" i="6"/>
  <c r="K107" i="6"/>
  <c r="L107" i="6" s="1"/>
  <c r="K108" i="6"/>
  <c r="K109" i="6"/>
  <c r="K110" i="6"/>
  <c r="K111" i="6"/>
  <c r="L111" i="6" s="1"/>
  <c r="K23" i="6"/>
  <c r="K24" i="6"/>
  <c r="K25" i="6"/>
  <c r="K26" i="6"/>
  <c r="K27" i="6"/>
  <c r="K28" i="6"/>
  <c r="K29" i="6"/>
  <c r="K30" i="6"/>
  <c r="K31" i="6"/>
  <c r="K39" i="6"/>
  <c r="K38" i="6"/>
  <c r="K37" i="6"/>
  <c r="K22" i="6"/>
  <c r="K21" i="6"/>
  <c r="K20" i="6"/>
  <c r="F103" i="6"/>
  <c r="E103" i="6"/>
  <c r="E101" i="6"/>
  <c r="D123" i="6"/>
  <c r="D122" i="6"/>
  <c r="D121" i="6"/>
  <c r="D120" i="6"/>
  <c r="D119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C123" i="6"/>
  <c r="C122" i="6"/>
  <c r="C121" i="6"/>
  <c r="C120" i="6"/>
  <c r="C118" i="6"/>
  <c r="C119" i="6"/>
  <c r="C117" i="6"/>
  <c r="C116" i="6"/>
  <c r="C115" i="6"/>
  <c r="C114" i="6"/>
  <c r="C113" i="6"/>
  <c r="C112" i="6"/>
  <c r="C111" i="6"/>
  <c r="C110" i="6"/>
  <c r="C109" i="6"/>
  <c r="C108" i="6"/>
  <c r="C107" i="6"/>
  <c r="C106" i="6"/>
  <c r="C105" i="6"/>
  <c r="C104" i="6"/>
  <c r="C103" i="6"/>
  <c r="C102" i="6"/>
  <c r="C101" i="6"/>
  <c r="C100" i="6"/>
  <c r="A99" i="6"/>
  <c r="A100" i="6"/>
  <c r="B100" i="6"/>
  <c r="D100" i="6"/>
  <c r="E100" i="6"/>
  <c r="F100" i="6"/>
  <c r="G100" i="6"/>
  <c r="H100" i="6"/>
  <c r="I100" i="6"/>
  <c r="J100" i="6"/>
  <c r="K100" i="6"/>
  <c r="L100" i="6" s="1"/>
  <c r="M100" i="6"/>
  <c r="N100" i="6"/>
  <c r="A101" i="6"/>
  <c r="B101" i="6"/>
  <c r="F101" i="6"/>
  <c r="G101" i="6"/>
  <c r="H101" i="6"/>
  <c r="I101" i="6"/>
  <c r="J101" i="6"/>
  <c r="M101" i="6"/>
  <c r="N101" i="6"/>
  <c r="A102" i="6"/>
  <c r="B102" i="6"/>
  <c r="E102" i="6"/>
  <c r="F102" i="6"/>
  <c r="G102" i="6"/>
  <c r="H102" i="6"/>
  <c r="I102" i="6"/>
  <c r="J102" i="6"/>
  <c r="M102" i="6"/>
  <c r="N102" i="6"/>
  <c r="A103" i="6"/>
  <c r="B103" i="6"/>
  <c r="G103" i="6"/>
  <c r="H103" i="6"/>
  <c r="I103" i="6"/>
  <c r="J103" i="6"/>
  <c r="L103" i="6"/>
  <c r="M103" i="6"/>
  <c r="N103" i="6"/>
  <c r="A104" i="6"/>
  <c r="B104" i="6"/>
  <c r="E104" i="6"/>
  <c r="F104" i="6"/>
  <c r="G104" i="6"/>
  <c r="H104" i="6"/>
  <c r="L104" i="6" s="1"/>
  <c r="I104" i="6"/>
  <c r="J104" i="6"/>
  <c r="M104" i="6"/>
  <c r="N104" i="6"/>
  <c r="A105" i="6"/>
  <c r="B105" i="6"/>
  <c r="E105" i="6"/>
  <c r="F105" i="6"/>
  <c r="G105" i="6"/>
  <c r="H105" i="6"/>
  <c r="L105" i="6" s="1"/>
  <c r="I105" i="6"/>
  <c r="J105" i="6"/>
  <c r="M105" i="6"/>
  <c r="N105" i="6"/>
  <c r="A106" i="6"/>
  <c r="B106" i="6"/>
  <c r="E106" i="6"/>
  <c r="F106" i="6"/>
  <c r="G106" i="6"/>
  <c r="H106" i="6"/>
  <c r="I106" i="6"/>
  <c r="J106" i="6"/>
  <c r="M106" i="6"/>
  <c r="N106" i="6"/>
  <c r="A107" i="6"/>
  <c r="B107" i="6"/>
  <c r="E107" i="6"/>
  <c r="F107" i="6"/>
  <c r="G107" i="6"/>
  <c r="H107" i="6"/>
  <c r="I107" i="6"/>
  <c r="J107" i="6"/>
  <c r="M107" i="6"/>
  <c r="N107" i="6"/>
  <c r="A108" i="6"/>
  <c r="B108" i="6"/>
  <c r="E108" i="6"/>
  <c r="F108" i="6"/>
  <c r="G108" i="6"/>
  <c r="H108" i="6"/>
  <c r="L108" i="6" s="1"/>
  <c r="I108" i="6"/>
  <c r="J108" i="6"/>
  <c r="M108" i="6"/>
  <c r="N108" i="6"/>
  <c r="A109" i="6"/>
  <c r="B109" i="6"/>
  <c r="E109" i="6"/>
  <c r="F109" i="6"/>
  <c r="G109" i="6"/>
  <c r="H109" i="6"/>
  <c r="I109" i="6"/>
  <c r="J109" i="6"/>
  <c r="M109" i="6"/>
  <c r="N109" i="6"/>
  <c r="A110" i="6"/>
  <c r="B110" i="6"/>
  <c r="E110" i="6"/>
  <c r="F110" i="6"/>
  <c r="G110" i="6"/>
  <c r="H110" i="6"/>
  <c r="L110" i="6" s="1"/>
  <c r="I110" i="6"/>
  <c r="J110" i="6"/>
  <c r="M110" i="6"/>
  <c r="N110" i="6"/>
  <c r="A111" i="6"/>
  <c r="B111" i="6"/>
  <c r="E111" i="6"/>
  <c r="F111" i="6"/>
  <c r="G111" i="6"/>
  <c r="H111" i="6"/>
  <c r="I111" i="6"/>
  <c r="J111" i="6"/>
  <c r="M111" i="6"/>
  <c r="N111" i="6"/>
  <c r="A112" i="6"/>
  <c r="B112" i="6"/>
  <c r="E112" i="6"/>
  <c r="F112" i="6"/>
  <c r="G112" i="6"/>
  <c r="H112" i="6"/>
  <c r="I112" i="6"/>
  <c r="L112" i="6"/>
  <c r="N112" i="6"/>
  <c r="A113" i="6"/>
  <c r="B113" i="6"/>
  <c r="E113" i="6"/>
  <c r="F113" i="6"/>
  <c r="G113" i="6"/>
  <c r="H113" i="6"/>
  <c r="I113" i="6"/>
  <c r="N113" i="6"/>
  <c r="A114" i="6"/>
  <c r="B114" i="6"/>
  <c r="E114" i="6"/>
  <c r="F114" i="6"/>
  <c r="G114" i="6"/>
  <c r="H114" i="6"/>
  <c r="I114" i="6"/>
  <c r="N114" i="6"/>
  <c r="A115" i="6"/>
  <c r="B115" i="6"/>
  <c r="E115" i="6"/>
  <c r="F115" i="6"/>
  <c r="G115" i="6"/>
  <c r="H115" i="6"/>
  <c r="I115" i="6"/>
  <c r="N115" i="6"/>
  <c r="A116" i="6"/>
  <c r="B116" i="6"/>
  <c r="E116" i="6"/>
  <c r="F116" i="6"/>
  <c r="G116" i="6"/>
  <c r="H116" i="6"/>
  <c r="L116" i="6" s="1"/>
  <c r="I116" i="6"/>
  <c r="N116" i="6"/>
  <c r="A117" i="6"/>
  <c r="B117" i="6"/>
  <c r="E117" i="6"/>
  <c r="F117" i="6"/>
  <c r="G117" i="6"/>
  <c r="H117" i="6"/>
  <c r="L117" i="6" s="1"/>
  <c r="I117" i="6"/>
  <c r="N117" i="6"/>
  <c r="A118" i="6"/>
  <c r="B118" i="6"/>
  <c r="D118" i="6"/>
  <c r="E118" i="6"/>
  <c r="F118" i="6"/>
  <c r="G118" i="6"/>
  <c r="H118" i="6"/>
  <c r="I118" i="6"/>
  <c r="L118" i="6"/>
  <c r="N118" i="6"/>
  <c r="A119" i="6"/>
  <c r="B119" i="6"/>
  <c r="E119" i="6"/>
  <c r="F119" i="6"/>
  <c r="G119" i="6"/>
  <c r="H119" i="6"/>
  <c r="I119" i="6"/>
  <c r="N119" i="6"/>
  <c r="A120" i="6"/>
  <c r="B120" i="6"/>
  <c r="E120" i="6"/>
  <c r="F120" i="6"/>
  <c r="G120" i="6"/>
  <c r="H120" i="6"/>
  <c r="I120" i="6"/>
  <c r="N120" i="6"/>
  <c r="A121" i="6"/>
  <c r="B121" i="6"/>
  <c r="E121" i="6"/>
  <c r="F121" i="6"/>
  <c r="G121" i="6"/>
  <c r="H121" i="6"/>
  <c r="I121" i="6"/>
  <c r="N121" i="6"/>
  <c r="A122" i="6"/>
  <c r="B122" i="6"/>
  <c r="E122" i="6"/>
  <c r="F122" i="6"/>
  <c r="G122" i="6"/>
  <c r="H122" i="6"/>
  <c r="I122" i="6"/>
  <c r="N122" i="6"/>
  <c r="A123" i="6"/>
  <c r="B123" i="6"/>
  <c r="E123" i="6"/>
  <c r="F123" i="6"/>
  <c r="G123" i="6"/>
  <c r="H123" i="6"/>
  <c r="I123" i="6"/>
  <c r="N123" i="6"/>
  <c r="L109" i="6" l="1"/>
  <c r="L121" i="6"/>
  <c r="L113" i="6"/>
  <c r="L115" i="6"/>
  <c r="L123" i="6"/>
  <c r="L120" i="6"/>
  <c r="L119" i="6"/>
  <c r="L106" i="6"/>
  <c r="L102" i="6"/>
  <c r="L101" i="6"/>
  <c r="P109" i="6" l="1"/>
  <c r="K36" i="6" l="1"/>
  <c r="K34" i="6"/>
  <c r="K18" i="6"/>
  <c r="I5" i="6"/>
  <c r="K50" i="6" l="1"/>
  <c r="K52" i="6" s="1"/>
</calcChain>
</file>

<file path=xl/sharedStrings.xml><?xml version="1.0" encoding="utf-8"?>
<sst xmlns="http://schemas.openxmlformats.org/spreadsheetml/2006/main" count="437" uniqueCount="109">
  <si>
    <t>MATIERES</t>
  </si>
  <si>
    <t>COLORIS</t>
  </si>
  <si>
    <t>PRIX</t>
  </si>
  <si>
    <t>UNITÉ</t>
  </si>
  <si>
    <t>PU</t>
  </si>
  <si>
    <t>M</t>
  </si>
  <si>
    <t>FOURNITURES</t>
  </si>
  <si>
    <t>COLORIS PROPOSÉS</t>
  </si>
  <si>
    <t>POCHE POITRINE</t>
  </si>
  <si>
    <t>NICKEL GE</t>
  </si>
  <si>
    <t>SAISON</t>
  </si>
  <si>
    <t>TYPE PRODUIT</t>
  </si>
  <si>
    <t>NUMERO MODELE</t>
  </si>
  <si>
    <t>NOM MODELE</t>
  </si>
  <si>
    <t>ATELIER</t>
  </si>
  <si>
    <t>OBSERVATIONS</t>
  </si>
  <si>
    <t>FRS MATIERES</t>
  </si>
  <si>
    <t>REF MATIERE</t>
  </si>
  <si>
    <t>DOUBLURE TAFFETA STRETCH</t>
  </si>
  <si>
    <t>BELINAC</t>
  </si>
  <si>
    <t>saisie</t>
  </si>
  <si>
    <t>QTE</t>
  </si>
  <si>
    <t>BLANC</t>
  </si>
  <si>
    <t>MATIERE 1</t>
  </si>
  <si>
    <t>MATIERE 2</t>
  </si>
  <si>
    <t>MATIERE 3</t>
  </si>
  <si>
    <t>MATIERE 4</t>
  </si>
  <si>
    <t>MATIERE 5</t>
  </si>
  <si>
    <t>MATIERE 6</t>
  </si>
  <si>
    <t>MATIERE 7</t>
  </si>
  <si>
    <t>FRS FOURNITURE</t>
  </si>
  <si>
    <t>REF FOURNITURE</t>
  </si>
  <si>
    <t>ŒILLETS</t>
  </si>
  <si>
    <t xml:space="preserve"> COBRA</t>
  </si>
  <si>
    <t xml:space="preserve">  Z8B02-2</t>
  </si>
  <si>
    <t>PIECE</t>
  </si>
  <si>
    <t>FOURNITURE 1</t>
  </si>
  <si>
    <t>FOURNITURE 2</t>
  </si>
  <si>
    <t>FOURNITURE 3</t>
  </si>
  <si>
    <t>FOURNITURE 4</t>
  </si>
  <si>
    <t>FOURNITURE 5</t>
  </si>
  <si>
    <t>FOURNITURE 6</t>
  </si>
  <si>
    <t>FOURNITURE 7</t>
  </si>
  <si>
    <t>FOURNITURE 8</t>
  </si>
  <si>
    <t>FOURNITURE 9</t>
  </si>
  <si>
    <t>FOURNITURE 10</t>
  </si>
  <si>
    <t>FOURNITURE 11</t>
  </si>
  <si>
    <t>FOURNITURE 12</t>
  </si>
  <si>
    <t>MATIERE 8</t>
  </si>
  <si>
    <t>MATIERE 9</t>
  </si>
  <si>
    <t>MATIERE 10</t>
  </si>
  <si>
    <t>MATIERE 11</t>
  </si>
  <si>
    <t>MATIERE 12</t>
  </si>
  <si>
    <t>PRIX DE REVIENT :</t>
  </si>
  <si>
    <t>DASHBOARD</t>
  </si>
  <si>
    <t xml:space="preserve">Coût matières premières : </t>
  </si>
  <si>
    <t xml:space="preserve">Coût façon : </t>
  </si>
  <si>
    <t xml:space="preserve">PRIX DE REVIENT : </t>
  </si>
  <si>
    <t>FW1920</t>
  </si>
  <si>
    <t>BJ12</t>
  </si>
  <si>
    <t>FINITION</t>
  </si>
  <si>
    <t>TAILLE</t>
  </si>
  <si>
    <t>18CM</t>
  </si>
  <si>
    <t>conso pour</t>
  </si>
  <si>
    <t>CONSO POUR</t>
  </si>
  <si>
    <t>Libellé article</t>
  </si>
  <si>
    <t>Matiere</t>
  </si>
  <si>
    <t>libellé Compo</t>
  </si>
  <si>
    <t>Couleur Bis</t>
  </si>
  <si>
    <t>Finition</t>
  </si>
  <si>
    <t>Talle</t>
  </si>
  <si>
    <t>Conso Compo</t>
  </si>
  <si>
    <t>FR2</t>
  </si>
  <si>
    <t>Unité de mesures</t>
  </si>
  <si>
    <t>PAHT compo</t>
  </si>
  <si>
    <t>Total PAHT compo</t>
  </si>
  <si>
    <t>Conso pour</t>
  </si>
  <si>
    <t>Saison</t>
  </si>
  <si>
    <t>riri</t>
  </si>
  <si>
    <t>piece</t>
  </si>
  <si>
    <t>Noir mat</t>
  </si>
  <si>
    <t>JADE</t>
  </si>
  <si>
    <t>fournisseurs 1</t>
  </si>
  <si>
    <t>SHORT</t>
  </si>
  <si>
    <t>Atelier</t>
  </si>
  <si>
    <t>SYNTHESE</t>
  </si>
  <si>
    <t>RECAP FICHE</t>
  </si>
  <si>
    <t>SHORT JADE</t>
  </si>
  <si>
    <t>TEST</t>
  </si>
  <si>
    <t>test 1</t>
  </si>
  <si>
    <t>test 2</t>
  </si>
  <si>
    <t>test 3</t>
  </si>
  <si>
    <t>frs 1</t>
  </si>
  <si>
    <t>frs 2</t>
  </si>
  <si>
    <t>frs 3</t>
  </si>
  <si>
    <t>fourniture 1</t>
  </si>
  <si>
    <t>fourniture 2</t>
  </si>
  <si>
    <t>fourniture 3</t>
  </si>
  <si>
    <t>fourniture 4</t>
  </si>
  <si>
    <t>53cm</t>
  </si>
  <si>
    <t>SPACE</t>
  </si>
  <si>
    <t>fournisseurs 2</t>
  </si>
  <si>
    <t>ROBE</t>
  </si>
  <si>
    <t>ROBE SPACE</t>
  </si>
  <si>
    <t>SOMMAIRE</t>
  </si>
  <si>
    <t>produit 1</t>
  </si>
  <si>
    <t>produit 2</t>
  </si>
  <si>
    <t>PRODUIT</t>
  </si>
  <si>
    <t>PRIX REVIENT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</si>
</sst>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5F59A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medium">
        <color indexed="64"/>
      </left>
      <right style="hair">
        <color theme="1"/>
      </right>
      <top style="medium">
        <color indexed="64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hair">
        <color theme="1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hair">
        <color theme="1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/>
      <top style="medium">
        <color indexed="64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medium">
        <color indexed="64"/>
      </bottom>
      <diagonal/>
    </border>
    <border>
      <left/>
      <right style="hair">
        <color theme="1"/>
      </right>
      <top style="medium">
        <color indexed="64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hair">
        <color theme="1"/>
      </top>
      <bottom style="medium">
        <color indexed="64"/>
      </bottom>
      <diagonal/>
    </border>
  </borders>
  <cellStyleXfs count="12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10">
    <xf numFmtId="0" fontId="0" fillId="0" borderId="0" xfId="0"/>
    <xf numFmtId="0" fontId="0" fillId="0" borderId="11" xfId="0" applyBorder="1" applyAlignment="1">
      <alignment horizontal="center"/>
    </xf>
    <xf numFmtId="44" fontId="9" fillId="5" borderId="13" xfId="0" applyNumberFormat="1" applyFont="1" applyFill="1" applyBorder="1" applyAlignment="1">
      <alignment horizontal="center" vertical="center"/>
    </xf>
    <xf numFmtId="44" fontId="15" fillId="7" borderId="0" xfId="0" applyNumberFormat="1" applyFont="1" applyFill="1" applyBorder="1" applyAlignment="1">
      <alignment horizontal="center" vertical="center"/>
    </xf>
    <xf numFmtId="44" fontId="15" fillId="2" borderId="0" xfId="0" applyNumberFormat="1" applyFont="1" applyFill="1" applyBorder="1" applyAlignment="1">
      <alignment horizontal="center" vertical="center"/>
    </xf>
    <xf numFmtId="44" fontId="7" fillId="2" borderId="10" xfId="0" applyNumberFormat="1" applyFont="1" applyFill="1" applyBorder="1" applyAlignment="1">
      <alignment vertical="center"/>
    </xf>
    <xf numFmtId="44" fontId="9" fillId="2" borderId="0" xfId="0" applyNumberFormat="1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left" vertical="center"/>
    </xf>
    <xf numFmtId="0" fontId="7" fillId="9" borderId="13" xfId="0" applyFont="1" applyFill="1" applyBorder="1" applyAlignment="1">
      <alignment horizontal="left" vertical="center"/>
    </xf>
    <xf numFmtId="49" fontId="16" fillId="5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9" fillId="5" borderId="13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14" fillId="8" borderId="10" xfId="0" applyFont="1" applyFill="1" applyBorder="1" applyAlignment="1">
      <alignment horizontal="right" vertical="center"/>
    </xf>
    <xf numFmtId="0" fontId="6" fillId="8" borderId="9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8" xfId="0" applyFill="1" applyBorder="1"/>
    <xf numFmtId="0" fontId="0" fillId="2" borderId="7" xfId="0" applyFill="1" applyBorder="1"/>
    <xf numFmtId="0" fontId="0" fillId="2" borderId="7" xfId="0" applyFill="1" applyBorder="1" applyAlignment="1">
      <alignment horizontal="center" vertical="center"/>
    </xf>
    <xf numFmtId="0" fontId="0" fillId="0" borderId="0" xfId="0" applyBorder="1"/>
    <xf numFmtId="0" fontId="11" fillId="2" borderId="4" xfId="0" applyFont="1" applyFill="1" applyBorder="1" applyAlignment="1">
      <alignment horizontal="center" vertical="center"/>
    </xf>
    <xf numFmtId="0" fontId="0" fillId="2" borderId="5" xfId="0" applyFill="1" applyBorder="1"/>
    <xf numFmtId="0" fontId="0" fillId="2" borderId="4" xfId="0" applyFill="1" applyBorder="1"/>
    <xf numFmtId="0" fontId="0" fillId="2" borderId="3" xfId="0" applyFill="1" applyBorder="1"/>
    <xf numFmtId="0" fontId="0" fillId="0" borderId="2" xfId="0" applyBorder="1"/>
    <xf numFmtId="0" fontId="13" fillId="2" borderId="2" xfId="0" applyFont="1" applyFill="1" applyBorder="1"/>
    <xf numFmtId="0" fontId="0" fillId="2" borderId="2" xfId="0" applyFill="1" applyBorder="1"/>
    <xf numFmtId="0" fontId="0" fillId="2" borderId="1" xfId="0" applyFill="1" applyBorder="1"/>
    <xf numFmtId="0" fontId="0" fillId="0" borderId="0" xfId="0"/>
    <xf numFmtId="0" fontId="0" fillId="0" borderId="11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0" fillId="2" borderId="0" xfId="0" applyFill="1"/>
    <xf numFmtId="0" fontId="1" fillId="2" borderId="2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0" fillId="2" borderId="0" xfId="0" applyFill="1" applyBorder="1"/>
    <xf numFmtId="0" fontId="5" fillId="7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7" fillId="2" borderId="10" xfId="0" applyFont="1" applyFill="1" applyBorder="1" applyAlignment="1">
      <alignment vertical="center"/>
    </xf>
    <xf numFmtId="0" fontId="12" fillId="3" borderId="10" xfId="0" applyFont="1" applyFill="1" applyBorder="1" applyAlignment="1">
      <alignment horizontal="right" vertical="center"/>
    </xf>
    <xf numFmtId="0" fontId="12" fillId="6" borderId="10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6" fillId="7" borderId="18" xfId="0" quotePrefix="1" applyFont="1" applyFill="1" applyBorder="1" applyAlignment="1">
      <alignment horizontal="center" vertical="center"/>
    </xf>
    <xf numFmtId="2" fontId="6" fillId="7" borderId="18" xfId="0" quotePrefix="1" applyNumberFormat="1" applyFont="1" applyFill="1" applyBorder="1" applyAlignment="1">
      <alignment horizontal="center" vertical="center"/>
    </xf>
    <xf numFmtId="0" fontId="6" fillId="2" borderId="0" xfId="0" applyFont="1" applyFill="1" applyAlignment="1"/>
    <xf numFmtId="0" fontId="6" fillId="0" borderId="0" xfId="0" applyFont="1" applyFill="1" applyAlignment="1">
      <alignment horizontal="center" vertical="center"/>
    </xf>
    <xf numFmtId="7" fontId="0" fillId="0" borderId="11" xfId="0" applyNumberFormat="1" applyBorder="1" applyAlignment="1">
      <alignment horizont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/>
    <xf numFmtId="0" fontId="0" fillId="2" borderId="0" xfId="0" applyFont="1" applyFill="1" applyBorder="1"/>
    <xf numFmtId="0" fontId="0" fillId="2" borderId="0" xfId="0" applyFont="1" applyFill="1" applyAlignment="1">
      <alignment horizontal="center"/>
    </xf>
    <xf numFmtId="0" fontId="0" fillId="2" borderId="0" xfId="0" quotePrefix="1" applyFont="1" applyFill="1" applyAlignment="1">
      <alignment horizontal="center"/>
    </xf>
    <xf numFmtId="0" fontId="0" fillId="2" borderId="19" xfId="0" applyFont="1" applyFill="1" applyBorder="1" applyAlignment="1">
      <alignment horizontal="center" vertical="center"/>
    </xf>
    <xf numFmtId="0" fontId="0" fillId="2" borderId="19" xfId="0" applyNumberFormat="1" applyFont="1" applyFill="1" applyBorder="1" applyAlignment="1">
      <alignment horizontal="center" vertical="center"/>
    </xf>
    <xf numFmtId="44" fontId="0" fillId="2" borderId="19" xfId="0" applyNumberFormat="1" applyFont="1" applyFill="1" applyBorder="1" applyAlignment="1">
      <alignment horizontal="center" vertical="center"/>
    </xf>
    <xf numFmtId="0" fontId="0" fillId="2" borderId="28" xfId="0" applyNumberFormat="1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30" xfId="0" applyNumberFormat="1" applyFont="1" applyFill="1" applyBorder="1" applyAlignment="1">
      <alignment horizontal="center" vertical="center"/>
    </xf>
    <xf numFmtId="0" fontId="0" fillId="2" borderId="31" xfId="0" applyNumberFormat="1" applyFont="1" applyFill="1" applyBorder="1" applyAlignment="1">
      <alignment horizontal="center" vertical="center"/>
    </xf>
    <xf numFmtId="44" fontId="0" fillId="2" borderId="31" xfId="0" applyNumberFormat="1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17" fillId="10" borderId="25" xfId="0" quotePrefix="1" applyNumberFormat="1" applyFont="1" applyFill="1" applyBorder="1" applyAlignment="1">
      <alignment horizontal="center" vertical="center"/>
    </xf>
    <xf numFmtId="0" fontId="17" fillId="10" borderId="26" xfId="0" quotePrefix="1" applyNumberFormat="1" applyFont="1" applyFill="1" applyBorder="1" applyAlignment="1">
      <alignment horizontal="center" vertical="center"/>
    </xf>
    <xf numFmtId="2" fontId="17" fillId="10" borderId="26" xfId="0" quotePrefix="1" applyNumberFormat="1" applyFont="1" applyFill="1" applyBorder="1" applyAlignment="1">
      <alignment horizontal="center" vertical="center"/>
    </xf>
    <xf numFmtId="0" fontId="17" fillId="10" borderId="26" xfId="0" quotePrefix="1" applyFont="1" applyFill="1" applyBorder="1" applyAlignment="1">
      <alignment horizontal="center" vertical="center"/>
    </xf>
    <xf numFmtId="0" fontId="17" fillId="10" borderId="27" xfId="0" quotePrefix="1" applyFont="1" applyFill="1" applyBorder="1" applyAlignment="1">
      <alignment horizontal="center" vertical="center"/>
    </xf>
    <xf numFmtId="0" fontId="17" fillId="10" borderId="33" xfId="0" quotePrefix="1" applyNumberFormat="1" applyFont="1" applyFill="1" applyBorder="1" applyAlignment="1">
      <alignment horizontal="center" vertical="center"/>
    </xf>
    <xf numFmtId="0" fontId="0" fillId="2" borderId="34" xfId="0" applyNumberFormat="1" applyFont="1" applyFill="1" applyBorder="1" applyAlignment="1">
      <alignment horizontal="center" vertical="center"/>
    </xf>
    <xf numFmtId="0" fontId="0" fillId="2" borderId="35" xfId="0" applyNumberFormat="1" applyFont="1" applyFill="1" applyBorder="1" applyAlignment="1">
      <alignment horizontal="center" vertical="center"/>
    </xf>
    <xf numFmtId="0" fontId="17" fillId="10" borderId="36" xfId="0" quotePrefix="1" applyNumberFormat="1" applyFont="1" applyFill="1" applyBorder="1" applyAlignment="1">
      <alignment horizontal="center" vertical="center"/>
    </xf>
    <xf numFmtId="0" fontId="0" fillId="2" borderId="37" xfId="0" applyNumberFormat="1" applyFont="1" applyFill="1" applyBorder="1" applyAlignment="1">
      <alignment horizontal="center" vertical="center"/>
    </xf>
    <xf numFmtId="0" fontId="0" fillId="2" borderId="38" xfId="0" applyNumberFormat="1" applyFont="1" applyFill="1" applyBorder="1" applyAlignment="1">
      <alignment horizontal="center" vertical="center"/>
    </xf>
    <xf numFmtId="0" fontId="17" fillId="10" borderId="39" xfId="0" quotePrefix="1" applyNumberFormat="1" applyFont="1" applyFill="1" applyBorder="1" applyAlignment="1">
      <alignment horizontal="center" vertical="center"/>
    </xf>
    <xf numFmtId="0" fontId="0" fillId="11" borderId="40" xfId="0" applyNumberFormat="1" applyFont="1" applyFill="1" applyBorder="1" applyAlignment="1">
      <alignment horizontal="center" vertical="center"/>
    </xf>
    <xf numFmtId="49" fontId="0" fillId="11" borderId="40" xfId="0" applyNumberFormat="1" applyFont="1" applyFill="1" applyBorder="1" applyAlignment="1">
      <alignment horizontal="center" vertical="center"/>
    </xf>
    <xf numFmtId="49" fontId="0" fillId="11" borderId="41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44" fontId="0" fillId="12" borderId="0" xfId="0" applyNumberFormat="1" applyFill="1" applyBorder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18" fillId="2" borderId="11" xfId="0" applyFont="1" applyFill="1" applyBorder="1" applyAlignment="1">
      <alignment horizontal="center"/>
    </xf>
    <xf numFmtId="44" fontId="18" fillId="2" borderId="11" xfId="0" applyNumberFormat="1" applyFont="1" applyFill="1" applyBorder="1" applyAlignment="1">
      <alignment horizontal="center"/>
    </xf>
    <xf numFmtId="44" fontId="0" fillId="0" borderId="11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2" borderId="11" xfId="126" applyFill="1" applyBorder="1" applyAlignment="1">
      <alignment horizontal="center"/>
    </xf>
    <xf numFmtId="0" fontId="2" fillId="0" borderId="11" xfId="126" applyBorder="1" applyAlignment="1">
      <alignment horizontal="center"/>
    </xf>
  </cellXfs>
  <cellStyles count="12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6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Monétaire 2" xfId="125" xr:uid="{00000000-0005-0000-0000-00007C000000}"/>
    <cellStyle name="Normal" xfId="0" builtinId="0"/>
  </cellStyles>
  <dxfs count="0"/>
  <tableStyles count="0" defaultTableStyle="TableStyleMedium2" defaultPivotStyle="PivotStyleLight16"/>
  <colors>
    <mruColors>
      <color rgb="FF95F59A"/>
      <color rgb="FFE42424"/>
      <color rgb="FFD125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1575287</xdr:colOff>
      <xdr:row>0</xdr:row>
      <xdr:rowOff>0</xdr:rowOff>
    </xdr:from>
    <xdr:to>
      <xdr:col>3</xdr:col>
      <xdr:colOff>1575288</xdr:colOff>
      <xdr:row>0</xdr:row>
      <xdr:rowOff>952499</xdr:rowOff>
    </xdr:to>
    <xdr:sp macro="[0]!synthes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725864" y="0"/>
          <a:ext cx="1575289" cy="952499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Synthétiser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453FA-777C-4265-B4A5-E63174EACE96}">
  <sheetPr>
    <tabColor rgb="FF00B0F0"/>
  </sheetPr>
  <dimension ref="A1:G7"/>
  <sheetViews>
    <sheetView tabSelected="1" workbookViewId="0">
      <selection activeCell="F11" sqref="F11"/>
    </sheetView>
  </sheetViews>
  <sheetFormatPr baseColWidth="10" defaultRowHeight="15" x14ac:dyDescent="0.25"/>
  <cols>
    <col min="1" max="1" width="25.28515625" customWidth="1"/>
    <col min="2" max="2" width="18.28515625" customWidth="1"/>
    <col min="3" max="3" width="22.7109375" customWidth="1"/>
  </cols>
  <sheetData>
    <row r="1" spans="1:7" x14ac:dyDescent="0.25">
      <c r="A1" s="94" t="s">
        <v>104</v>
      </c>
      <c r="B1" s="94"/>
      <c r="C1" s="94"/>
      <c r="D1" s="94"/>
      <c r="E1" s="94"/>
      <c r="F1" s="94"/>
      <c r="G1" s="94"/>
    </row>
    <row r="2" spans="1:7" x14ac:dyDescent="0.25">
      <c r="A2" s="94"/>
      <c r="B2" s="94"/>
      <c r="C2" s="94"/>
      <c r="D2" s="94"/>
      <c r="E2" s="94"/>
      <c r="F2" s="94"/>
      <c r="G2" s="94"/>
    </row>
    <row r="3" spans="1:7" x14ac:dyDescent="0.25">
      <c r="A3" s="94"/>
      <c r="B3" s="94"/>
      <c r="C3" s="94"/>
      <c r="D3" s="94"/>
      <c r="E3" s="94"/>
      <c r="F3" s="94"/>
      <c r="G3" s="94"/>
    </row>
    <row r="4" spans="1:7" s="28" customFormat="1" x14ac:dyDescent="0.25">
      <c r="A4" s="107"/>
      <c r="B4" s="107"/>
      <c r="C4" s="107"/>
      <c r="D4" s="107"/>
      <c r="E4" s="107"/>
      <c r="F4" s="107"/>
      <c r="G4" s="107"/>
    </row>
    <row r="5" spans="1:7" x14ac:dyDescent="0.25">
      <c r="A5" s="103" t="s">
        <v>107</v>
      </c>
      <c r="B5" s="103" t="s">
        <v>108</v>
      </c>
      <c r="C5" s="103" t="s">
        <v>14</v>
      </c>
    </row>
    <row r="6" spans="1:7" x14ac:dyDescent="0.25">
      <c r="A6" s="108" t="s">
        <v>105</v>
      </c>
      <c r="B6" s="105">
        <f>'PRODUIT 1'!C200</f>
        <v>0</v>
      </c>
      <c r="C6" s="104" t="str">
        <f>'PRODUIT 1'!D200</f>
        <v>fournisseurs 1</v>
      </c>
    </row>
    <row r="7" spans="1:7" x14ac:dyDescent="0.25">
      <c r="A7" s="109" t="s">
        <v>106</v>
      </c>
      <c r="B7" s="106">
        <f>'PRODUIT 2'!C200</f>
        <v>0</v>
      </c>
      <c r="C7" s="1" t="str">
        <f>'PRODUIT 2'!D200</f>
        <v>fournisseurs 2</v>
      </c>
    </row>
  </sheetData>
  <mergeCells count="1">
    <mergeCell ref="A1:G3"/>
  </mergeCells>
  <hyperlinks>
    <hyperlink ref="A6" location="'PRODUIT 1'!A1" display="produit 1" xr:uid="{763FE94D-84B1-47D1-B161-7836DCA27341}"/>
    <hyperlink ref="A7" location="'PRODUIT 2'!A1" display="produit 2" xr:uid="{3AB009AC-BBAB-4154-B623-4E0C1804116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1"/>
  </sheetPr>
  <dimension ref="A1:P265"/>
  <sheetViews>
    <sheetView zoomScale="78" zoomScaleNormal="78" workbookViewId="0">
      <selection activeCell="D8" sqref="D8"/>
    </sheetView>
  </sheetViews>
  <sheetFormatPr baseColWidth="10" defaultColWidth="23.7109375" defaultRowHeight="28.5" customHeight="1" x14ac:dyDescent="0.25"/>
  <cols>
    <col min="1" max="3" width="23.7109375" style="10"/>
    <col min="4" max="4" width="58.85546875" style="10" customWidth="1"/>
    <col min="5" max="16384" width="23.7109375" style="10"/>
  </cols>
  <sheetData>
    <row r="1" spans="1:16" ht="75" customHeight="1" x14ac:dyDescent="0.25">
      <c r="A1" s="94" t="s">
        <v>85</v>
      </c>
      <c r="B1" s="94"/>
      <c r="C1" s="94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16" ht="28.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6" s="60" customFormat="1" ht="28.5" customHeight="1" x14ac:dyDescent="0.25">
      <c r="A3" s="57" t="s">
        <v>84</v>
      </c>
      <c r="B3" s="57" t="s">
        <v>65</v>
      </c>
      <c r="C3" s="57" t="s">
        <v>66</v>
      </c>
      <c r="D3" s="57" t="s">
        <v>67</v>
      </c>
      <c r="E3" s="57" t="s">
        <v>68</v>
      </c>
      <c r="F3" s="57" t="s">
        <v>69</v>
      </c>
      <c r="G3" s="57" t="s">
        <v>70</v>
      </c>
      <c r="H3" s="58" t="s">
        <v>71</v>
      </c>
      <c r="I3" s="57" t="s">
        <v>72</v>
      </c>
      <c r="J3" s="57" t="s">
        <v>73</v>
      </c>
      <c r="K3" s="58" t="s">
        <v>74</v>
      </c>
      <c r="L3" s="57" t="s">
        <v>75</v>
      </c>
      <c r="M3" s="57" t="s">
        <v>76</v>
      </c>
      <c r="N3" s="57" t="s">
        <v>77</v>
      </c>
    </row>
    <row r="4" spans="1:16" ht="28.5" customHeight="1" x14ac:dyDescent="0.25">
      <c r="A4" s="1" t="s">
        <v>82</v>
      </c>
      <c r="B4" s="1" t="s">
        <v>87</v>
      </c>
      <c r="C4" s="1" t="s">
        <v>23</v>
      </c>
      <c r="D4" s="93" t="s">
        <v>89</v>
      </c>
      <c r="E4" s="1" t="s">
        <v>22</v>
      </c>
      <c r="F4" s="1" t="s">
        <v>9</v>
      </c>
      <c r="G4" s="1" t="s">
        <v>62</v>
      </c>
      <c r="H4" s="1">
        <v>2</v>
      </c>
      <c r="I4" s="1" t="s">
        <v>82</v>
      </c>
      <c r="J4" s="1" t="s">
        <v>5</v>
      </c>
      <c r="K4" s="61">
        <v>0.05</v>
      </c>
      <c r="L4" s="61">
        <v>0.1</v>
      </c>
      <c r="M4" s="1" t="s">
        <v>22</v>
      </c>
      <c r="N4" s="1" t="s">
        <v>58</v>
      </c>
    </row>
    <row r="5" spans="1:16" ht="28.5" customHeight="1" x14ac:dyDescent="0.25">
      <c r="A5" s="1" t="s">
        <v>82</v>
      </c>
      <c r="B5" s="1" t="s">
        <v>87</v>
      </c>
      <c r="C5" s="1" t="s">
        <v>24</v>
      </c>
      <c r="D5" s="93" t="s">
        <v>90</v>
      </c>
      <c r="E5" s="1" t="s">
        <v>22</v>
      </c>
      <c r="F5" s="1" t="s">
        <v>9</v>
      </c>
      <c r="G5" s="1" t="s">
        <v>62</v>
      </c>
      <c r="H5" s="1">
        <v>2</v>
      </c>
      <c r="I5" s="1" t="s">
        <v>82</v>
      </c>
      <c r="J5" s="1" t="s">
        <v>5</v>
      </c>
      <c r="K5" s="61">
        <v>0.05</v>
      </c>
      <c r="L5" s="61">
        <v>0.1</v>
      </c>
      <c r="M5" s="1" t="s">
        <v>22</v>
      </c>
      <c r="N5" s="1" t="s">
        <v>58</v>
      </c>
    </row>
    <row r="6" spans="1:16" ht="28.5" customHeight="1" x14ac:dyDescent="0.25">
      <c r="A6" s="1" t="s">
        <v>82</v>
      </c>
      <c r="B6" s="1" t="s">
        <v>87</v>
      </c>
      <c r="C6" s="1" t="s">
        <v>25</v>
      </c>
      <c r="D6" s="93" t="s">
        <v>91</v>
      </c>
      <c r="E6" s="1" t="s">
        <v>22</v>
      </c>
      <c r="F6" s="1" t="s">
        <v>9</v>
      </c>
      <c r="G6" s="1" t="s">
        <v>62</v>
      </c>
      <c r="H6" s="1">
        <v>2</v>
      </c>
      <c r="I6" s="1" t="s">
        <v>82</v>
      </c>
      <c r="J6" s="1" t="s">
        <v>5</v>
      </c>
      <c r="K6" s="61">
        <v>0.05</v>
      </c>
      <c r="L6" s="61">
        <v>0.1</v>
      </c>
      <c r="M6" s="1" t="s">
        <v>22</v>
      </c>
      <c r="N6" s="1" t="s">
        <v>58</v>
      </c>
    </row>
    <row r="7" spans="1:16" ht="28.5" customHeight="1" x14ac:dyDescent="0.25">
      <c r="A7" s="1" t="s">
        <v>82</v>
      </c>
      <c r="B7" s="1" t="s">
        <v>87</v>
      </c>
      <c r="C7" s="1" t="s">
        <v>36</v>
      </c>
      <c r="D7" s="93" t="s">
        <v>95</v>
      </c>
      <c r="E7" s="1">
        <v>0</v>
      </c>
      <c r="F7" s="1" t="s">
        <v>80</v>
      </c>
      <c r="G7" s="1" t="s">
        <v>99</v>
      </c>
      <c r="H7" s="1">
        <v>1</v>
      </c>
      <c r="I7" s="1" t="s">
        <v>82</v>
      </c>
      <c r="J7" s="1" t="s">
        <v>79</v>
      </c>
      <c r="K7" s="61">
        <v>5.8</v>
      </c>
      <c r="L7" s="61">
        <v>5.8</v>
      </c>
      <c r="M7" s="1">
        <v>0</v>
      </c>
      <c r="N7" s="1" t="s">
        <v>58</v>
      </c>
    </row>
    <row r="8" spans="1:16" ht="28.5" customHeight="1" x14ac:dyDescent="0.25">
      <c r="A8" s="1" t="s">
        <v>82</v>
      </c>
      <c r="B8" s="1" t="s">
        <v>87</v>
      </c>
      <c r="C8" s="1" t="s">
        <v>37</v>
      </c>
      <c r="D8" s="93" t="s">
        <v>96</v>
      </c>
      <c r="E8" s="1">
        <v>0</v>
      </c>
      <c r="F8" s="1" t="s">
        <v>80</v>
      </c>
      <c r="G8" s="1" t="s">
        <v>99</v>
      </c>
      <c r="H8" s="1">
        <v>1</v>
      </c>
      <c r="I8" s="1" t="s">
        <v>82</v>
      </c>
      <c r="J8" s="1" t="s">
        <v>79</v>
      </c>
      <c r="K8" s="61">
        <v>5.8</v>
      </c>
      <c r="L8" s="61">
        <v>5.8</v>
      </c>
      <c r="M8" s="1">
        <v>0</v>
      </c>
      <c r="N8" s="1" t="s">
        <v>58</v>
      </c>
    </row>
    <row r="9" spans="1:16" ht="28.5" customHeight="1" x14ac:dyDescent="0.25">
      <c r="A9" s="1" t="s">
        <v>82</v>
      </c>
      <c r="B9" s="1" t="s">
        <v>87</v>
      </c>
      <c r="C9" s="1" t="s">
        <v>38</v>
      </c>
      <c r="D9" s="93" t="s">
        <v>97</v>
      </c>
      <c r="E9" s="1">
        <v>0</v>
      </c>
      <c r="F9" s="1" t="s">
        <v>80</v>
      </c>
      <c r="G9" s="1" t="s">
        <v>99</v>
      </c>
      <c r="H9" s="1">
        <v>1</v>
      </c>
      <c r="I9" s="1" t="s">
        <v>82</v>
      </c>
      <c r="J9" s="1" t="s">
        <v>79</v>
      </c>
      <c r="K9" s="61">
        <v>5.8</v>
      </c>
      <c r="L9" s="61">
        <v>5.8</v>
      </c>
      <c r="M9" s="1">
        <v>0</v>
      </c>
      <c r="N9" s="1" t="s">
        <v>58</v>
      </c>
    </row>
    <row r="10" spans="1:16" ht="28.5" customHeight="1" x14ac:dyDescent="0.25">
      <c r="A10" s="1" t="s">
        <v>82</v>
      </c>
      <c r="B10" s="1" t="s">
        <v>87</v>
      </c>
      <c r="C10" s="1" t="s">
        <v>39</v>
      </c>
      <c r="D10" s="93" t="s">
        <v>98</v>
      </c>
      <c r="E10" s="1">
        <v>0</v>
      </c>
      <c r="F10" s="1" t="s">
        <v>80</v>
      </c>
      <c r="G10" s="1" t="s">
        <v>99</v>
      </c>
      <c r="H10" s="1">
        <v>1</v>
      </c>
      <c r="I10" s="1" t="s">
        <v>82</v>
      </c>
      <c r="J10" s="1" t="s">
        <v>79</v>
      </c>
      <c r="K10" s="61">
        <v>5.8</v>
      </c>
      <c r="L10" s="61">
        <v>5.8</v>
      </c>
      <c r="M10" s="1">
        <v>0</v>
      </c>
      <c r="N10" s="1" t="s">
        <v>58</v>
      </c>
    </row>
    <row r="11" spans="1:16" ht="28.5" customHeight="1" x14ac:dyDescent="0.25">
      <c r="A11" s="1" t="s">
        <v>101</v>
      </c>
      <c r="B11" s="1" t="s">
        <v>103</v>
      </c>
      <c r="C11" s="1" t="s">
        <v>23</v>
      </c>
      <c r="D11" s="1" t="s">
        <v>89</v>
      </c>
      <c r="E11" s="1" t="s">
        <v>22</v>
      </c>
      <c r="F11" s="1" t="s">
        <v>9</v>
      </c>
      <c r="G11" s="1" t="s">
        <v>62</v>
      </c>
      <c r="H11" s="1">
        <v>2</v>
      </c>
      <c r="I11" s="1" t="s">
        <v>101</v>
      </c>
      <c r="J11" s="1" t="s">
        <v>5</v>
      </c>
      <c r="K11" s="61">
        <v>0.05</v>
      </c>
      <c r="L11" s="61">
        <v>0.1</v>
      </c>
      <c r="M11" s="1" t="s">
        <v>22</v>
      </c>
      <c r="N11" s="1" t="s">
        <v>58</v>
      </c>
    </row>
    <row r="12" spans="1:16" ht="28.5" customHeight="1" x14ac:dyDescent="0.25">
      <c r="A12" s="1" t="s">
        <v>101</v>
      </c>
      <c r="B12" s="1" t="s">
        <v>103</v>
      </c>
      <c r="C12" s="1" t="s">
        <v>24</v>
      </c>
      <c r="D12" s="1" t="s">
        <v>90</v>
      </c>
      <c r="E12" s="1" t="s">
        <v>22</v>
      </c>
      <c r="F12" s="1" t="s">
        <v>9</v>
      </c>
      <c r="G12" s="1" t="s">
        <v>62</v>
      </c>
      <c r="H12" s="1">
        <v>2</v>
      </c>
      <c r="I12" s="1" t="s">
        <v>101</v>
      </c>
      <c r="J12" s="1" t="s">
        <v>5</v>
      </c>
      <c r="K12" s="61">
        <v>0.05</v>
      </c>
      <c r="L12" s="61">
        <v>0.1</v>
      </c>
      <c r="M12" s="1" t="s">
        <v>22</v>
      </c>
      <c r="N12" s="1" t="s">
        <v>58</v>
      </c>
    </row>
    <row r="13" spans="1:16" ht="28.5" customHeight="1" x14ac:dyDescent="0.25">
      <c r="A13" s="1" t="s">
        <v>101</v>
      </c>
      <c r="B13" s="1" t="s">
        <v>103</v>
      </c>
      <c r="C13" s="1" t="s">
        <v>25</v>
      </c>
      <c r="D13" s="1" t="s">
        <v>91</v>
      </c>
      <c r="E13" s="1" t="s">
        <v>22</v>
      </c>
      <c r="F13" s="1" t="s">
        <v>9</v>
      </c>
      <c r="G13" s="1" t="s">
        <v>62</v>
      </c>
      <c r="H13" s="1">
        <v>2</v>
      </c>
      <c r="I13" s="1" t="s">
        <v>101</v>
      </c>
      <c r="J13" s="1" t="s">
        <v>5</v>
      </c>
      <c r="K13" s="61">
        <v>0.05</v>
      </c>
      <c r="L13" s="61">
        <v>0.1</v>
      </c>
      <c r="M13" s="1" t="s">
        <v>22</v>
      </c>
      <c r="N13" s="1" t="s">
        <v>58</v>
      </c>
    </row>
    <row r="14" spans="1:16" ht="28.5" customHeight="1" x14ac:dyDescent="0.25">
      <c r="A14" s="1" t="s">
        <v>101</v>
      </c>
      <c r="B14" s="1" t="s">
        <v>103</v>
      </c>
      <c r="C14" s="1" t="s">
        <v>36</v>
      </c>
      <c r="D14" s="1" t="s">
        <v>95</v>
      </c>
      <c r="E14" s="1">
        <v>0</v>
      </c>
      <c r="F14" s="1" t="s">
        <v>80</v>
      </c>
      <c r="G14" s="1" t="s">
        <v>99</v>
      </c>
      <c r="H14" s="1">
        <v>1</v>
      </c>
      <c r="I14" s="1" t="s">
        <v>101</v>
      </c>
      <c r="J14" s="1" t="s">
        <v>79</v>
      </c>
      <c r="K14" s="61">
        <v>5.8</v>
      </c>
      <c r="L14" s="61">
        <v>5.8</v>
      </c>
      <c r="M14" s="1">
        <v>0</v>
      </c>
      <c r="N14" s="1" t="s">
        <v>58</v>
      </c>
    </row>
    <row r="15" spans="1:16" ht="28.5" customHeight="1" x14ac:dyDescent="0.25">
      <c r="A15" s="1" t="s">
        <v>101</v>
      </c>
      <c r="B15" s="1" t="s">
        <v>103</v>
      </c>
      <c r="C15" s="1" t="s">
        <v>37</v>
      </c>
      <c r="D15" s="1" t="s">
        <v>96</v>
      </c>
      <c r="E15" s="1">
        <v>0</v>
      </c>
      <c r="F15" s="1" t="s">
        <v>80</v>
      </c>
      <c r="G15" s="1" t="s">
        <v>99</v>
      </c>
      <c r="H15" s="1">
        <v>1</v>
      </c>
      <c r="I15" s="1" t="s">
        <v>101</v>
      </c>
      <c r="J15" s="1" t="s">
        <v>79</v>
      </c>
      <c r="K15" s="61">
        <v>5.8</v>
      </c>
      <c r="L15" s="61">
        <v>5.8</v>
      </c>
      <c r="M15" s="1">
        <v>0</v>
      </c>
      <c r="N15" s="1" t="s">
        <v>58</v>
      </c>
    </row>
    <row r="16" spans="1:16" ht="28.5" customHeight="1" x14ac:dyDescent="0.25">
      <c r="A16" s="1" t="s">
        <v>101</v>
      </c>
      <c r="B16" s="1" t="s">
        <v>103</v>
      </c>
      <c r="C16" s="1" t="s">
        <v>38</v>
      </c>
      <c r="D16" s="1" t="s">
        <v>97</v>
      </c>
      <c r="E16" s="1">
        <v>0</v>
      </c>
      <c r="F16" s="1" t="s">
        <v>80</v>
      </c>
      <c r="G16" s="1" t="s">
        <v>99</v>
      </c>
      <c r="H16" s="1">
        <v>1</v>
      </c>
      <c r="I16" s="1" t="s">
        <v>101</v>
      </c>
      <c r="J16" s="1" t="s">
        <v>79</v>
      </c>
      <c r="K16" s="61">
        <v>5.8</v>
      </c>
      <c r="L16" s="61">
        <v>5.8</v>
      </c>
      <c r="M16" s="1">
        <v>0</v>
      </c>
      <c r="N16" s="1" t="s">
        <v>58</v>
      </c>
    </row>
    <row r="17" spans="1:14" ht="28.5" customHeight="1" x14ac:dyDescent="0.25">
      <c r="A17" s="1" t="s">
        <v>101</v>
      </c>
      <c r="B17" s="1" t="s">
        <v>103</v>
      </c>
      <c r="C17" s="1" t="s">
        <v>39</v>
      </c>
      <c r="D17" s="1" t="s">
        <v>98</v>
      </c>
      <c r="E17" s="1">
        <v>0</v>
      </c>
      <c r="F17" s="1" t="s">
        <v>80</v>
      </c>
      <c r="G17" s="1" t="s">
        <v>99</v>
      </c>
      <c r="H17" s="1">
        <v>1</v>
      </c>
      <c r="I17" s="1" t="s">
        <v>101</v>
      </c>
      <c r="J17" s="1" t="s">
        <v>79</v>
      </c>
      <c r="K17" s="61">
        <v>5.8</v>
      </c>
      <c r="L17" s="61">
        <v>5.8</v>
      </c>
      <c r="M17" s="1">
        <v>0</v>
      </c>
      <c r="N17" s="1" t="s">
        <v>58</v>
      </c>
    </row>
    <row r="18" spans="1:14" ht="28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61"/>
      <c r="L18" s="61"/>
      <c r="M18" s="1"/>
      <c r="N18" s="1"/>
    </row>
    <row r="19" spans="1:14" ht="28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61"/>
      <c r="L19" s="61"/>
      <c r="M19" s="1"/>
      <c r="N19" s="1"/>
    </row>
    <row r="20" spans="1:14" ht="28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61"/>
      <c r="L20" s="61"/>
      <c r="M20" s="1"/>
      <c r="N20" s="1"/>
    </row>
    <row r="21" spans="1:14" ht="28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61"/>
      <c r="L21" s="61"/>
      <c r="M21" s="1"/>
      <c r="N21" s="1"/>
    </row>
    <row r="22" spans="1:14" ht="28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61"/>
      <c r="L22" s="61"/>
      <c r="M22" s="1"/>
      <c r="N22" s="1"/>
    </row>
    <row r="23" spans="1:14" ht="28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61"/>
      <c r="L23" s="61"/>
      <c r="M23" s="1"/>
      <c r="N23" s="1"/>
    </row>
    <row r="24" spans="1:14" ht="28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61"/>
      <c r="L24" s="61"/>
      <c r="M24" s="1"/>
      <c r="N24" s="1"/>
    </row>
    <row r="25" spans="1:14" ht="28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61"/>
      <c r="L25" s="61"/>
      <c r="M25" s="1"/>
      <c r="N25" s="1"/>
    </row>
    <row r="26" spans="1:14" ht="28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61"/>
      <c r="L26" s="61"/>
      <c r="M26" s="1"/>
      <c r="N26" s="1"/>
    </row>
    <row r="27" spans="1:14" ht="28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61"/>
      <c r="L27" s="61"/>
      <c r="M27" s="1"/>
      <c r="N27" s="1"/>
    </row>
    <row r="28" spans="1:14" ht="28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61"/>
      <c r="L28" s="61"/>
      <c r="M28" s="1"/>
      <c r="N28" s="1"/>
    </row>
    <row r="29" spans="1:14" ht="28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61"/>
      <c r="L29" s="61"/>
      <c r="M29" s="1"/>
      <c r="N29" s="1"/>
    </row>
    <row r="30" spans="1:14" ht="28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61"/>
      <c r="L30" s="61"/>
      <c r="M30" s="1"/>
      <c r="N30" s="1"/>
    </row>
    <row r="31" spans="1:14" ht="28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61"/>
      <c r="L31" s="61"/>
      <c r="M31" s="1"/>
      <c r="N31" s="1"/>
    </row>
    <row r="32" spans="1:14" ht="28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61"/>
      <c r="L32" s="61"/>
      <c r="M32" s="1"/>
      <c r="N32" s="1"/>
    </row>
    <row r="33" spans="1:14" ht="28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61"/>
      <c r="L33" s="61"/>
      <c r="M33" s="1"/>
      <c r="N33" s="1"/>
    </row>
    <row r="34" spans="1:14" ht="28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61"/>
      <c r="L34" s="61"/>
      <c r="M34" s="1"/>
      <c r="N34" s="1"/>
    </row>
    <row r="35" spans="1:14" ht="28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61"/>
      <c r="L35" s="61"/>
      <c r="M35" s="1"/>
      <c r="N35" s="1"/>
    </row>
    <row r="36" spans="1:14" ht="28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61"/>
      <c r="L36" s="61"/>
      <c r="M36" s="1"/>
      <c r="N36" s="1"/>
    </row>
    <row r="37" spans="1:14" ht="28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61"/>
      <c r="L37" s="61"/>
      <c r="M37" s="1"/>
      <c r="N37" s="1"/>
    </row>
    <row r="38" spans="1:14" ht="28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61"/>
      <c r="L38" s="61"/>
      <c r="M38" s="1"/>
      <c r="N38" s="1"/>
    </row>
    <row r="39" spans="1:14" ht="28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61"/>
      <c r="L39" s="61"/>
      <c r="M39" s="1"/>
      <c r="N39" s="1"/>
    </row>
    <row r="40" spans="1:14" ht="28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61"/>
      <c r="L40" s="61"/>
      <c r="M40" s="1"/>
      <c r="N40" s="1"/>
    </row>
    <row r="41" spans="1:14" ht="28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61"/>
      <c r="L41" s="61"/>
      <c r="M41" s="1"/>
      <c r="N41" s="1"/>
    </row>
    <row r="42" spans="1:14" ht="28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61"/>
      <c r="L42" s="61"/>
      <c r="M42" s="1"/>
      <c r="N42" s="1"/>
    </row>
    <row r="43" spans="1:14" ht="28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61"/>
      <c r="L43" s="61"/>
      <c r="M43" s="1"/>
      <c r="N43" s="1"/>
    </row>
    <row r="44" spans="1:14" ht="28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61"/>
      <c r="L44" s="61"/>
      <c r="M44" s="1"/>
      <c r="N44" s="1"/>
    </row>
    <row r="45" spans="1:14" ht="28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61"/>
      <c r="L45" s="61"/>
      <c r="M45" s="1"/>
      <c r="N45" s="1"/>
    </row>
    <row r="46" spans="1:14" ht="28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61"/>
      <c r="L46" s="61"/>
      <c r="M46" s="1"/>
      <c r="N46" s="1"/>
    </row>
    <row r="47" spans="1:14" ht="28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61"/>
      <c r="L47" s="61"/>
      <c r="M47" s="1"/>
      <c r="N47" s="1"/>
    </row>
    <row r="48" spans="1:14" ht="28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61"/>
      <c r="L48" s="61"/>
      <c r="M48" s="1"/>
      <c r="N48" s="1"/>
    </row>
    <row r="49" spans="1:14" ht="28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61"/>
      <c r="L49" s="61"/>
      <c r="M49" s="1"/>
      <c r="N49" s="1"/>
    </row>
    <row r="50" spans="1:14" ht="28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61"/>
      <c r="L50" s="61"/>
      <c r="M50" s="1"/>
      <c r="N50" s="1"/>
    </row>
    <row r="51" spans="1:14" ht="28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61"/>
      <c r="L51" s="61"/>
      <c r="M51" s="1"/>
      <c r="N51" s="1"/>
    </row>
    <row r="52" spans="1:14" ht="28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28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28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28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28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28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28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28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28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28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28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28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28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28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28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28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28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28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28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28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28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28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28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28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28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28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28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28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28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28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28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28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28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28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28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28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28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ht="28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ht="28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ht="28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ht="28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ht="28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ht="28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ht="28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ht="28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ht="28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ht="28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ht="28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ht="28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ht="28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28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ht="28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ht="28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ht="28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ht="28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28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ht="28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ht="28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ht="28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ht="28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ht="28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ht="28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ht="28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ht="28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ht="28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ht="28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ht="28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ht="28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ht="28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ht="28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ht="28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ht="28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ht="28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ht="28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ht="28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ht="28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ht="28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ht="28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ht="28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ht="28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ht="28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ht="28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ht="28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ht="28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ht="28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ht="28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ht="28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ht="28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ht="28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ht="28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ht="28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ht="28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ht="28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ht="28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ht="28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ht="28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ht="28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ht="28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ht="28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ht="28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ht="28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ht="28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ht="28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ht="28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ht="28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ht="28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ht="28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ht="28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ht="28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ht="28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ht="28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ht="28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ht="28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ht="28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ht="28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ht="28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ht="28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ht="28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ht="28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ht="28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ht="28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 ht="28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ht="28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 ht="28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 ht="28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ht="28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ht="28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spans="1:14" ht="28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 ht="28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ht="28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 ht="28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 ht="28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ht="28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ht="28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ht="28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ht="28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ht="28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ht="28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ht="28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ht="28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ht="28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ht="28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ht="28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 ht="28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ht="28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ht="28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ht="28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ht="28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ht="28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ht="28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ht="28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ht="28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ht="28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ht="28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ht="28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ht="28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ht="28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ht="28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ht="28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ht="28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ht="28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ht="28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ht="28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ht="28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ht="28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ht="28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ht="28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ht="28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ht="28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ht="28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ht="28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 ht="28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ht="28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ht="28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ht="28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ht="28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ht="28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28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ht="28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 ht="28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ht="28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ht="28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ht="28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 ht="28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ht="28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ht="28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ht="28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ht="28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ht="28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ht="28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ht="28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 ht="28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ht="28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ht="28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ht="28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ht="28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ht="28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ht="28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 ht="28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1:14" ht="28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ht="28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 ht="28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 ht="28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1:14" ht="28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ht="28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ht="28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ht="28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ht="28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ht="28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ht="28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ht="28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 ht="28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ht="28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ht="28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</sheetData>
  <autoFilter ref="A3:N50" xr:uid="{00000000-0009-0000-0000-000000000000}"/>
  <mergeCells count="1">
    <mergeCell ref="A1:C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0000"/>
    <pageSetUpPr fitToPage="1"/>
  </sheetPr>
  <dimension ref="A1:X368"/>
  <sheetViews>
    <sheetView showZeros="0" topLeftCell="A175" zoomScale="85" zoomScaleNormal="85" workbookViewId="0">
      <selection activeCell="B200" sqref="B200:D200"/>
    </sheetView>
  </sheetViews>
  <sheetFormatPr baseColWidth="10" defaultRowHeight="19.5" customHeight="1" x14ac:dyDescent="0.25"/>
  <cols>
    <col min="1" max="1" width="14.28515625" style="37" bestFit="1" customWidth="1"/>
    <col min="2" max="2" width="32.140625" style="29" bestFit="1" customWidth="1"/>
    <col min="3" max="3" width="22" style="29" bestFit="1" customWidth="1"/>
    <col min="4" max="4" width="36.5703125" style="29" bestFit="1" customWidth="1"/>
    <col min="5" max="5" width="17" style="29" bestFit="1" customWidth="1"/>
    <col min="6" max="6" width="22" style="35" bestFit="1" customWidth="1"/>
    <col min="7" max="7" width="19.85546875" style="28" bestFit="1" customWidth="1"/>
    <col min="8" max="8" width="18.85546875" style="28" bestFit="1" customWidth="1"/>
    <col min="9" max="9" width="14.28515625" style="29" bestFit="1" customWidth="1"/>
    <col min="10" max="10" width="30.5703125" style="29" bestFit="1" customWidth="1"/>
    <col min="11" max="11" width="17.5703125" style="28" bestFit="1" customWidth="1"/>
    <col min="12" max="12" width="23" style="28" bestFit="1" customWidth="1"/>
    <col min="13" max="13" width="16.7109375" style="37" bestFit="1" customWidth="1"/>
    <col min="14" max="14" width="12.7109375" style="37" bestFit="1" customWidth="1"/>
    <col min="15" max="19" width="11.42578125" style="37"/>
    <col min="20" max="16384" width="11.42578125" style="28"/>
  </cols>
  <sheetData>
    <row r="1" spans="1:14" ht="111.75" customHeight="1" x14ac:dyDescent="0.35">
      <c r="A1" s="27"/>
      <c r="B1" s="38"/>
      <c r="C1" s="38"/>
      <c r="D1" s="38"/>
      <c r="E1" s="38"/>
      <c r="F1" s="38"/>
      <c r="G1" s="26"/>
      <c r="H1" s="26"/>
      <c r="I1" s="38"/>
      <c r="J1" s="25"/>
      <c r="K1" s="24"/>
      <c r="L1" s="26"/>
      <c r="M1" s="26"/>
      <c r="N1" s="23"/>
    </row>
    <row r="2" spans="1:14" ht="30.75" customHeight="1" x14ac:dyDescent="0.25">
      <c r="A2" s="22"/>
      <c r="B2" s="32" t="s">
        <v>10</v>
      </c>
      <c r="C2" s="8" t="s">
        <v>58</v>
      </c>
      <c r="D2" s="30"/>
      <c r="E2" s="30"/>
      <c r="F2" s="30"/>
      <c r="G2" s="44"/>
      <c r="H2" s="44"/>
      <c r="I2" s="4"/>
      <c r="J2" s="30"/>
      <c r="K2" s="42"/>
      <c r="L2" s="42"/>
      <c r="M2" s="42"/>
      <c r="N2" s="21"/>
    </row>
    <row r="3" spans="1:14" ht="30.75" customHeight="1" x14ac:dyDescent="0.25">
      <c r="A3" s="22"/>
      <c r="B3" s="33" t="s">
        <v>11</v>
      </c>
      <c r="C3" s="7" t="s">
        <v>83</v>
      </c>
      <c r="D3" s="30"/>
      <c r="E3" s="46"/>
      <c r="F3" s="46"/>
      <c r="G3" s="47" t="s">
        <v>54</v>
      </c>
      <c r="H3" s="47"/>
      <c r="I3" s="34"/>
      <c r="J3" s="30"/>
      <c r="K3" s="42"/>
      <c r="L3" s="42"/>
      <c r="M3" s="42"/>
      <c r="N3" s="21"/>
    </row>
    <row r="4" spans="1:14" ht="30.75" customHeight="1" x14ac:dyDescent="0.25">
      <c r="A4" s="22"/>
      <c r="B4" s="33" t="s">
        <v>12</v>
      </c>
      <c r="C4" s="7" t="s">
        <v>59</v>
      </c>
      <c r="D4" s="30"/>
      <c r="E4" s="44"/>
      <c r="F4" s="44"/>
      <c r="G4" s="36"/>
      <c r="H4" s="36"/>
      <c r="I4" s="30"/>
      <c r="J4" s="30"/>
      <c r="K4" s="42"/>
      <c r="L4" s="42"/>
      <c r="M4" s="42"/>
      <c r="N4" s="21"/>
    </row>
    <row r="5" spans="1:14" ht="30.75" customHeight="1" x14ac:dyDescent="0.25">
      <c r="A5" s="22"/>
      <c r="B5" s="33" t="s">
        <v>13</v>
      </c>
      <c r="C5" s="7" t="s">
        <v>81</v>
      </c>
      <c r="D5" s="30"/>
      <c r="E5" s="45"/>
      <c r="F5" s="45"/>
      <c r="G5" s="43" t="s">
        <v>53</v>
      </c>
      <c r="H5" s="43"/>
      <c r="I5" s="3">
        <f>K55</f>
        <v>0</v>
      </c>
      <c r="J5" s="30"/>
      <c r="K5" s="42"/>
      <c r="L5" s="42"/>
      <c r="M5" s="42"/>
      <c r="N5" s="21"/>
    </row>
    <row r="6" spans="1:14" ht="30.75" customHeight="1" x14ac:dyDescent="0.25">
      <c r="A6" s="22"/>
      <c r="B6" s="33" t="s">
        <v>14</v>
      </c>
      <c r="C6" s="7" t="s">
        <v>82</v>
      </c>
      <c r="D6" s="30"/>
      <c r="E6" s="44"/>
      <c r="F6" s="44"/>
      <c r="G6" s="36"/>
      <c r="H6" s="36"/>
      <c r="I6" s="30"/>
      <c r="J6" s="30"/>
      <c r="K6" s="42"/>
      <c r="L6" s="42"/>
      <c r="M6" s="42"/>
      <c r="N6" s="21"/>
    </row>
    <row r="7" spans="1:14" ht="19.5" customHeight="1" x14ac:dyDescent="0.25">
      <c r="A7" s="22"/>
      <c r="B7" s="30"/>
      <c r="C7" s="30"/>
      <c r="D7" s="30"/>
      <c r="E7" s="30"/>
      <c r="F7" s="30"/>
      <c r="G7" s="42"/>
      <c r="H7" s="42"/>
      <c r="I7" s="30"/>
      <c r="J7" s="30"/>
      <c r="K7" s="42"/>
      <c r="L7" s="42"/>
      <c r="M7" s="42"/>
      <c r="N7" s="21"/>
    </row>
    <row r="8" spans="1:14" ht="19.5" customHeight="1" x14ac:dyDescent="0.25">
      <c r="A8" s="22"/>
      <c r="B8" s="30"/>
      <c r="C8" s="30"/>
      <c r="D8" s="30"/>
      <c r="E8" s="30"/>
      <c r="F8" s="30"/>
      <c r="G8" s="42"/>
      <c r="H8" s="42"/>
      <c r="I8" s="30"/>
      <c r="J8" s="30"/>
      <c r="K8" s="42"/>
      <c r="L8" s="42"/>
      <c r="M8" s="42"/>
      <c r="N8" s="21"/>
    </row>
    <row r="9" spans="1:14" ht="19.5" customHeight="1" x14ac:dyDescent="0.25">
      <c r="A9" s="22"/>
      <c r="B9" s="34" t="s">
        <v>15</v>
      </c>
      <c r="C9" s="30"/>
      <c r="D9" s="30"/>
      <c r="E9" s="30"/>
      <c r="F9" s="30"/>
      <c r="G9" s="42"/>
      <c r="H9" s="42"/>
      <c r="I9" s="30"/>
      <c r="J9" s="30"/>
      <c r="K9" s="42"/>
      <c r="L9" s="42"/>
      <c r="M9" s="42"/>
      <c r="N9" s="21"/>
    </row>
    <row r="10" spans="1:14" ht="115.5" customHeight="1" x14ac:dyDescent="0.25">
      <c r="A10" s="22"/>
      <c r="B10" s="31" t="s">
        <v>20</v>
      </c>
      <c r="C10" s="48"/>
      <c r="D10" s="49"/>
      <c r="E10" s="30"/>
      <c r="F10" s="30"/>
      <c r="G10" s="42"/>
      <c r="H10" s="42"/>
      <c r="I10" s="30"/>
      <c r="J10" s="30"/>
      <c r="K10" s="42"/>
      <c r="L10" s="42"/>
      <c r="M10" s="42"/>
      <c r="N10" s="21"/>
    </row>
    <row r="11" spans="1:14" ht="19.5" customHeight="1" x14ac:dyDescent="0.25">
      <c r="A11" s="22"/>
      <c r="B11" s="30"/>
      <c r="C11" s="30"/>
      <c r="D11" s="30"/>
      <c r="E11" s="30"/>
      <c r="F11" s="30"/>
      <c r="G11" s="42"/>
      <c r="H11" s="42"/>
      <c r="I11" s="30"/>
      <c r="J11" s="30"/>
      <c r="K11" s="42"/>
      <c r="L11" s="42"/>
      <c r="M11" s="42"/>
      <c r="N11" s="21"/>
    </row>
    <row r="12" spans="1:14" ht="19.5" customHeight="1" x14ac:dyDescent="0.25">
      <c r="A12" s="22"/>
      <c r="B12" s="30"/>
      <c r="C12" s="30"/>
      <c r="D12" s="30"/>
      <c r="E12" s="30"/>
      <c r="F12" s="30"/>
      <c r="G12" s="42"/>
      <c r="H12" s="42"/>
      <c r="I12" s="30"/>
      <c r="J12" s="30"/>
      <c r="K12" s="42"/>
      <c r="L12" s="42"/>
      <c r="M12" s="42"/>
      <c r="N12" s="21"/>
    </row>
    <row r="13" spans="1:14" ht="19.5" customHeight="1" x14ac:dyDescent="0.25">
      <c r="A13" s="22"/>
      <c r="B13" s="34" t="s">
        <v>7</v>
      </c>
      <c r="C13" s="30"/>
      <c r="D13" s="30"/>
      <c r="E13" s="30"/>
      <c r="F13" s="30"/>
      <c r="G13" s="42"/>
      <c r="H13" s="42"/>
      <c r="I13" s="30"/>
      <c r="J13" s="30"/>
      <c r="K13" s="42"/>
      <c r="L13" s="42"/>
      <c r="M13" s="42"/>
      <c r="N13" s="21"/>
    </row>
    <row r="14" spans="1:14" ht="125.25" customHeight="1" x14ac:dyDescent="0.25">
      <c r="A14" s="22"/>
      <c r="B14" s="31" t="s">
        <v>20</v>
      </c>
      <c r="C14" s="48"/>
      <c r="D14" s="49"/>
      <c r="E14" s="30"/>
      <c r="F14" s="30"/>
      <c r="G14" s="42"/>
      <c r="H14" s="42"/>
      <c r="I14" s="30"/>
      <c r="J14" s="30"/>
      <c r="K14" s="42"/>
      <c r="L14" s="42"/>
      <c r="M14" s="42"/>
      <c r="N14" s="21"/>
    </row>
    <row r="15" spans="1:14" ht="19.5" customHeight="1" x14ac:dyDescent="0.25">
      <c r="A15" s="22"/>
      <c r="B15" s="30"/>
      <c r="C15" s="30"/>
      <c r="D15" s="30"/>
      <c r="E15" s="30"/>
      <c r="F15" s="30"/>
      <c r="G15" s="42"/>
      <c r="H15" s="42"/>
      <c r="I15" s="30"/>
      <c r="J15" s="30"/>
      <c r="K15" s="42"/>
      <c r="L15" s="42"/>
      <c r="M15" s="42"/>
      <c r="N15" s="21"/>
    </row>
    <row r="16" spans="1:14" ht="19.5" customHeight="1" thickBot="1" x14ac:dyDescent="0.3">
      <c r="A16" s="22"/>
      <c r="B16" s="30"/>
      <c r="C16" s="30"/>
      <c r="D16" s="30"/>
      <c r="E16" s="30"/>
      <c r="F16" s="30"/>
      <c r="G16" s="42"/>
      <c r="H16" s="42"/>
      <c r="I16" s="30"/>
      <c r="J16" s="30"/>
      <c r="K16" s="42"/>
      <c r="L16" s="42"/>
      <c r="M16" s="42"/>
      <c r="N16" s="21"/>
    </row>
    <row r="17" spans="1:14" ht="19.5" customHeight="1" thickTop="1" x14ac:dyDescent="0.25">
      <c r="A17" s="22"/>
      <c r="B17" s="39" t="s">
        <v>0</v>
      </c>
      <c r="C17" s="39" t="s">
        <v>16</v>
      </c>
      <c r="D17" s="39" t="s">
        <v>17</v>
      </c>
      <c r="E17" s="39" t="s">
        <v>3</v>
      </c>
      <c r="F17" s="39" t="s">
        <v>61</v>
      </c>
      <c r="G17" s="39" t="s">
        <v>1</v>
      </c>
      <c r="H17" s="39" t="s">
        <v>60</v>
      </c>
      <c r="I17" s="39" t="s">
        <v>21</v>
      </c>
      <c r="J17" s="39" t="s">
        <v>4</v>
      </c>
      <c r="K17" s="39" t="s">
        <v>2</v>
      </c>
      <c r="L17" s="39" t="s">
        <v>63</v>
      </c>
      <c r="M17" s="42"/>
      <c r="N17" s="21"/>
    </row>
    <row r="18" spans="1:14" ht="19.5" customHeight="1" x14ac:dyDescent="0.25">
      <c r="A18" s="22"/>
      <c r="B18" s="40" t="s">
        <v>18</v>
      </c>
      <c r="C18" s="40" t="s">
        <v>19</v>
      </c>
      <c r="D18" s="40">
        <v>888</v>
      </c>
      <c r="E18" s="41" t="s">
        <v>5</v>
      </c>
      <c r="F18" s="41" t="s">
        <v>62</v>
      </c>
      <c r="G18" s="41" t="s">
        <v>22</v>
      </c>
      <c r="H18" s="41" t="s">
        <v>9</v>
      </c>
      <c r="I18" s="41">
        <v>2</v>
      </c>
      <c r="J18" s="41">
        <v>0.05</v>
      </c>
      <c r="K18" s="2">
        <f>I18*J18</f>
        <v>0.1</v>
      </c>
      <c r="L18" s="41" t="s">
        <v>22</v>
      </c>
      <c r="M18" s="42"/>
      <c r="N18" s="21"/>
    </row>
    <row r="19" spans="1:14" ht="19.5" customHeight="1" x14ac:dyDescent="0.25">
      <c r="A19" s="22"/>
      <c r="B19" s="30"/>
      <c r="C19" s="30"/>
      <c r="D19" s="30"/>
      <c r="E19" s="30"/>
      <c r="F19" s="30"/>
      <c r="G19" s="42"/>
      <c r="H19" s="42"/>
      <c r="I19" s="30"/>
      <c r="J19" s="30"/>
      <c r="K19" s="42"/>
      <c r="L19" s="42"/>
      <c r="M19" s="42"/>
      <c r="N19" s="21"/>
    </row>
    <row r="20" spans="1:14" ht="46.5" customHeight="1" x14ac:dyDescent="0.25">
      <c r="A20" s="20" t="s">
        <v>23</v>
      </c>
      <c r="B20" s="40" t="s">
        <v>89</v>
      </c>
      <c r="C20" s="40" t="s">
        <v>92</v>
      </c>
      <c r="D20" s="40">
        <v>888</v>
      </c>
      <c r="E20" s="41" t="s">
        <v>5</v>
      </c>
      <c r="F20" s="41" t="s">
        <v>62</v>
      </c>
      <c r="G20" s="41" t="s">
        <v>22</v>
      </c>
      <c r="H20" s="41" t="s">
        <v>9</v>
      </c>
      <c r="I20" s="41">
        <v>2</v>
      </c>
      <c r="J20" s="41">
        <v>0.05</v>
      </c>
      <c r="K20" s="2">
        <f>I20*J20</f>
        <v>0.1</v>
      </c>
      <c r="L20" s="41" t="s">
        <v>22</v>
      </c>
      <c r="M20" s="42"/>
      <c r="N20" s="21"/>
    </row>
    <row r="21" spans="1:14" ht="46.5" customHeight="1" x14ac:dyDescent="0.25">
      <c r="A21" s="20" t="s">
        <v>24</v>
      </c>
      <c r="B21" s="40" t="s">
        <v>90</v>
      </c>
      <c r="C21" s="40" t="s">
        <v>93</v>
      </c>
      <c r="D21" s="40">
        <v>888</v>
      </c>
      <c r="E21" s="41" t="s">
        <v>5</v>
      </c>
      <c r="F21" s="41" t="s">
        <v>62</v>
      </c>
      <c r="G21" s="41" t="s">
        <v>22</v>
      </c>
      <c r="H21" s="41" t="s">
        <v>9</v>
      </c>
      <c r="I21" s="41">
        <v>2</v>
      </c>
      <c r="J21" s="41">
        <v>0.05</v>
      </c>
      <c r="K21" s="2">
        <f>I21*J21</f>
        <v>0.1</v>
      </c>
      <c r="L21" s="41" t="s">
        <v>22</v>
      </c>
      <c r="M21" s="42"/>
      <c r="N21" s="21"/>
    </row>
    <row r="22" spans="1:14" ht="46.5" customHeight="1" x14ac:dyDescent="0.25">
      <c r="A22" s="20" t="s">
        <v>25</v>
      </c>
      <c r="B22" s="40" t="s">
        <v>91</v>
      </c>
      <c r="C22" s="40" t="s">
        <v>94</v>
      </c>
      <c r="D22" s="40">
        <v>888</v>
      </c>
      <c r="E22" s="41" t="s">
        <v>5</v>
      </c>
      <c r="F22" s="41" t="s">
        <v>62</v>
      </c>
      <c r="G22" s="41" t="s">
        <v>22</v>
      </c>
      <c r="H22" s="41" t="s">
        <v>9</v>
      </c>
      <c r="I22" s="41">
        <v>2</v>
      </c>
      <c r="J22" s="41">
        <v>0.05</v>
      </c>
      <c r="K22" s="2">
        <f>I22*J22</f>
        <v>0.1</v>
      </c>
      <c r="L22" s="41" t="s">
        <v>22</v>
      </c>
      <c r="M22" s="42"/>
      <c r="N22" s="21"/>
    </row>
    <row r="23" spans="1:14" ht="46.5" customHeight="1" x14ac:dyDescent="0.25">
      <c r="A23" s="20" t="s">
        <v>26</v>
      </c>
      <c r="B23" s="40"/>
      <c r="C23" s="40"/>
      <c r="D23" s="40"/>
      <c r="E23" s="41"/>
      <c r="F23" s="41"/>
      <c r="G23" s="41"/>
      <c r="H23" s="41"/>
      <c r="I23" s="41"/>
      <c r="J23" s="41"/>
      <c r="K23" s="2">
        <f t="shared" ref="K23:K31" si="0">I23*J23</f>
        <v>0</v>
      </c>
      <c r="L23" s="41"/>
      <c r="M23" s="42"/>
      <c r="N23" s="21"/>
    </row>
    <row r="24" spans="1:14" ht="46.5" customHeight="1" x14ac:dyDescent="0.25">
      <c r="A24" s="20" t="s">
        <v>27</v>
      </c>
      <c r="B24" s="40"/>
      <c r="C24" s="40"/>
      <c r="D24" s="40"/>
      <c r="E24" s="41"/>
      <c r="F24" s="41"/>
      <c r="G24" s="41"/>
      <c r="H24" s="41"/>
      <c r="I24" s="41"/>
      <c r="J24" s="41"/>
      <c r="K24" s="2">
        <f t="shared" si="0"/>
        <v>0</v>
      </c>
      <c r="L24" s="41"/>
      <c r="M24" s="42"/>
      <c r="N24" s="21"/>
    </row>
    <row r="25" spans="1:14" ht="46.5" customHeight="1" x14ac:dyDescent="0.25">
      <c r="A25" s="20" t="s">
        <v>28</v>
      </c>
      <c r="B25" s="40"/>
      <c r="C25" s="40"/>
      <c r="D25" s="40"/>
      <c r="E25" s="41"/>
      <c r="F25" s="41"/>
      <c r="G25" s="41"/>
      <c r="H25" s="41"/>
      <c r="I25" s="41"/>
      <c r="J25" s="41"/>
      <c r="K25" s="2">
        <f t="shared" si="0"/>
        <v>0</v>
      </c>
      <c r="L25" s="41"/>
      <c r="M25" s="42"/>
      <c r="N25" s="21"/>
    </row>
    <row r="26" spans="1:14" ht="46.5" customHeight="1" x14ac:dyDescent="0.25">
      <c r="A26" s="20" t="s">
        <v>29</v>
      </c>
      <c r="B26" s="40"/>
      <c r="C26" s="40"/>
      <c r="D26" s="40"/>
      <c r="E26" s="41"/>
      <c r="F26" s="41"/>
      <c r="G26" s="41"/>
      <c r="H26" s="41"/>
      <c r="I26" s="41"/>
      <c r="J26" s="41"/>
      <c r="K26" s="2">
        <f t="shared" si="0"/>
        <v>0</v>
      </c>
      <c r="L26" s="41"/>
      <c r="M26" s="42"/>
      <c r="N26" s="21"/>
    </row>
    <row r="27" spans="1:14" ht="46.5" customHeight="1" x14ac:dyDescent="0.25">
      <c r="A27" s="20" t="s">
        <v>48</v>
      </c>
      <c r="B27" s="40"/>
      <c r="C27" s="40"/>
      <c r="D27" s="40"/>
      <c r="E27" s="41"/>
      <c r="F27" s="41"/>
      <c r="G27" s="41"/>
      <c r="H27" s="41"/>
      <c r="I27" s="41"/>
      <c r="J27" s="41"/>
      <c r="K27" s="2">
        <f t="shared" si="0"/>
        <v>0</v>
      </c>
      <c r="L27" s="41"/>
      <c r="M27" s="42"/>
      <c r="N27" s="21"/>
    </row>
    <row r="28" spans="1:14" ht="46.5" customHeight="1" x14ac:dyDescent="0.25">
      <c r="A28" s="20" t="s">
        <v>49</v>
      </c>
      <c r="B28" s="40"/>
      <c r="C28" s="40"/>
      <c r="D28" s="40"/>
      <c r="E28" s="41"/>
      <c r="F28" s="41"/>
      <c r="G28" s="41"/>
      <c r="H28" s="41"/>
      <c r="I28" s="41"/>
      <c r="J28" s="41"/>
      <c r="K28" s="2">
        <f t="shared" si="0"/>
        <v>0</v>
      </c>
      <c r="L28" s="41"/>
      <c r="M28" s="42"/>
      <c r="N28" s="21"/>
    </row>
    <row r="29" spans="1:14" ht="46.5" customHeight="1" x14ac:dyDescent="0.25">
      <c r="A29" s="20" t="s">
        <v>50</v>
      </c>
      <c r="B29" s="40"/>
      <c r="C29" s="40"/>
      <c r="D29" s="40"/>
      <c r="E29" s="41"/>
      <c r="F29" s="41"/>
      <c r="G29" s="41"/>
      <c r="H29" s="41"/>
      <c r="I29" s="41"/>
      <c r="J29" s="41"/>
      <c r="K29" s="2">
        <f t="shared" si="0"/>
        <v>0</v>
      </c>
      <c r="L29" s="41"/>
      <c r="M29" s="42"/>
      <c r="N29" s="21"/>
    </row>
    <row r="30" spans="1:14" ht="46.5" customHeight="1" x14ac:dyDescent="0.25">
      <c r="A30" s="20" t="s">
        <v>51</v>
      </c>
      <c r="B30" s="40"/>
      <c r="C30" s="40"/>
      <c r="D30" s="40"/>
      <c r="E30" s="41"/>
      <c r="F30" s="41"/>
      <c r="G30" s="41"/>
      <c r="H30" s="41"/>
      <c r="I30" s="41"/>
      <c r="J30" s="41"/>
      <c r="K30" s="2">
        <f t="shared" si="0"/>
        <v>0</v>
      </c>
      <c r="L30" s="41"/>
      <c r="M30" s="42"/>
      <c r="N30" s="21"/>
    </row>
    <row r="31" spans="1:14" ht="46.5" customHeight="1" x14ac:dyDescent="0.25">
      <c r="A31" s="20" t="s">
        <v>52</v>
      </c>
      <c r="B31" s="40"/>
      <c r="C31" s="40"/>
      <c r="D31" s="40"/>
      <c r="E31" s="41"/>
      <c r="F31" s="41"/>
      <c r="G31" s="41"/>
      <c r="H31" s="41"/>
      <c r="I31" s="41"/>
      <c r="J31" s="41"/>
      <c r="K31" s="2">
        <f t="shared" si="0"/>
        <v>0</v>
      </c>
      <c r="L31" s="41"/>
      <c r="M31" s="42"/>
      <c r="N31" s="21"/>
    </row>
    <row r="32" spans="1:14" ht="46.5" customHeight="1" thickBot="1" x14ac:dyDescent="0.3">
      <c r="A32" s="22"/>
      <c r="B32" s="30"/>
      <c r="C32" s="30"/>
      <c r="D32" s="30"/>
      <c r="E32" s="30"/>
      <c r="F32" s="30"/>
      <c r="G32" s="42"/>
      <c r="H32" s="42"/>
      <c r="I32" s="30"/>
      <c r="J32" s="30"/>
      <c r="K32" s="42"/>
      <c r="L32" s="19"/>
      <c r="M32" s="42"/>
      <c r="N32" s="21"/>
    </row>
    <row r="33" spans="1:14" ht="46.5" customHeight="1" thickTop="1" x14ac:dyDescent="0.25">
      <c r="A33" s="22"/>
      <c r="B33" s="39" t="s">
        <v>6</v>
      </c>
      <c r="C33" s="39" t="s">
        <v>30</v>
      </c>
      <c r="D33" s="39" t="s">
        <v>31</v>
      </c>
      <c r="E33" s="39" t="s">
        <v>3</v>
      </c>
      <c r="F33" s="39" t="s">
        <v>61</v>
      </c>
      <c r="G33" s="39" t="s">
        <v>1</v>
      </c>
      <c r="H33" s="39" t="s">
        <v>60</v>
      </c>
      <c r="I33" s="39" t="s">
        <v>21</v>
      </c>
      <c r="J33" s="39" t="s">
        <v>4</v>
      </c>
      <c r="K33" s="39" t="s">
        <v>2</v>
      </c>
      <c r="L33" s="39" t="s">
        <v>64</v>
      </c>
      <c r="M33" s="42"/>
      <c r="N33" s="21"/>
    </row>
    <row r="34" spans="1:14" ht="46.5" customHeight="1" x14ac:dyDescent="0.25">
      <c r="A34" s="22"/>
      <c r="B34" s="40" t="s">
        <v>32</v>
      </c>
      <c r="C34" s="40" t="s">
        <v>33</v>
      </c>
      <c r="D34" s="40" t="s">
        <v>34</v>
      </c>
      <c r="E34" s="41" t="s">
        <v>35</v>
      </c>
      <c r="F34" s="41" t="s">
        <v>62</v>
      </c>
      <c r="G34" s="41" t="s">
        <v>22</v>
      </c>
      <c r="H34" s="41" t="s">
        <v>9</v>
      </c>
      <c r="I34" s="41">
        <v>42</v>
      </c>
      <c r="J34" s="41">
        <v>0.1</v>
      </c>
      <c r="K34" s="2">
        <f>I34*J34</f>
        <v>4.2</v>
      </c>
      <c r="L34" s="41" t="s">
        <v>8</v>
      </c>
      <c r="M34" s="42"/>
      <c r="N34" s="21"/>
    </row>
    <row r="35" spans="1:14" ht="46.5" customHeight="1" x14ac:dyDescent="0.25">
      <c r="A35" s="22"/>
      <c r="B35" s="30"/>
      <c r="C35" s="30"/>
      <c r="D35" s="30"/>
      <c r="E35" s="30"/>
      <c r="F35" s="30"/>
      <c r="G35" s="42"/>
      <c r="H35" s="42"/>
      <c r="I35" s="30"/>
      <c r="J35" s="30"/>
      <c r="K35" s="42"/>
      <c r="L35" s="42"/>
      <c r="M35" s="42"/>
      <c r="N35" s="21"/>
    </row>
    <row r="36" spans="1:14" ht="46.5" customHeight="1" x14ac:dyDescent="0.25">
      <c r="A36" s="20" t="s">
        <v>36</v>
      </c>
      <c r="B36" s="9" t="s">
        <v>95</v>
      </c>
      <c r="C36" s="11" t="s">
        <v>78</v>
      </c>
      <c r="D36" s="11" t="s">
        <v>88</v>
      </c>
      <c r="E36" s="41" t="s">
        <v>79</v>
      </c>
      <c r="F36" s="41" t="s">
        <v>99</v>
      </c>
      <c r="G36" s="41"/>
      <c r="H36" s="41" t="s">
        <v>80</v>
      </c>
      <c r="I36" s="41">
        <v>1</v>
      </c>
      <c r="J36" s="41">
        <v>5.8</v>
      </c>
      <c r="K36" s="2">
        <f t="shared" ref="K36" si="1">I36*J36</f>
        <v>5.8</v>
      </c>
      <c r="L36" s="41"/>
      <c r="M36" s="42"/>
      <c r="N36" s="21"/>
    </row>
    <row r="37" spans="1:14" ht="46.5" customHeight="1" x14ac:dyDescent="0.25">
      <c r="A37" s="20" t="s">
        <v>37</v>
      </c>
      <c r="B37" s="9" t="s">
        <v>96</v>
      </c>
      <c r="C37" s="11" t="s">
        <v>78</v>
      </c>
      <c r="D37" s="11" t="s">
        <v>88</v>
      </c>
      <c r="E37" s="41" t="s">
        <v>79</v>
      </c>
      <c r="F37" s="41" t="s">
        <v>99</v>
      </c>
      <c r="G37" s="41"/>
      <c r="H37" s="41" t="s">
        <v>80</v>
      </c>
      <c r="I37" s="41">
        <v>1</v>
      </c>
      <c r="J37" s="41">
        <v>5.8</v>
      </c>
      <c r="K37" s="2">
        <f t="shared" ref="K37:K39" si="2">I37*J37</f>
        <v>5.8</v>
      </c>
      <c r="L37" s="41"/>
      <c r="M37" s="42"/>
      <c r="N37" s="21"/>
    </row>
    <row r="38" spans="1:14" ht="46.5" customHeight="1" x14ac:dyDescent="0.25">
      <c r="A38" s="20" t="s">
        <v>38</v>
      </c>
      <c r="B38" s="9" t="s">
        <v>97</v>
      </c>
      <c r="C38" s="11" t="s">
        <v>78</v>
      </c>
      <c r="D38" s="11" t="s">
        <v>88</v>
      </c>
      <c r="E38" s="41" t="s">
        <v>79</v>
      </c>
      <c r="F38" s="41" t="s">
        <v>99</v>
      </c>
      <c r="G38" s="41"/>
      <c r="H38" s="41" t="s">
        <v>80</v>
      </c>
      <c r="I38" s="41">
        <v>1</v>
      </c>
      <c r="J38" s="41">
        <v>5.8</v>
      </c>
      <c r="K38" s="2">
        <f t="shared" si="2"/>
        <v>5.8</v>
      </c>
      <c r="L38" s="41"/>
      <c r="M38" s="42"/>
      <c r="N38" s="21"/>
    </row>
    <row r="39" spans="1:14" ht="46.5" customHeight="1" x14ac:dyDescent="0.25">
      <c r="A39" s="20" t="s">
        <v>39</v>
      </c>
      <c r="B39" s="9" t="s">
        <v>98</v>
      </c>
      <c r="C39" s="11" t="s">
        <v>78</v>
      </c>
      <c r="D39" s="11" t="s">
        <v>88</v>
      </c>
      <c r="E39" s="41" t="s">
        <v>79</v>
      </c>
      <c r="F39" s="41" t="s">
        <v>99</v>
      </c>
      <c r="G39" s="41"/>
      <c r="H39" s="41" t="s">
        <v>80</v>
      </c>
      <c r="I39" s="41">
        <v>1</v>
      </c>
      <c r="J39" s="41">
        <v>5.8</v>
      </c>
      <c r="K39" s="2">
        <f t="shared" si="2"/>
        <v>5.8</v>
      </c>
      <c r="L39" s="41"/>
      <c r="M39" s="42"/>
      <c r="N39" s="21"/>
    </row>
    <row r="40" spans="1:14" ht="46.5" customHeight="1" x14ac:dyDescent="0.25">
      <c r="A40" s="20" t="s">
        <v>40</v>
      </c>
      <c r="B40" s="11"/>
      <c r="C40" s="11"/>
      <c r="D40" s="11"/>
      <c r="E40" s="41"/>
      <c r="F40" s="41"/>
      <c r="G40" s="41"/>
      <c r="H40" s="41"/>
      <c r="I40" s="41"/>
      <c r="J40" s="41"/>
      <c r="K40" s="2"/>
      <c r="L40" s="41"/>
      <c r="M40" s="42"/>
      <c r="N40" s="21"/>
    </row>
    <row r="41" spans="1:14" ht="46.5" customHeight="1" x14ac:dyDescent="0.25">
      <c r="A41" s="20" t="s">
        <v>41</v>
      </c>
      <c r="B41" s="11"/>
      <c r="C41" s="11"/>
      <c r="D41" s="11"/>
      <c r="E41" s="41"/>
      <c r="F41" s="41"/>
      <c r="G41" s="41"/>
      <c r="H41" s="41"/>
      <c r="I41" s="41"/>
      <c r="J41" s="41"/>
      <c r="K41" s="2"/>
      <c r="L41" s="41"/>
      <c r="M41" s="42"/>
      <c r="N41" s="21"/>
    </row>
    <row r="42" spans="1:14" ht="46.5" customHeight="1" x14ac:dyDescent="0.25">
      <c r="A42" s="20" t="s">
        <v>42</v>
      </c>
      <c r="B42" s="11"/>
      <c r="C42" s="11"/>
      <c r="D42" s="11"/>
      <c r="E42" s="41"/>
      <c r="F42" s="41"/>
      <c r="G42" s="41"/>
      <c r="H42" s="41"/>
      <c r="I42" s="41"/>
      <c r="J42" s="41"/>
      <c r="K42" s="2"/>
      <c r="L42" s="41"/>
      <c r="M42" s="42"/>
      <c r="N42" s="21"/>
    </row>
    <row r="43" spans="1:14" ht="46.5" customHeight="1" x14ac:dyDescent="0.25">
      <c r="A43" s="20" t="s">
        <v>43</v>
      </c>
      <c r="B43" s="9"/>
      <c r="C43" s="11"/>
      <c r="D43" s="11"/>
      <c r="E43" s="41"/>
      <c r="F43" s="41"/>
      <c r="G43" s="41"/>
      <c r="H43" s="41"/>
      <c r="I43" s="41"/>
      <c r="J43" s="41"/>
      <c r="K43" s="2"/>
      <c r="L43" s="41"/>
      <c r="M43" s="42"/>
      <c r="N43" s="21"/>
    </row>
    <row r="44" spans="1:14" ht="46.5" customHeight="1" x14ac:dyDescent="0.25">
      <c r="A44" s="20" t="s">
        <v>44</v>
      </c>
      <c r="B44" s="11"/>
      <c r="C44" s="11"/>
      <c r="D44" s="11"/>
      <c r="E44" s="41"/>
      <c r="F44" s="41"/>
      <c r="G44" s="41"/>
      <c r="H44" s="41"/>
      <c r="I44" s="41"/>
      <c r="J44" s="41"/>
      <c r="K44" s="2"/>
      <c r="L44" s="41"/>
      <c r="M44" s="42"/>
      <c r="N44" s="21"/>
    </row>
    <row r="45" spans="1:14" ht="46.5" customHeight="1" x14ac:dyDescent="0.25">
      <c r="A45" s="20" t="s">
        <v>45</v>
      </c>
      <c r="B45" s="11"/>
      <c r="C45" s="11"/>
      <c r="D45" s="11"/>
      <c r="E45" s="41"/>
      <c r="F45" s="41"/>
      <c r="G45" s="41"/>
      <c r="H45" s="41"/>
      <c r="I45" s="41"/>
      <c r="J45" s="41"/>
      <c r="K45" s="2"/>
      <c r="L45" s="41"/>
      <c r="M45" s="42"/>
      <c r="N45" s="21"/>
    </row>
    <row r="46" spans="1:14" ht="46.5" customHeight="1" x14ac:dyDescent="0.25">
      <c r="A46" s="20" t="s">
        <v>46</v>
      </c>
      <c r="B46" s="11"/>
      <c r="C46" s="11"/>
      <c r="D46" s="11"/>
      <c r="E46" s="41"/>
      <c r="F46" s="41"/>
      <c r="G46" s="41"/>
      <c r="H46" s="41"/>
      <c r="I46" s="41"/>
      <c r="J46" s="41"/>
      <c r="K46" s="2"/>
      <c r="L46" s="41"/>
      <c r="M46" s="42"/>
      <c r="N46" s="21"/>
    </row>
    <row r="47" spans="1:14" ht="46.5" customHeight="1" x14ac:dyDescent="0.25">
      <c r="A47" s="20" t="s">
        <v>47</v>
      </c>
      <c r="B47" s="11"/>
      <c r="C47" s="11"/>
      <c r="D47" s="11"/>
      <c r="E47" s="41"/>
      <c r="F47" s="41"/>
      <c r="G47" s="41"/>
      <c r="H47" s="41"/>
      <c r="I47" s="41"/>
      <c r="J47" s="41"/>
      <c r="K47" s="2"/>
      <c r="L47" s="41"/>
      <c r="M47" s="42"/>
      <c r="N47" s="21"/>
    </row>
    <row r="48" spans="1:14" s="37" customFormat="1" ht="46.5" customHeight="1" x14ac:dyDescent="0.25">
      <c r="A48" s="20"/>
      <c r="B48" s="55"/>
      <c r="C48" s="55"/>
      <c r="D48" s="55"/>
      <c r="E48" s="56"/>
      <c r="F48" s="56"/>
      <c r="G48" s="56"/>
      <c r="H48" s="56"/>
      <c r="I48" s="56"/>
      <c r="J48" s="56"/>
      <c r="K48" s="6"/>
      <c r="L48" s="56"/>
      <c r="M48" s="42"/>
      <c r="N48" s="21"/>
    </row>
    <row r="49" spans="1:14" ht="19.5" customHeight="1" thickBot="1" x14ac:dyDescent="0.3">
      <c r="A49" s="22"/>
      <c r="B49" s="30"/>
      <c r="C49" s="30"/>
      <c r="D49" s="30"/>
      <c r="E49" s="30"/>
      <c r="F49" s="30"/>
      <c r="G49" s="42"/>
      <c r="H49" s="42"/>
      <c r="I49" s="30"/>
      <c r="J49" s="30"/>
      <c r="K49" s="42"/>
      <c r="L49" s="42"/>
      <c r="M49" s="42"/>
      <c r="N49" s="21"/>
    </row>
    <row r="50" spans="1:14" ht="42.75" customHeight="1" thickBot="1" x14ac:dyDescent="0.3">
      <c r="A50" s="22"/>
      <c r="B50" s="30"/>
      <c r="C50" s="30"/>
      <c r="D50" s="30"/>
      <c r="E50" s="30"/>
      <c r="F50" s="30"/>
      <c r="G50" s="42"/>
      <c r="H50" s="42"/>
      <c r="I50" s="50"/>
      <c r="J50" s="53" t="s">
        <v>55</v>
      </c>
      <c r="K50" s="5">
        <f>SUM(K36:K47)+SUM(K20:K31)</f>
        <v>23.5</v>
      </c>
      <c r="L50" s="42"/>
      <c r="M50" s="42"/>
      <c r="N50" s="21"/>
    </row>
    <row r="51" spans="1:14" ht="42.75" customHeight="1" thickBot="1" x14ac:dyDescent="0.3">
      <c r="A51" s="22"/>
      <c r="B51" s="30"/>
      <c r="C51" s="30"/>
      <c r="D51" s="30"/>
      <c r="E51" s="30"/>
      <c r="F51" s="30"/>
      <c r="G51" s="42"/>
      <c r="H51" s="42"/>
      <c r="I51" s="51"/>
      <c r="J51" s="54" t="s">
        <v>56</v>
      </c>
      <c r="K51" s="52"/>
      <c r="L51" s="42"/>
      <c r="M51" s="42"/>
      <c r="N51" s="21"/>
    </row>
    <row r="52" spans="1:14" ht="42.75" customHeight="1" thickBot="1" x14ac:dyDescent="0.3">
      <c r="A52" s="22"/>
      <c r="B52" s="30"/>
      <c r="C52" s="30"/>
      <c r="D52" s="30"/>
      <c r="E52" s="30"/>
      <c r="F52" s="30"/>
      <c r="G52" s="42"/>
      <c r="H52" s="42"/>
      <c r="I52" s="14"/>
      <c r="J52" s="13" t="s">
        <v>57</v>
      </c>
      <c r="K52" s="5">
        <f>K50+K51</f>
        <v>23.5</v>
      </c>
      <c r="L52" s="42"/>
      <c r="M52" s="42"/>
      <c r="N52" s="21"/>
    </row>
    <row r="53" spans="1:14" ht="19.5" customHeight="1" x14ac:dyDescent="0.25">
      <c r="A53" s="22"/>
      <c r="B53" s="30"/>
      <c r="C53" s="30"/>
      <c r="D53" s="30"/>
      <c r="E53" s="30"/>
      <c r="F53" s="30"/>
      <c r="G53" s="42"/>
      <c r="H53" s="42"/>
      <c r="I53" s="30"/>
      <c r="J53" s="30"/>
      <c r="K53" s="42"/>
      <c r="L53" s="42"/>
      <c r="M53" s="42"/>
      <c r="N53" s="21"/>
    </row>
    <row r="54" spans="1:14" ht="19.5" customHeight="1" x14ac:dyDescent="0.25">
      <c r="A54" s="22"/>
      <c r="B54" s="30"/>
      <c r="C54" s="30"/>
      <c r="D54" s="30"/>
      <c r="E54" s="30"/>
      <c r="F54" s="30"/>
      <c r="G54" s="42"/>
      <c r="H54" s="42"/>
      <c r="I54" s="30"/>
      <c r="J54" s="30"/>
      <c r="K54" s="42"/>
      <c r="L54" s="42"/>
      <c r="M54" s="42"/>
      <c r="N54" s="21"/>
    </row>
    <row r="55" spans="1:14" ht="19.5" customHeight="1" x14ac:dyDescent="0.25">
      <c r="A55" s="22"/>
      <c r="B55" s="30"/>
      <c r="C55" s="30"/>
      <c r="D55" s="30"/>
      <c r="E55" s="30"/>
      <c r="F55" s="30"/>
      <c r="G55" s="42"/>
      <c r="H55" s="42"/>
      <c r="I55" s="30"/>
      <c r="J55" s="30"/>
      <c r="K55" s="42"/>
      <c r="L55" s="42"/>
      <c r="M55" s="42"/>
      <c r="N55" s="21"/>
    </row>
    <row r="56" spans="1:14" ht="19.5" customHeight="1" x14ac:dyDescent="0.25">
      <c r="A56" s="22"/>
      <c r="B56" s="30"/>
      <c r="C56" s="30"/>
      <c r="D56" s="30"/>
      <c r="E56" s="30"/>
      <c r="F56" s="30"/>
      <c r="G56" s="42"/>
      <c r="H56" s="42"/>
      <c r="I56" s="30"/>
      <c r="J56" s="30"/>
      <c r="K56" s="42"/>
      <c r="L56" s="42"/>
      <c r="M56" s="42"/>
      <c r="N56" s="21"/>
    </row>
    <row r="57" spans="1:14" ht="19.5" customHeight="1" x14ac:dyDescent="0.25">
      <c r="A57" s="22"/>
      <c r="B57" s="30"/>
      <c r="C57" s="30"/>
      <c r="D57" s="30"/>
      <c r="E57" s="30"/>
      <c r="F57" s="30"/>
      <c r="G57" s="42"/>
      <c r="H57" s="42"/>
      <c r="I57" s="30"/>
      <c r="J57" s="30"/>
      <c r="K57" s="42"/>
      <c r="L57" s="42"/>
      <c r="M57" s="42"/>
      <c r="N57" s="21"/>
    </row>
    <row r="58" spans="1:14" ht="19.5" customHeight="1" thickBot="1" x14ac:dyDescent="0.3">
      <c r="A58" s="15"/>
      <c r="B58" s="18"/>
      <c r="C58" s="18"/>
      <c r="D58" s="18"/>
      <c r="E58" s="18"/>
      <c r="F58" s="18"/>
      <c r="G58" s="17"/>
      <c r="H58" s="17"/>
      <c r="I58" s="18"/>
      <c r="J58" s="18"/>
      <c r="K58" s="17"/>
      <c r="L58" s="17"/>
      <c r="M58" s="17"/>
      <c r="N58" s="16"/>
    </row>
    <row r="59" spans="1:14" ht="19.5" customHeight="1" x14ac:dyDescent="0.25">
      <c r="B59" s="30"/>
      <c r="C59" s="30"/>
      <c r="D59" s="30"/>
      <c r="E59" s="30"/>
      <c r="F59" s="30"/>
      <c r="G59" s="37"/>
      <c r="H59" s="37"/>
      <c r="I59" s="30"/>
      <c r="J59" s="30"/>
      <c r="K59" s="37"/>
      <c r="L59" s="37"/>
    </row>
    <row r="60" spans="1:14" ht="19.5" customHeight="1" x14ac:dyDescent="0.25">
      <c r="B60" s="30"/>
      <c r="C60" s="30"/>
      <c r="D60" s="30"/>
      <c r="E60" s="30"/>
      <c r="F60" s="30"/>
      <c r="G60" s="37"/>
      <c r="H60" s="37"/>
      <c r="I60" s="30"/>
      <c r="J60" s="30"/>
      <c r="K60" s="37"/>
      <c r="L60" s="37"/>
    </row>
    <row r="61" spans="1:14" ht="19.5" customHeight="1" x14ac:dyDescent="0.25">
      <c r="B61" s="30"/>
      <c r="C61" s="30"/>
      <c r="D61" s="30"/>
      <c r="E61" s="30"/>
      <c r="F61" s="30"/>
      <c r="G61" s="37"/>
      <c r="H61" s="37"/>
      <c r="I61" s="30"/>
      <c r="J61" s="30"/>
      <c r="K61" s="37"/>
      <c r="L61" s="37"/>
    </row>
    <row r="62" spans="1:14" ht="19.5" customHeight="1" x14ac:dyDescent="0.25">
      <c r="B62" s="30"/>
      <c r="C62" s="30"/>
      <c r="D62" s="30"/>
      <c r="E62" s="30"/>
      <c r="F62" s="30"/>
      <c r="G62" s="37"/>
      <c r="H62" s="37"/>
      <c r="I62" s="30"/>
      <c r="J62" s="30"/>
      <c r="K62" s="37"/>
      <c r="L62" s="37"/>
    </row>
    <row r="63" spans="1:14" ht="19.5" customHeight="1" x14ac:dyDescent="0.25">
      <c r="B63" s="30"/>
      <c r="C63" s="30"/>
      <c r="D63" s="30"/>
      <c r="E63" s="30"/>
      <c r="F63" s="30"/>
      <c r="G63" s="37"/>
      <c r="H63" s="37"/>
      <c r="I63" s="30"/>
      <c r="J63" s="30"/>
      <c r="K63" s="37"/>
      <c r="L63" s="37"/>
    </row>
    <row r="64" spans="1:14" ht="19.5" customHeight="1" x14ac:dyDescent="0.25">
      <c r="B64" s="30"/>
      <c r="C64" s="30"/>
      <c r="D64" s="30"/>
      <c r="E64" s="30"/>
      <c r="F64" s="30"/>
      <c r="G64" s="37"/>
      <c r="H64" s="37"/>
      <c r="I64" s="30"/>
      <c r="J64" s="30"/>
      <c r="K64" s="37"/>
      <c r="L64" s="37"/>
    </row>
    <row r="65" spans="2:12" ht="19.5" customHeight="1" x14ac:dyDescent="0.25">
      <c r="B65" s="30"/>
      <c r="C65" s="30"/>
      <c r="D65" s="30"/>
      <c r="E65" s="30"/>
      <c r="F65" s="30"/>
      <c r="G65" s="37"/>
      <c r="H65" s="37"/>
      <c r="I65" s="30"/>
      <c r="J65" s="30"/>
      <c r="K65" s="37"/>
      <c r="L65" s="37"/>
    </row>
    <row r="66" spans="2:12" ht="19.5" customHeight="1" x14ac:dyDescent="0.25">
      <c r="B66" s="30"/>
      <c r="C66" s="30"/>
      <c r="D66" s="30"/>
      <c r="E66" s="30"/>
      <c r="F66" s="30"/>
      <c r="G66" s="37"/>
      <c r="H66" s="37"/>
      <c r="I66" s="30"/>
      <c r="J66" s="30"/>
      <c r="K66" s="37"/>
      <c r="L66" s="37"/>
    </row>
    <row r="67" spans="2:12" ht="19.5" customHeight="1" x14ac:dyDescent="0.25">
      <c r="B67" s="30"/>
      <c r="C67" s="30"/>
      <c r="D67" s="30"/>
      <c r="E67" s="30"/>
      <c r="F67" s="30"/>
      <c r="G67" s="37"/>
      <c r="H67" s="37"/>
      <c r="I67" s="30"/>
      <c r="J67" s="30"/>
      <c r="K67" s="37"/>
      <c r="L67" s="37"/>
    </row>
    <row r="68" spans="2:12" ht="19.5" customHeight="1" x14ac:dyDescent="0.25">
      <c r="B68" s="30"/>
      <c r="C68" s="30"/>
      <c r="D68" s="30"/>
      <c r="E68" s="30"/>
      <c r="F68" s="30"/>
      <c r="G68" s="37"/>
      <c r="H68" s="37"/>
      <c r="I68" s="30"/>
      <c r="J68" s="30"/>
      <c r="K68" s="37"/>
      <c r="L68" s="37"/>
    </row>
    <row r="69" spans="2:12" ht="19.5" customHeight="1" x14ac:dyDescent="0.25">
      <c r="B69" s="30"/>
      <c r="C69" s="30"/>
      <c r="D69" s="30"/>
      <c r="E69" s="30"/>
      <c r="F69" s="30"/>
      <c r="G69" s="37"/>
      <c r="H69" s="37"/>
      <c r="I69" s="30"/>
      <c r="J69" s="30"/>
      <c r="K69" s="37"/>
      <c r="L69" s="37"/>
    </row>
    <row r="70" spans="2:12" ht="19.5" customHeight="1" x14ac:dyDescent="0.25">
      <c r="B70" s="30"/>
      <c r="C70" s="30"/>
      <c r="D70" s="30"/>
      <c r="E70" s="30"/>
      <c r="F70" s="30"/>
      <c r="G70" s="37"/>
      <c r="H70" s="37"/>
      <c r="I70" s="30"/>
      <c r="J70" s="30"/>
      <c r="K70" s="37"/>
      <c r="L70" s="37"/>
    </row>
    <row r="71" spans="2:12" ht="19.5" customHeight="1" x14ac:dyDescent="0.25">
      <c r="B71" s="30"/>
      <c r="C71" s="30"/>
      <c r="D71" s="30"/>
      <c r="E71" s="30"/>
      <c r="F71" s="30"/>
      <c r="G71" s="37"/>
      <c r="H71" s="37"/>
      <c r="I71" s="30"/>
      <c r="J71" s="30"/>
      <c r="K71" s="37"/>
      <c r="L71" s="37"/>
    </row>
    <row r="72" spans="2:12" ht="19.5" customHeight="1" x14ac:dyDescent="0.25">
      <c r="B72" s="30"/>
      <c r="C72" s="30"/>
      <c r="D72" s="30"/>
      <c r="E72" s="30"/>
      <c r="F72" s="30"/>
      <c r="G72" s="37"/>
      <c r="H72" s="37"/>
      <c r="I72" s="30"/>
      <c r="J72" s="30"/>
      <c r="K72" s="37"/>
      <c r="L72" s="37"/>
    </row>
    <row r="73" spans="2:12" ht="19.5" customHeight="1" x14ac:dyDescent="0.25">
      <c r="B73" s="30"/>
      <c r="C73" s="30"/>
      <c r="D73" s="30"/>
      <c r="E73" s="30"/>
      <c r="F73" s="30"/>
      <c r="G73" s="37"/>
      <c r="H73" s="37"/>
      <c r="I73" s="30"/>
      <c r="J73" s="30"/>
      <c r="K73" s="37"/>
      <c r="L73" s="37"/>
    </row>
    <row r="74" spans="2:12" ht="19.5" customHeight="1" x14ac:dyDescent="0.25">
      <c r="B74" s="30"/>
      <c r="C74" s="30"/>
      <c r="D74" s="30"/>
      <c r="E74" s="30"/>
      <c r="F74" s="30"/>
      <c r="G74" s="37"/>
      <c r="H74" s="37"/>
      <c r="I74" s="30"/>
      <c r="J74" s="30"/>
      <c r="K74" s="37"/>
      <c r="L74" s="37"/>
    </row>
    <row r="75" spans="2:12" ht="19.5" customHeight="1" x14ac:dyDescent="0.25">
      <c r="B75" s="30"/>
      <c r="C75" s="30"/>
      <c r="D75" s="30"/>
      <c r="E75" s="30"/>
      <c r="F75" s="30"/>
      <c r="G75" s="37"/>
      <c r="H75" s="37"/>
      <c r="I75" s="30"/>
      <c r="J75" s="30"/>
      <c r="K75" s="37"/>
      <c r="L75" s="37"/>
    </row>
    <row r="76" spans="2:12" ht="19.5" customHeight="1" x14ac:dyDescent="0.25">
      <c r="B76" s="30"/>
      <c r="C76" s="30"/>
      <c r="D76" s="30"/>
      <c r="E76" s="30"/>
      <c r="F76" s="30"/>
      <c r="G76" s="37"/>
      <c r="H76" s="37"/>
      <c r="I76" s="30"/>
      <c r="J76" s="30"/>
      <c r="K76" s="37"/>
      <c r="L76" s="37"/>
    </row>
    <row r="77" spans="2:12" ht="19.5" customHeight="1" x14ac:dyDescent="0.25">
      <c r="B77" s="30"/>
      <c r="C77" s="30"/>
      <c r="D77" s="30"/>
      <c r="E77" s="30"/>
      <c r="F77" s="30"/>
      <c r="G77" s="37"/>
      <c r="H77" s="37"/>
      <c r="I77" s="30"/>
      <c r="J77" s="30"/>
      <c r="K77" s="37"/>
      <c r="L77" s="37"/>
    </row>
    <row r="78" spans="2:12" ht="19.5" customHeight="1" x14ac:dyDescent="0.25">
      <c r="B78" s="30"/>
      <c r="C78" s="30"/>
      <c r="D78" s="30"/>
      <c r="E78" s="30"/>
      <c r="F78" s="30"/>
      <c r="G78" s="37"/>
      <c r="H78" s="37"/>
      <c r="I78" s="30"/>
      <c r="J78" s="30"/>
      <c r="K78" s="37"/>
      <c r="L78" s="37"/>
    </row>
    <row r="79" spans="2:12" ht="19.5" customHeight="1" x14ac:dyDescent="0.25">
      <c r="B79" s="30"/>
      <c r="C79" s="30"/>
      <c r="D79" s="30"/>
      <c r="E79" s="30"/>
      <c r="F79" s="30"/>
      <c r="G79" s="37"/>
      <c r="H79" s="37"/>
      <c r="I79" s="30"/>
      <c r="J79" s="30"/>
      <c r="K79" s="37"/>
      <c r="L79" s="37"/>
    </row>
    <row r="80" spans="2:12" ht="19.5" customHeight="1" x14ac:dyDescent="0.25">
      <c r="B80" s="30"/>
      <c r="C80" s="30"/>
      <c r="D80" s="30"/>
      <c r="E80" s="30"/>
      <c r="F80" s="30"/>
      <c r="G80" s="37"/>
      <c r="H80" s="37"/>
      <c r="I80" s="30"/>
      <c r="J80" s="30"/>
      <c r="K80" s="37"/>
      <c r="L80" s="37"/>
    </row>
    <row r="81" spans="1:14" ht="19.5" customHeight="1" x14ac:dyDescent="0.25">
      <c r="B81" s="30"/>
      <c r="C81" s="30"/>
      <c r="D81" s="30"/>
      <c r="E81" s="30"/>
      <c r="F81" s="30"/>
      <c r="G81" s="37"/>
      <c r="H81" s="37"/>
      <c r="I81" s="30"/>
      <c r="J81" s="30"/>
      <c r="K81" s="37"/>
      <c r="L81" s="37"/>
    </row>
    <row r="82" spans="1:14" ht="19.5" customHeight="1" x14ac:dyDescent="0.25">
      <c r="B82" s="30"/>
      <c r="C82" s="30"/>
      <c r="D82" s="30"/>
      <c r="E82" s="30"/>
      <c r="F82" s="30"/>
      <c r="G82" s="37"/>
      <c r="H82" s="37"/>
      <c r="I82" s="30"/>
      <c r="J82" s="30"/>
      <c r="K82" s="37"/>
      <c r="L82" s="37"/>
    </row>
    <row r="83" spans="1:14" ht="19.5" customHeight="1" x14ac:dyDescent="0.25">
      <c r="B83" s="30"/>
      <c r="C83" s="30"/>
      <c r="D83" s="30"/>
      <c r="E83" s="30"/>
      <c r="F83" s="30"/>
      <c r="G83" s="37"/>
      <c r="H83" s="37"/>
      <c r="I83" s="30"/>
      <c r="J83" s="30"/>
      <c r="K83" s="37"/>
      <c r="L83" s="37"/>
    </row>
    <row r="84" spans="1:14" ht="19.5" customHeight="1" x14ac:dyDescent="0.25">
      <c r="B84" s="30"/>
      <c r="C84" s="30"/>
      <c r="D84" s="30"/>
      <c r="E84" s="30"/>
      <c r="F84" s="30"/>
      <c r="G84" s="37"/>
      <c r="H84" s="37"/>
      <c r="I84" s="30"/>
      <c r="J84" s="30"/>
      <c r="K84" s="37"/>
      <c r="L84" s="37"/>
    </row>
    <row r="85" spans="1:14" ht="19.5" customHeight="1" x14ac:dyDescent="0.25">
      <c r="B85" s="30"/>
      <c r="C85" s="30"/>
      <c r="D85" s="30"/>
      <c r="E85" s="30"/>
      <c r="F85" s="30"/>
      <c r="G85" s="37"/>
      <c r="H85" s="37"/>
      <c r="I85" s="30"/>
      <c r="J85" s="30"/>
      <c r="K85" s="37"/>
      <c r="L85" s="37"/>
    </row>
    <row r="86" spans="1:14" ht="19.5" customHeight="1" x14ac:dyDescent="0.25">
      <c r="B86" s="30"/>
      <c r="C86" s="30"/>
      <c r="D86" s="30"/>
      <c r="E86" s="30"/>
      <c r="F86" s="30"/>
      <c r="G86" s="37"/>
      <c r="H86" s="37"/>
      <c r="I86" s="30"/>
      <c r="J86" s="30"/>
      <c r="K86" s="37"/>
      <c r="L86" s="37"/>
    </row>
    <row r="87" spans="1:14" ht="19.5" customHeight="1" x14ac:dyDescent="0.25">
      <c r="B87" s="30"/>
      <c r="C87" s="30"/>
      <c r="D87" s="30"/>
      <c r="E87" s="30"/>
      <c r="F87" s="30"/>
      <c r="G87" s="37"/>
      <c r="H87" s="37"/>
      <c r="I87" s="30"/>
      <c r="J87" s="30"/>
      <c r="K87" s="37"/>
      <c r="L87" s="37"/>
    </row>
    <row r="88" spans="1:14" ht="19.5" customHeight="1" x14ac:dyDescent="0.25">
      <c r="B88" s="30"/>
      <c r="C88" s="30"/>
      <c r="D88" s="30"/>
      <c r="E88" s="30"/>
      <c r="F88" s="30"/>
      <c r="G88" s="37"/>
      <c r="H88" s="37"/>
      <c r="I88" s="30"/>
      <c r="J88" s="30"/>
      <c r="K88" s="37"/>
      <c r="L88" s="37"/>
    </row>
    <row r="89" spans="1:14" ht="19.5" customHeight="1" x14ac:dyDescent="0.25">
      <c r="B89" s="30"/>
      <c r="C89" s="30"/>
      <c r="D89" s="30"/>
      <c r="E89" s="30"/>
      <c r="F89" s="30"/>
      <c r="G89" s="37"/>
      <c r="H89" s="37"/>
      <c r="I89" s="30"/>
      <c r="J89" s="30"/>
      <c r="K89" s="37"/>
      <c r="L89" s="37"/>
    </row>
    <row r="90" spans="1:14" ht="19.5" customHeight="1" x14ac:dyDescent="0.25">
      <c r="B90" s="30"/>
      <c r="C90" s="30"/>
      <c r="D90" s="30"/>
      <c r="E90" s="30"/>
      <c r="F90" s="30"/>
      <c r="G90" s="37"/>
      <c r="H90" s="37"/>
      <c r="I90" s="30"/>
      <c r="J90" s="30"/>
      <c r="K90" s="37"/>
      <c r="L90" s="37"/>
    </row>
    <row r="91" spans="1:14" ht="19.5" customHeight="1" x14ac:dyDescent="0.25">
      <c r="B91" s="30"/>
      <c r="C91" s="30"/>
      <c r="D91" s="30"/>
      <c r="E91" s="30"/>
      <c r="F91" s="30"/>
      <c r="G91" s="37"/>
      <c r="H91" s="37"/>
      <c r="I91" s="30"/>
      <c r="J91" s="30"/>
      <c r="K91" s="37"/>
      <c r="L91" s="37"/>
    </row>
    <row r="92" spans="1:14" ht="19.5" customHeight="1" x14ac:dyDescent="0.25">
      <c r="B92" s="30"/>
      <c r="C92" s="30"/>
      <c r="D92" s="30"/>
      <c r="E92" s="30"/>
      <c r="F92" s="30"/>
      <c r="G92" s="37"/>
      <c r="H92" s="37"/>
      <c r="I92" s="30"/>
      <c r="J92" s="30"/>
      <c r="K92" s="37"/>
      <c r="L92" s="37"/>
    </row>
    <row r="93" spans="1:14" ht="19.5" customHeight="1" x14ac:dyDescent="0.25">
      <c r="B93" s="30"/>
      <c r="C93" s="30"/>
      <c r="D93" s="30"/>
      <c r="E93" s="30"/>
      <c r="F93" s="30"/>
      <c r="G93" s="37"/>
      <c r="H93" s="37"/>
      <c r="I93" s="30"/>
      <c r="J93" s="30"/>
      <c r="K93" s="37"/>
      <c r="L93" s="37"/>
    </row>
    <row r="94" spans="1:14" ht="19.5" customHeight="1" thickBot="1" x14ac:dyDescent="0.3">
      <c r="B94" s="30"/>
      <c r="C94" s="30"/>
      <c r="D94" s="30"/>
      <c r="E94" s="30"/>
      <c r="F94" s="30"/>
      <c r="G94" s="37"/>
      <c r="H94" s="37"/>
      <c r="I94" s="30"/>
      <c r="J94" s="30"/>
      <c r="K94" s="37"/>
      <c r="L94" s="37"/>
    </row>
    <row r="95" spans="1:14" s="63" customFormat="1" ht="19.5" customHeight="1" thickTop="1" x14ac:dyDescent="0.25">
      <c r="A95" s="95" t="s">
        <v>86</v>
      </c>
      <c r="B95" s="96"/>
      <c r="C95" s="96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7"/>
    </row>
    <row r="96" spans="1:14" s="63" customFormat="1" ht="19.5" customHeight="1" x14ac:dyDescent="0.25">
      <c r="A96" s="98"/>
      <c r="B96" s="99"/>
      <c r="C96" s="99"/>
      <c r="D96" s="99"/>
      <c r="E96" s="99"/>
      <c r="F96" s="99"/>
      <c r="G96" s="99"/>
      <c r="H96" s="99"/>
      <c r="I96" s="99"/>
      <c r="J96" s="99"/>
      <c r="K96" s="99"/>
      <c r="L96" s="99"/>
      <c r="M96" s="99"/>
      <c r="N96" s="100"/>
    </row>
    <row r="97" spans="1:24" s="63" customFormat="1" ht="19.5" customHeight="1" x14ac:dyDescent="0.25">
      <c r="A97" s="98"/>
      <c r="B97" s="99"/>
      <c r="C97" s="99"/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100"/>
    </row>
    <row r="98" spans="1:24" s="63" customFormat="1" ht="19.5" customHeight="1" thickBot="1" x14ac:dyDescent="0.3">
      <c r="A98" s="98"/>
      <c r="B98" s="99"/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100"/>
    </row>
    <row r="99" spans="1:24" s="65" customFormat="1" ht="19.5" customHeight="1" x14ac:dyDescent="0.25">
      <c r="A99" s="78" t="str">
        <f>B$6</f>
        <v>ATELIER</v>
      </c>
      <c r="B99" s="79" t="s">
        <v>65</v>
      </c>
      <c r="C99" s="83" t="s">
        <v>66</v>
      </c>
      <c r="D99" s="89" t="s">
        <v>67</v>
      </c>
      <c r="E99" s="86" t="s">
        <v>68</v>
      </c>
      <c r="F99" s="79" t="s">
        <v>69</v>
      </c>
      <c r="G99" s="79" t="s">
        <v>70</v>
      </c>
      <c r="H99" s="79" t="s">
        <v>71</v>
      </c>
      <c r="I99" s="79" t="s">
        <v>72</v>
      </c>
      <c r="J99" s="79" t="s">
        <v>73</v>
      </c>
      <c r="K99" s="80" t="s">
        <v>74</v>
      </c>
      <c r="L99" s="81" t="s">
        <v>75</v>
      </c>
      <c r="M99" s="81" t="s">
        <v>76</v>
      </c>
      <c r="N99" s="82" t="s">
        <v>77</v>
      </c>
      <c r="T99" s="66"/>
      <c r="U99" s="66"/>
      <c r="V99" s="66"/>
      <c r="W99" s="66"/>
      <c r="X99" s="66"/>
    </row>
    <row r="100" spans="1:24" s="65" customFormat="1" ht="19.5" customHeight="1" x14ac:dyDescent="0.25">
      <c r="A100" s="70" t="str">
        <f>C$6</f>
        <v>fournisseurs 1</v>
      </c>
      <c r="B100" s="68" t="str">
        <f t="shared" ref="B100:B113" si="3">C$3&amp;" "&amp;C$5</f>
        <v>SHORT JADE</v>
      </c>
      <c r="C100" s="84" t="str">
        <f t="shared" ref="C100:C111" si="4">A20</f>
        <v>MATIERE 1</v>
      </c>
      <c r="D100" s="90" t="str">
        <f t="shared" ref="D100:D111" si="5">B20</f>
        <v>test 1</v>
      </c>
      <c r="E100" s="87" t="str">
        <f t="shared" ref="E100:E111" si="6">G20</f>
        <v>BLANC</v>
      </c>
      <c r="F100" s="68" t="str">
        <f t="shared" ref="F100:F111" si="7">H20</f>
        <v>NICKEL GE</v>
      </c>
      <c r="G100" s="68" t="str">
        <f t="shared" ref="G100:G111" si="8">F20</f>
        <v>18CM</v>
      </c>
      <c r="H100" s="68">
        <f t="shared" ref="H100:H111" si="9">I20</f>
        <v>2</v>
      </c>
      <c r="I100" s="68" t="str">
        <f>C$6</f>
        <v>fournisseurs 1</v>
      </c>
      <c r="J100" s="68" t="str">
        <f t="shared" ref="J100:J111" si="10">E20</f>
        <v>M</v>
      </c>
      <c r="K100" s="69">
        <f t="shared" ref="K100:K111" si="11">J20</f>
        <v>0.05</v>
      </c>
      <c r="L100" s="69">
        <f>K100*H100</f>
        <v>0.1</v>
      </c>
      <c r="M100" s="67" t="str">
        <f t="shared" ref="M100:M111" si="12">L20</f>
        <v>BLANC</v>
      </c>
      <c r="N100" s="71" t="str">
        <f t="shared" ref="N100:N123" si="13">C$2</f>
        <v>FW1920</v>
      </c>
    </row>
    <row r="101" spans="1:24" s="65" customFormat="1" ht="19.5" customHeight="1" x14ac:dyDescent="0.25">
      <c r="A101" s="70" t="str">
        <f t="shared" ref="A101:A116" si="14">C$6</f>
        <v>fournisseurs 1</v>
      </c>
      <c r="B101" s="68" t="str">
        <f t="shared" si="3"/>
        <v>SHORT JADE</v>
      </c>
      <c r="C101" s="84" t="str">
        <f t="shared" si="4"/>
        <v>MATIERE 2</v>
      </c>
      <c r="D101" s="90" t="str">
        <f t="shared" si="5"/>
        <v>test 2</v>
      </c>
      <c r="E101" s="87" t="str">
        <f>G21</f>
        <v>BLANC</v>
      </c>
      <c r="F101" s="68" t="str">
        <f t="shared" si="7"/>
        <v>NICKEL GE</v>
      </c>
      <c r="G101" s="68" t="str">
        <f t="shared" si="8"/>
        <v>18CM</v>
      </c>
      <c r="H101" s="68">
        <f t="shared" si="9"/>
        <v>2</v>
      </c>
      <c r="I101" s="68" t="str">
        <f t="shared" ref="I101:I123" si="15">C$6</f>
        <v>fournisseurs 1</v>
      </c>
      <c r="J101" s="68" t="str">
        <f t="shared" si="10"/>
        <v>M</v>
      </c>
      <c r="K101" s="69">
        <f t="shared" si="11"/>
        <v>0.05</v>
      </c>
      <c r="L101" s="69">
        <f t="shared" ref="L101:L123" si="16">K101*H101</f>
        <v>0.1</v>
      </c>
      <c r="M101" s="67" t="str">
        <f t="shared" si="12"/>
        <v>BLANC</v>
      </c>
      <c r="N101" s="71" t="str">
        <f t="shared" si="13"/>
        <v>FW1920</v>
      </c>
    </row>
    <row r="102" spans="1:24" s="65" customFormat="1" ht="19.5" customHeight="1" x14ac:dyDescent="0.25">
      <c r="A102" s="70" t="str">
        <f t="shared" si="14"/>
        <v>fournisseurs 1</v>
      </c>
      <c r="B102" s="68" t="str">
        <f t="shared" si="3"/>
        <v>SHORT JADE</v>
      </c>
      <c r="C102" s="84" t="str">
        <f t="shared" si="4"/>
        <v>MATIERE 3</v>
      </c>
      <c r="D102" s="90" t="str">
        <f t="shared" si="5"/>
        <v>test 3</v>
      </c>
      <c r="E102" s="87" t="str">
        <f t="shared" si="6"/>
        <v>BLANC</v>
      </c>
      <c r="F102" s="68" t="str">
        <f t="shared" si="7"/>
        <v>NICKEL GE</v>
      </c>
      <c r="G102" s="68" t="str">
        <f t="shared" si="8"/>
        <v>18CM</v>
      </c>
      <c r="H102" s="68">
        <f t="shared" si="9"/>
        <v>2</v>
      </c>
      <c r="I102" s="68" t="str">
        <f t="shared" si="15"/>
        <v>fournisseurs 1</v>
      </c>
      <c r="J102" s="68" t="str">
        <f t="shared" si="10"/>
        <v>M</v>
      </c>
      <c r="K102" s="69">
        <f t="shared" si="11"/>
        <v>0.05</v>
      </c>
      <c r="L102" s="69">
        <f t="shared" si="16"/>
        <v>0.1</v>
      </c>
      <c r="M102" s="67" t="str">
        <f t="shared" si="12"/>
        <v>BLANC</v>
      </c>
      <c r="N102" s="71" t="str">
        <f t="shared" si="13"/>
        <v>FW1920</v>
      </c>
    </row>
    <row r="103" spans="1:24" s="65" customFormat="1" ht="19.5" customHeight="1" x14ac:dyDescent="0.25">
      <c r="A103" s="70" t="str">
        <f t="shared" si="14"/>
        <v>fournisseurs 1</v>
      </c>
      <c r="B103" s="68" t="str">
        <f t="shared" si="3"/>
        <v>SHORT JADE</v>
      </c>
      <c r="C103" s="84" t="str">
        <f t="shared" si="4"/>
        <v>MATIERE 4</v>
      </c>
      <c r="D103" s="90">
        <f t="shared" si="5"/>
        <v>0</v>
      </c>
      <c r="E103" s="87">
        <f>G23</f>
        <v>0</v>
      </c>
      <c r="F103" s="68">
        <f>H23</f>
        <v>0</v>
      </c>
      <c r="G103" s="68">
        <f t="shared" si="8"/>
        <v>0</v>
      </c>
      <c r="H103" s="68">
        <f t="shared" si="9"/>
        <v>0</v>
      </c>
      <c r="I103" s="68" t="str">
        <f t="shared" si="15"/>
        <v>fournisseurs 1</v>
      </c>
      <c r="J103" s="68">
        <f t="shared" si="10"/>
        <v>0</v>
      </c>
      <c r="K103" s="69">
        <f t="shared" si="11"/>
        <v>0</v>
      </c>
      <c r="L103" s="69">
        <f t="shared" si="16"/>
        <v>0</v>
      </c>
      <c r="M103" s="67">
        <f t="shared" si="12"/>
        <v>0</v>
      </c>
      <c r="N103" s="71" t="str">
        <f t="shared" si="13"/>
        <v>FW1920</v>
      </c>
    </row>
    <row r="104" spans="1:24" s="65" customFormat="1" ht="19.5" customHeight="1" x14ac:dyDescent="0.25">
      <c r="A104" s="70" t="str">
        <f t="shared" si="14"/>
        <v>fournisseurs 1</v>
      </c>
      <c r="B104" s="68" t="str">
        <f t="shared" si="3"/>
        <v>SHORT JADE</v>
      </c>
      <c r="C104" s="84" t="str">
        <f t="shared" si="4"/>
        <v>MATIERE 5</v>
      </c>
      <c r="D104" s="90">
        <f t="shared" si="5"/>
        <v>0</v>
      </c>
      <c r="E104" s="87">
        <f t="shared" si="6"/>
        <v>0</v>
      </c>
      <c r="F104" s="68">
        <f t="shared" si="7"/>
        <v>0</v>
      </c>
      <c r="G104" s="68">
        <f t="shared" si="8"/>
        <v>0</v>
      </c>
      <c r="H104" s="68">
        <f t="shared" si="9"/>
        <v>0</v>
      </c>
      <c r="I104" s="68" t="str">
        <f t="shared" si="15"/>
        <v>fournisseurs 1</v>
      </c>
      <c r="J104" s="68">
        <f t="shared" si="10"/>
        <v>0</v>
      </c>
      <c r="K104" s="69">
        <f t="shared" si="11"/>
        <v>0</v>
      </c>
      <c r="L104" s="69">
        <f t="shared" si="16"/>
        <v>0</v>
      </c>
      <c r="M104" s="67">
        <f t="shared" si="12"/>
        <v>0</v>
      </c>
      <c r="N104" s="71" t="str">
        <f t="shared" si="13"/>
        <v>FW1920</v>
      </c>
    </row>
    <row r="105" spans="1:24" s="65" customFormat="1" ht="19.5" customHeight="1" x14ac:dyDescent="0.25">
      <c r="A105" s="70" t="str">
        <f t="shared" si="14"/>
        <v>fournisseurs 1</v>
      </c>
      <c r="B105" s="68" t="str">
        <f t="shared" si="3"/>
        <v>SHORT JADE</v>
      </c>
      <c r="C105" s="84" t="str">
        <f t="shared" si="4"/>
        <v>MATIERE 6</v>
      </c>
      <c r="D105" s="90">
        <f t="shared" si="5"/>
        <v>0</v>
      </c>
      <c r="E105" s="87">
        <f t="shared" si="6"/>
        <v>0</v>
      </c>
      <c r="F105" s="68">
        <f t="shared" si="7"/>
        <v>0</v>
      </c>
      <c r="G105" s="68">
        <f t="shared" si="8"/>
        <v>0</v>
      </c>
      <c r="H105" s="68">
        <f t="shared" si="9"/>
        <v>0</v>
      </c>
      <c r="I105" s="68" t="str">
        <f t="shared" si="15"/>
        <v>fournisseurs 1</v>
      </c>
      <c r="J105" s="68">
        <f t="shared" si="10"/>
        <v>0</v>
      </c>
      <c r="K105" s="69">
        <f t="shared" si="11"/>
        <v>0</v>
      </c>
      <c r="L105" s="69">
        <f t="shared" si="16"/>
        <v>0</v>
      </c>
      <c r="M105" s="67">
        <f t="shared" si="12"/>
        <v>0</v>
      </c>
      <c r="N105" s="71" t="str">
        <f t="shared" si="13"/>
        <v>FW1920</v>
      </c>
    </row>
    <row r="106" spans="1:24" s="65" customFormat="1" ht="19.5" customHeight="1" x14ac:dyDescent="0.25">
      <c r="A106" s="70" t="str">
        <f t="shared" si="14"/>
        <v>fournisseurs 1</v>
      </c>
      <c r="B106" s="68" t="str">
        <f t="shared" si="3"/>
        <v>SHORT JADE</v>
      </c>
      <c r="C106" s="84" t="str">
        <f t="shared" si="4"/>
        <v>MATIERE 7</v>
      </c>
      <c r="D106" s="90">
        <f t="shared" si="5"/>
        <v>0</v>
      </c>
      <c r="E106" s="87">
        <f t="shared" si="6"/>
        <v>0</v>
      </c>
      <c r="F106" s="68">
        <f t="shared" si="7"/>
        <v>0</v>
      </c>
      <c r="G106" s="68">
        <f t="shared" si="8"/>
        <v>0</v>
      </c>
      <c r="H106" s="68">
        <f t="shared" si="9"/>
        <v>0</v>
      </c>
      <c r="I106" s="68" t="str">
        <f t="shared" si="15"/>
        <v>fournisseurs 1</v>
      </c>
      <c r="J106" s="68">
        <f t="shared" si="10"/>
        <v>0</v>
      </c>
      <c r="K106" s="69">
        <f t="shared" si="11"/>
        <v>0</v>
      </c>
      <c r="L106" s="69">
        <f t="shared" si="16"/>
        <v>0</v>
      </c>
      <c r="M106" s="67">
        <f t="shared" si="12"/>
        <v>0</v>
      </c>
      <c r="N106" s="71" t="str">
        <f t="shared" si="13"/>
        <v>FW1920</v>
      </c>
    </row>
    <row r="107" spans="1:24" s="65" customFormat="1" ht="19.5" customHeight="1" x14ac:dyDescent="0.25">
      <c r="A107" s="70" t="str">
        <f t="shared" si="14"/>
        <v>fournisseurs 1</v>
      </c>
      <c r="B107" s="68" t="str">
        <f t="shared" si="3"/>
        <v>SHORT JADE</v>
      </c>
      <c r="C107" s="84" t="str">
        <f t="shared" si="4"/>
        <v>MATIERE 8</v>
      </c>
      <c r="D107" s="90">
        <f t="shared" si="5"/>
        <v>0</v>
      </c>
      <c r="E107" s="87">
        <f t="shared" si="6"/>
        <v>0</v>
      </c>
      <c r="F107" s="68">
        <f t="shared" si="7"/>
        <v>0</v>
      </c>
      <c r="G107" s="68">
        <f t="shared" si="8"/>
        <v>0</v>
      </c>
      <c r="H107" s="68">
        <f t="shared" si="9"/>
        <v>0</v>
      </c>
      <c r="I107" s="68" t="str">
        <f t="shared" si="15"/>
        <v>fournisseurs 1</v>
      </c>
      <c r="J107" s="68">
        <f t="shared" si="10"/>
        <v>0</v>
      </c>
      <c r="K107" s="69">
        <f t="shared" si="11"/>
        <v>0</v>
      </c>
      <c r="L107" s="69">
        <f t="shared" si="16"/>
        <v>0</v>
      </c>
      <c r="M107" s="67">
        <f t="shared" si="12"/>
        <v>0</v>
      </c>
      <c r="N107" s="71" t="str">
        <f t="shared" si="13"/>
        <v>FW1920</v>
      </c>
    </row>
    <row r="108" spans="1:24" s="65" customFormat="1" ht="19.5" customHeight="1" x14ac:dyDescent="0.25">
      <c r="A108" s="70" t="str">
        <f t="shared" si="14"/>
        <v>fournisseurs 1</v>
      </c>
      <c r="B108" s="68" t="str">
        <f t="shared" si="3"/>
        <v>SHORT JADE</v>
      </c>
      <c r="C108" s="84" t="str">
        <f t="shared" si="4"/>
        <v>MATIERE 9</v>
      </c>
      <c r="D108" s="90">
        <f t="shared" si="5"/>
        <v>0</v>
      </c>
      <c r="E108" s="87">
        <f t="shared" si="6"/>
        <v>0</v>
      </c>
      <c r="F108" s="68">
        <f t="shared" si="7"/>
        <v>0</v>
      </c>
      <c r="G108" s="68">
        <f t="shared" si="8"/>
        <v>0</v>
      </c>
      <c r="H108" s="68">
        <f t="shared" si="9"/>
        <v>0</v>
      </c>
      <c r="I108" s="68" t="str">
        <f t="shared" si="15"/>
        <v>fournisseurs 1</v>
      </c>
      <c r="J108" s="68">
        <f t="shared" si="10"/>
        <v>0</v>
      </c>
      <c r="K108" s="69">
        <f t="shared" si="11"/>
        <v>0</v>
      </c>
      <c r="L108" s="69">
        <f t="shared" si="16"/>
        <v>0</v>
      </c>
      <c r="M108" s="67">
        <f t="shared" si="12"/>
        <v>0</v>
      </c>
      <c r="N108" s="71" t="str">
        <f t="shared" si="13"/>
        <v>FW1920</v>
      </c>
    </row>
    <row r="109" spans="1:24" s="65" customFormat="1" ht="19.5" customHeight="1" x14ac:dyDescent="0.25">
      <c r="A109" s="70" t="str">
        <f t="shared" si="14"/>
        <v>fournisseurs 1</v>
      </c>
      <c r="B109" s="68" t="str">
        <f t="shared" si="3"/>
        <v>SHORT JADE</v>
      </c>
      <c r="C109" s="84" t="str">
        <f t="shared" si="4"/>
        <v>MATIERE 10</v>
      </c>
      <c r="D109" s="90">
        <f t="shared" si="5"/>
        <v>0</v>
      </c>
      <c r="E109" s="87">
        <f t="shared" si="6"/>
        <v>0</v>
      </c>
      <c r="F109" s="68">
        <f t="shared" si="7"/>
        <v>0</v>
      </c>
      <c r="G109" s="68">
        <f t="shared" si="8"/>
        <v>0</v>
      </c>
      <c r="H109" s="68">
        <f t="shared" si="9"/>
        <v>0</v>
      </c>
      <c r="I109" s="68" t="str">
        <f t="shared" si="15"/>
        <v>fournisseurs 1</v>
      </c>
      <c r="J109" s="68">
        <f t="shared" si="10"/>
        <v>0</v>
      </c>
      <c r="K109" s="69">
        <f t="shared" si="11"/>
        <v>0</v>
      </c>
      <c r="L109" s="69">
        <f t="shared" si="16"/>
        <v>0</v>
      </c>
      <c r="M109" s="67">
        <f t="shared" si="12"/>
        <v>0</v>
      </c>
      <c r="N109" s="71" t="str">
        <f t="shared" si="13"/>
        <v>FW1920</v>
      </c>
      <c r="P109" s="65">
        <f>E97</f>
        <v>0</v>
      </c>
    </row>
    <row r="110" spans="1:24" s="65" customFormat="1" ht="19.5" customHeight="1" x14ac:dyDescent="0.25">
      <c r="A110" s="70" t="str">
        <f t="shared" si="14"/>
        <v>fournisseurs 1</v>
      </c>
      <c r="B110" s="68" t="str">
        <f t="shared" si="3"/>
        <v>SHORT JADE</v>
      </c>
      <c r="C110" s="84" t="str">
        <f t="shared" si="4"/>
        <v>MATIERE 11</v>
      </c>
      <c r="D110" s="90">
        <f t="shared" si="5"/>
        <v>0</v>
      </c>
      <c r="E110" s="87">
        <f t="shared" si="6"/>
        <v>0</v>
      </c>
      <c r="F110" s="68">
        <f t="shared" si="7"/>
        <v>0</v>
      </c>
      <c r="G110" s="68">
        <f t="shared" si="8"/>
        <v>0</v>
      </c>
      <c r="H110" s="68">
        <f t="shared" si="9"/>
        <v>0</v>
      </c>
      <c r="I110" s="68" t="str">
        <f t="shared" si="15"/>
        <v>fournisseurs 1</v>
      </c>
      <c r="J110" s="68">
        <f t="shared" si="10"/>
        <v>0</v>
      </c>
      <c r="K110" s="69">
        <f t="shared" si="11"/>
        <v>0</v>
      </c>
      <c r="L110" s="69">
        <f t="shared" si="16"/>
        <v>0</v>
      </c>
      <c r="M110" s="67">
        <f t="shared" si="12"/>
        <v>0</v>
      </c>
      <c r="N110" s="71" t="str">
        <f t="shared" si="13"/>
        <v>FW1920</v>
      </c>
    </row>
    <row r="111" spans="1:24" s="65" customFormat="1" ht="19.5" customHeight="1" x14ac:dyDescent="0.25">
      <c r="A111" s="70" t="str">
        <f t="shared" si="14"/>
        <v>fournisseurs 1</v>
      </c>
      <c r="B111" s="68" t="str">
        <f t="shared" si="3"/>
        <v>SHORT JADE</v>
      </c>
      <c r="C111" s="84" t="str">
        <f t="shared" si="4"/>
        <v>MATIERE 12</v>
      </c>
      <c r="D111" s="90">
        <f t="shared" si="5"/>
        <v>0</v>
      </c>
      <c r="E111" s="87">
        <f t="shared" si="6"/>
        <v>0</v>
      </c>
      <c r="F111" s="68">
        <f t="shared" si="7"/>
        <v>0</v>
      </c>
      <c r="G111" s="68">
        <f t="shared" si="8"/>
        <v>0</v>
      </c>
      <c r="H111" s="68">
        <f t="shared" si="9"/>
        <v>0</v>
      </c>
      <c r="I111" s="68" t="str">
        <f t="shared" si="15"/>
        <v>fournisseurs 1</v>
      </c>
      <c r="J111" s="68">
        <f t="shared" si="10"/>
        <v>0</v>
      </c>
      <c r="K111" s="69">
        <f t="shared" si="11"/>
        <v>0</v>
      </c>
      <c r="L111" s="69">
        <f t="shared" si="16"/>
        <v>0</v>
      </c>
      <c r="M111" s="67">
        <f t="shared" si="12"/>
        <v>0</v>
      </c>
      <c r="N111" s="71" t="str">
        <f t="shared" si="13"/>
        <v>FW1920</v>
      </c>
    </row>
    <row r="112" spans="1:24" s="65" customFormat="1" ht="19.5" customHeight="1" x14ac:dyDescent="0.25">
      <c r="A112" s="70" t="str">
        <f t="shared" si="14"/>
        <v>fournisseurs 1</v>
      </c>
      <c r="B112" s="68" t="str">
        <f t="shared" si="3"/>
        <v>SHORT JADE</v>
      </c>
      <c r="C112" s="84" t="str">
        <f t="shared" ref="C112:D117" si="17">A36</f>
        <v>FOURNITURE 1</v>
      </c>
      <c r="D112" s="91" t="str">
        <f t="shared" si="17"/>
        <v>fourniture 1</v>
      </c>
      <c r="E112" s="87">
        <f t="shared" ref="E112:E123" si="18">G36</f>
        <v>0</v>
      </c>
      <c r="F112" s="68" t="str">
        <f t="shared" ref="F112:F123" si="19">H36</f>
        <v>Noir mat</v>
      </c>
      <c r="G112" s="68" t="str">
        <f t="shared" ref="G112:G123" si="20">F36</f>
        <v>53cm</v>
      </c>
      <c r="H112" s="68">
        <f>I36</f>
        <v>1</v>
      </c>
      <c r="I112" s="68" t="str">
        <f t="shared" si="15"/>
        <v>fournisseurs 1</v>
      </c>
      <c r="J112" s="68" t="str">
        <f>E36</f>
        <v>piece</v>
      </c>
      <c r="K112" s="69">
        <f>J36</f>
        <v>5.8</v>
      </c>
      <c r="L112" s="69">
        <f t="shared" si="16"/>
        <v>5.8</v>
      </c>
      <c r="M112" s="67">
        <f>L36</f>
        <v>0</v>
      </c>
      <c r="N112" s="71" t="str">
        <f t="shared" si="13"/>
        <v>FW1920</v>
      </c>
    </row>
    <row r="113" spans="1:14" s="65" customFormat="1" ht="19.5" customHeight="1" x14ac:dyDescent="0.25">
      <c r="A113" s="70" t="str">
        <f t="shared" si="14"/>
        <v>fournisseurs 1</v>
      </c>
      <c r="B113" s="68" t="str">
        <f t="shared" si="3"/>
        <v>SHORT JADE</v>
      </c>
      <c r="C113" s="84" t="str">
        <f t="shared" si="17"/>
        <v>FOURNITURE 2</v>
      </c>
      <c r="D113" s="91" t="str">
        <f t="shared" si="17"/>
        <v>fourniture 2</v>
      </c>
      <c r="E113" s="87">
        <f t="shared" si="18"/>
        <v>0</v>
      </c>
      <c r="F113" s="68" t="str">
        <f t="shared" si="19"/>
        <v>Noir mat</v>
      </c>
      <c r="G113" s="68" t="str">
        <f t="shared" si="20"/>
        <v>53cm</v>
      </c>
      <c r="H113" s="68">
        <f t="shared" ref="H113:H123" si="21">I37</f>
        <v>1</v>
      </c>
      <c r="I113" s="68" t="str">
        <f t="shared" si="15"/>
        <v>fournisseurs 1</v>
      </c>
      <c r="J113" s="68" t="str">
        <f t="shared" ref="J113:J123" si="22">E37</f>
        <v>piece</v>
      </c>
      <c r="K113" s="69">
        <f t="shared" ref="K113:K123" si="23">J37</f>
        <v>5.8</v>
      </c>
      <c r="L113" s="69">
        <f t="shared" si="16"/>
        <v>5.8</v>
      </c>
      <c r="M113" s="67">
        <f t="shared" ref="M113:M123" si="24">L37</f>
        <v>0</v>
      </c>
      <c r="N113" s="71" t="str">
        <f t="shared" si="13"/>
        <v>FW1920</v>
      </c>
    </row>
    <row r="114" spans="1:14" s="65" customFormat="1" ht="19.5" customHeight="1" x14ac:dyDescent="0.25">
      <c r="A114" s="70" t="str">
        <f t="shared" si="14"/>
        <v>fournisseurs 1</v>
      </c>
      <c r="B114" s="68" t="str">
        <f t="shared" ref="B114:B123" si="25">C$3&amp;" "&amp;C$5</f>
        <v>SHORT JADE</v>
      </c>
      <c r="C114" s="84" t="str">
        <f t="shared" si="17"/>
        <v>FOURNITURE 3</v>
      </c>
      <c r="D114" s="91" t="str">
        <f t="shared" si="17"/>
        <v>fourniture 3</v>
      </c>
      <c r="E114" s="87">
        <f t="shared" si="18"/>
        <v>0</v>
      </c>
      <c r="F114" s="68" t="str">
        <f t="shared" si="19"/>
        <v>Noir mat</v>
      </c>
      <c r="G114" s="68" t="str">
        <f t="shared" si="20"/>
        <v>53cm</v>
      </c>
      <c r="H114" s="68">
        <f t="shared" si="21"/>
        <v>1</v>
      </c>
      <c r="I114" s="68" t="str">
        <f t="shared" si="15"/>
        <v>fournisseurs 1</v>
      </c>
      <c r="J114" s="68" t="str">
        <f t="shared" si="22"/>
        <v>piece</v>
      </c>
      <c r="K114" s="69">
        <f t="shared" si="23"/>
        <v>5.8</v>
      </c>
      <c r="L114" s="69">
        <f t="shared" si="16"/>
        <v>5.8</v>
      </c>
      <c r="M114" s="67">
        <f t="shared" si="24"/>
        <v>0</v>
      </c>
      <c r="N114" s="71" t="str">
        <f t="shared" si="13"/>
        <v>FW1920</v>
      </c>
    </row>
    <row r="115" spans="1:14" s="65" customFormat="1" ht="19.5" customHeight="1" x14ac:dyDescent="0.25">
      <c r="A115" s="70" t="str">
        <f t="shared" si="14"/>
        <v>fournisseurs 1</v>
      </c>
      <c r="B115" s="68" t="str">
        <f t="shared" si="25"/>
        <v>SHORT JADE</v>
      </c>
      <c r="C115" s="84" t="str">
        <f t="shared" si="17"/>
        <v>FOURNITURE 4</v>
      </c>
      <c r="D115" s="91" t="str">
        <f t="shared" si="17"/>
        <v>fourniture 4</v>
      </c>
      <c r="E115" s="87">
        <f t="shared" si="18"/>
        <v>0</v>
      </c>
      <c r="F115" s="68" t="str">
        <f t="shared" si="19"/>
        <v>Noir mat</v>
      </c>
      <c r="G115" s="68" t="str">
        <f t="shared" si="20"/>
        <v>53cm</v>
      </c>
      <c r="H115" s="68">
        <f t="shared" si="21"/>
        <v>1</v>
      </c>
      <c r="I115" s="68" t="str">
        <f t="shared" si="15"/>
        <v>fournisseurs 1</v>
      </c>
      <c r="J115" s="68" t="str">
        <f t="shared" si="22"/>
        <v>piece</v>
      </c>
      <c r="K115" s="69">
        <f t="shared" si="23"/>
        <v>5.8</v>
      </c>
      <c r="L115" s="69">
        <f t="shared" si="16"/>
        <v>5.8</v>
      </c>
      <c r="M115" s="67">
        <f t="shared" si="24"/>
        <v>0</v>
      </c>
      <c r="N115" s="71" t="str">
        <f t="shared" si="13"/>
        <v>FW1920</v>
      </c>
    </row>
    <row r="116" spans="1:14" s="65" customFormat="1" ht="19.5" customHeight="1" x14ac:dyDescent="0.25">
      <c r="A116" s="70" t="str">
        <f t="shared" si="14"/>
        <v>fournisseurs 1</v>
      </c>
      <c r="B116" s="68" t="str">
        <f t="shared" si="25"/>
        <v>SHORT JADE</v>
      </c>
      <c r="C116" s="84" t="str">
        <f t="shared" si="17"/>
        <v>FOURNITURE 5</v>
      </c>
      <c r="D116" s="91">
        <f t="shared" si="17"/>
        <v>0</v>
      </c>
      <c r="E116" s="87">
        <f t="shared" si="18"/>
        <v>0</v>
      </c>
      <c r="F116" s="68">
        <f t="shared" si="19"/>
        <v>0</v>
      </c>
      <c r="G116" s="68">
        <f t="shared" si="20"/>
        <v>0</v>
      </c>
      <c r="H116" s="68">
        <f t="shared" si="21"/>
        <v>0</v>
      </c>
      <c r="I116" s="68" t="str">
        <f t="shared" si="15"/>
        <v>fournisseurs 1</v>
      </c>
      <c r="J116" s="68">
        <f t="shared" si="22"/>
        <v>0</v>
      </c>
      <c r="K116" s="69">
        <f t="shared" si="23"/>
        <v>0</v>
      </c>
      <c r="L116" s="69">
        <f t="shared" si="16"/>
        <v>0</v>
      </c>
      <c r="M116" s="67">
        <f t="shared" si="24"/>
        <v>0</v>
      </c>
      <c r="N116" s="71" t="str">
        <f t="shared" si="13"/>
        <v>FW1920</v>
      </c>
    </row>
    <row r="117" spans="1:14" s="65" customFormat="1" ht="19.5" customHeight="1" x14ac:dyDescent="0.25">
      <c r="A117" s="70" t="str">
        <f t="shared" ref="A117:A123" si="26">C$6</f>
        <v>fournisseurs 1</v>
      </c>
      <c r="B117" s="68" t="str">
        <f t="shared" si="25"/>
        <v>SHORT JADE</v>
      </c>
      <c r="C117" s="84" t="str">
        <f t="shared" si="17"/>
        <v>FOURNITURE 6</v>
      </c>
      <c r="D117" s="91">
        <f t="shared" si="17"/>
        <v>0</v>
      </c>
      <c r="E117" s="87">
        <f t="shared" si="18"/>
        <v>0</v>
      </c>
      <c r="F117" s="68">
        <f t="shared" si="19"/>
        <v>0</v>
      </c>
      <c r="G117" s="68">
        <f t="shared" si="20"/>
        <v>0</v>
      </c>
      <c r="H117" s="68">
        <f t="shared" si="21"/>
        <v>0</v>
      </c>
      <c r="I117" s="68" t="str">
        <f t="shared" si="15"/>
        <v>fournisseurs 1</v>
      </c>
      <c r="J117" s="68">
        <f t="shared" si="22"/>
        <v>0</v>
      </c>
      <c r="K117" s="69">
        <f t="shared" si="23"/>
        <v>0</v>
      </c>
      <c r="L117" s="69">
        <f t="shared" si="16"/>
        <v>0</v>
      </c>
      <c r="M117" s="67">
        <f t="shared" si="24"/>
        <v>0</v>
      </c>
      <c r="N117" s="71" t="str">
        <f t="shared" si="13"/>
        <v>FW1920</v>
      </c>
    </row>
    <row r="118" spans="1:14" s="65" customFormat="1" ht="19.5" customHeight="1" x14ac:dyDescent="0.25">
      <c r="A118" s="70" t="str">
        <f t="shared" si="26"/>
        <v>fournisseurs 1</v>
      </c>
      <c r="B118" s="68" t="str">
        <f t="shared" si="25"/>
        <v>SHORT JADE</v>
      </c>
      <c r="C118" s="84" t="str">
        <f t="shared" ref="C118:C123" si="27">A42</f>
        <v>FOURNITURE 7</v>
      </c>
      <c r="D118" s="90">
        <f t="shared" ref="D118" si="28">B42</f>
        <v>0</v>
      </c>
      <c r="E118" s="87">
        <f t="shared" si="18"/>
        <v>0</v>
      </c>
      <c r="F118" s="68">
        <f t="shared" si="19"/>
        <v>0</v>
      </c>
      <c r="G118" s="68">
        <f t="shared" si="20"/>
        <v>0</v>
      </c>
      <c r="H118" s="68">
        <f t="shared" si="21"/>
        <v>0</v>
      </c>
      <c r="I118" s="68" t="str">
        <f t="shared" si="15"/>
        <v>fournisseurs 1</v>
      </c>
      <c r="J118" s="68">
        <f t="shared" si="22"/>
        <v>0</v>
      </c>
      <c r="K118" s="69">
        <f t="shared" si="23"/>
        <v>0</v>
      </c>
      <c r="L118" s="69">
        <f t="shared" si="16"/>
        <v>0</v>
      </c>
      <c r="M118" s="67">
        <f t="shared" si="24"/>
        <v>0</v>
      </c>
      <c r="N118" s="71" t="str">
        <f t="shared" si="13"/>
        <v>FW1920</v>
      </c>
    </row>
    <row r="119" spans="1:14" s="65" customFormat="1" ht="19.5" customHeight="1" x14ac:dyDescent="0.25">
      <c r="A119" s="70" t="str">
        <f t="shared" si="26"/>
        <v>fournisseurs 1</v>
      </c>
      <c r="B119" s="68" t="str">
        <f t="shared" si="25"/>
        <v>SHORT JADE</v>
      </c>
      <c r="C119" s="84" t="str">
        <f t="shared" si="27"/>
        <v>FOURNITURE 8</v>
      </c>
      <c r="D119" s="91">
        <f>B43</f>
        <v>0</v>
      </c>
      <c r="E119" s="87">
        <f t="shared" si="18"/>
        <v>0</v>
      </c>
      <c r="F119" s="68">
        <f t="shared" si="19"/>
        <v>0</v>
      </c>
      <c r="G119" s="68">
        <f t="shared" si="20"/>
        <v>0</v>
      </c>
      <c r="H119" s="68">
        <f t="shared" si="21"/>
        <v>0</v>
      </c>
      <c r="I119" s="68" t="str">
        <f t="shared" si="15"/>
        <v>fournisseurs 1</v>
      </c>
      <c r="J119" s="68">
        <f t="shared" si="22"/>
        <v>0</v>
      </c>
      <c r="K119" s="69">
        <f t="shared" si="23"/>
        <v>0</v>
      </c>
      <c r="L119" s="69">
        <f t="shared" si="16"/>
        <v>0</v>
      </c>
      <c r="M119" s="67">
        <f t="shared" si="24"/>
        <v>0</v>
      </c>
      <c r="N119" s="71" t="str">
        <f t="shared" si="13"/>
        <v>FW1920</v>
      </c>
    </row>
    <row r="120" spans="1:14" s="65" customFormat="1" ht="19.5" customHeight="1" x14ac:dyDescent="0.25">
      <c r="A120" s="70" t="str">
        <f t="shared" si="26"/>
        <v>fournisseurs 1</v>
      </c>
      <c r="B120" s="68" t="str">
        <f t="shared" si="25"/>
        <v>SHORT JADE</v>
      </c>
      <c r="C120" s="84" t="str">
        <f t="shared" si="27"/>
        <v>FOURNITURE 9</v>
      </c>
      <c r="D120" s="91">
        <f>B44</f>
        <v>0</v>
      </c>
      <c r="E120" s="87">
        <f t="shared" si="18"/>
        <v>0</v>
      </c>
      <c r="F120" s="68">
        <f t="shared" si="19"/>
        <v>0</v>
      </c>
      <c r="G120" s="68">
        <f t="shared" si="20"/>
        <v>0</v>
      </c>
      <c r="H120" s="68">
        <f t="shared" si="21"/>
        <v>0</v>
      </c>
      <c r="I120" s="68" t="str">
        <f t="shared" si="15"/>
        <v>fournisseurs 1</v>
      </c>
      <c r="J120" s="68">
        <f t="shared" si="22"/>
        <v>0</v>
      </c>
      <c r="K120" s="69">
        <f t="shared" si="23"/>
        <v>0</v>
      </c>
      <c r="L120" s="69">
        <f t="shared" si="16"/>
        <v>0</v>
      </c>
      <c r="M120" s="67">
        <f t="shared" si="24"/>
        <v>0</v>
      </c>
      <c r="N120" s="71" t="str">
        <f t="shared" si="13"/>
        <v>FW1920</v>
      </c>
    </row>
    <row r="121" spans="1:14" s="65" customFormat="1" ht="19.5" customHeight="1" x14ac:dyDescent="0.25">
      <c r="A121" s="70" t="str">
        <f t="shared" si="26"/>
        <v>fournisseurs 1</v>
      </c>
      <c r="B121" s="68" t="str">
        <f t="shared" si="25"/>
        <v>SHORT JADE</v>
      </c>
      <c r="C121" s="84" t="str">
        <f t="shared" si="27"/>
        <v>FOURNITURE 10</v>
      </c>
      <c r="D121" s="91">
        <f>B45</f>
        <v>0</v>
      </c>
      <c r="E121" s="87">
        <f t="shared" si="18"/>
        <v>0</v>
      </c>
      <c r="F121" s="68">
        <f t="shared" si="19"/>
        <v>0</v>
      </c>
      <c r="G121" s="68">
        <f t="shared" si="20"/>
        <v>0</v>
      </c>
      <c r="H121" s="68">
        <f t="shared" si="21"/>
        <v>0</v>
      </c>
      <c r="I121" s="68" t="str">
        <f t="shared" si="15"/>
        <v>fournisseurs 1</v>
      </c>
      <c r="J121" s="68">
        <f t="shared" si="22"/>
        <v>0</v>
      </c>
      <c r="K121" s="69">
        <f t="shared" si="23"/>
        <v>0</v>
      </c>
      <c r="L121" s="69">
        <f t="shared" si="16"/>
        <v>0</v>
      </c>
      <c r="M121" s="67">
        <f t="shared" si="24"/>
        <v>0</v>
      </c>
      <c r="N121" s="71" t="str">
        <f t="shared" si="13"/>
        <v>FW1920</v>
      </c>
    </row>
    <row r="122" spans="1:14" s="65" customFormat="1" ht="19.5" customHeight="1" x14ac:dyDescent="0.25">
      <c r="A122" s="70" t="str">
        <f t="shared" si="26"/>
        <v>fournisseurs 1</v>
      </c>
      <c r="B122" s="68" t="str">
        <f t="shared" si="25"/>
        <v>SHORT JADE</v>
      </c>
      <c r="C122" s="84" t="str">
        <f t="shared" si="27"/>
        <v>FOURNITURE 11</v>
      </c>
      <c r="D122" s="91">
        <f>B46</f>
        <v>0</v>
      </c>
      <c r="E122" s="87">
        <f t="shared" si="18"/>
        <v>0</v>
      </c>
      <c r="F122" s="68">
        <f t="shared" si="19"/>
        <v>0</v>
      </c>
      <c r="G122" s="68">
        <f t="shared" si="20"/>
        <v>0</v>
      </c>
      <c r="H122" s="68">
        <f t="shared" si="21"/>
        <v>0</v>
      </c>
      <c r="I122" s="68" t="str">
        <f t="shared" si="15"/>
        <v>fournisseurs 1</v>
      </c>
      <c r="J122" s="68">
        <f t="shared" si="22"/>
        <v>0</v>
      </c>
      <c r="K122" s="69">
        <f t="shared" si="23"/>
        <v>0</v>
      </c>
      <c r="L122" s="69">
        <f t="shared" si="16"/>
        <v>0</v>
      </c>
      <c r="M122" s="67">
        <f t="shared" si="24"/>
        <v>0</v>
      </c>
      <c r="N122" s="71" t="str">
        <f t="shared" si="13"/>
        <v>FW1920</v>
      </c>
    </row>
    <row r="123" spans="1:14" s="65" customFormat="1" ht="19.5" customHeight="1" thickBot="1" x14ac:dyDescent="0.3">
      <c r="A123" s="72" t="str">
        <f t="shared" si="26"/>
        <v>fournisseurs 1</v>
      </c>
      <c r="B123" s="73" t="str">
        <f t="shared" si="25"/>
        <v>SHORT JADE</v>
      </c>
      <c r="C123" s="85" t="str">
        <f t="shared" si="27"/>
        <v>FOURNITURE 12</v>
      </c>
      <c r="D123" s="92">
        <f>B47</f>
        <v>0</v>
      </c>
      <c r="E123" s="88">
        <f t="shared" si="18"/>
        <v>0</v>
      </c>
      <c r="F123" s="73">
        <f t="shared" si="19"/>
        <v>0</v>
      </c>
      <c r="G123" s="73">
        <f t="shared" si="20"/>
        <v>0</v>
      </c>
      <c r="H123" s="73">
        <f t="shared" si="21"/>
        <v>0</v>
      </c>
      <c r="I123" s="73" t="str">
        <f t="shared" si="15"/>
        <v>fournisseurs 1</v>
      </c>
      <c r="J123" s="73">
        <f t="shared" si="22"/>
        <v>0</v>
      </c>
      <c r="K123" s="74">
        <f t="shared" si="23"/>
        <v>0</v>
      </c>
      <c r="L123" s="74">
        <f t="shared" si="16"/>
        <v>0</v>
      </c>
      <c r="M123" s="75">
        <f t="shared" si="24"/>
        <v>0</v>
      </c>
      <c r="N123" s="76" t="str">
        <f t="shared" si="13"/>
        <v>FW1920</v>
      </c>
    </row>
    <row r="124" spans="1:14" s="63" customFormat="1" ht="19.5" customHeight="1" x14ac:dyDescent="0.25">
      <c r="B124" s="62"/>
      <c r="C124" s="62"/>
      <c r="D124" s="62"/>
      <c r="E124" s="62"/>
      <c r="F124" s="62"/>
      <c r="G124" s="64"/>
      <c r="H124" s="64"/>
      <c r="I124" s="62"/>
      <c r="J124" s="62"/>
    </row>
    <row r="125" spans="1:14" ht="19.5" customHeight="1" x14ac:dyDescent="0.25">
      <c r="B125" s="30"/>
      <c r="C125" s="30"/>
      <c r="D125" s="30"/>
      <c r="E125" s="30"/>
      <c r="F125" s="30"/>
      <c r="G125" s="42"/>
      <c r="H125" s="42"/>
      <c r="I125" s="30"/>
      <c r="J125" s="30"/>
      <c r="K125" s="37"/>
      <c r="L125" s="37"/>
    </row>
    <row r="126" spans="1:14" ht="19.5" customHeight="1" x14ac:dyDescent="0.25">
      <c r="B126" s="30"/>
      <c r="C126" s="30"/>
      <c r="D126" s="30"/>
      <c r="E126" s="30"/>
      <c r="F126" s="30"/>
      <c r="G126" s="37"/>
      <c r="H126" s="37"/>
      <c r="I126" s="30"/>
      <c r="J126" s="30"/>
      <c r="K126" s="37"/>
      <c r="L126" s="37"/>
    </row>
    <row r="127" spans="1:14" ht="19.5" customHeight="1" x14ac:dyDescent="0.25">
      <c r="B127" s="30"/>
      <c r="C127" s="30"/>
      <c r="D127" s="30"/>
      <c r="E127" s="30"/>
      <c r="F127" s="30"/>
      <c r="G127" s="37"/>
      <c r="H127" s="37"/>
      <c r="I127" s="30"/>
      <c r="J127" s="30"/>
      <c r="K127" s="37"/>
      <c r="L127" s="37"/>
    </row>
    <row r="128" spans="1:14" ht="19.5" customHeight="1" x14ac:dyDescent="0.25">
      <c r="B128" s="30"/>
      <c r="C128" s="30"/>
      <c r="D128" s="30"/>
      <c r="E128" s="30"/>
      <c r="F128" s="30"/>
      <c r="G128" s="37"/>
      <c r="H128" s="37"/>
      <c r="I128" s="30"/>
      <c r="J128" s="30"/>
      <c r="K128" s="37"/>
      <c r="L128" s="37"/>
    </row>
    <row r="129" spans="2:12" ht="19.5" customHeight="1" x14ac:dyDescent="0.25">
      <c r="B129" s="30"/>
      <c r="C129" s="30"/>
      <c r="D129" s="30"/>
      <c r="E129" s="30"/>
      <c r="F129" s="30"/>
      <c r="G129" s="37"/>
      <c r="H129" s="37"/>
      <c r="I129" s="30"/>
      <c r="J129" s="30"/>
      <c r="K129" s="37"/>
      <c r="L129" s="37"/>
    </row>
    <row r="130" spans="2:12" ht="19.5" customHeight="1" x14ac:dyDescent="0.25">
      <c r="B130" s="30"/>
      <c r="C130" s="30"/>
      <c r="D130" s="30"/>
      <c r="E130" s="30"/>
      <c r="F130" s="30"/>
      <c r="G130" s="37"/>
      <c r="H130" s="37"/>
      <c r="I130" s="30"/>
      <c r="J130" s="30"/>
      <c r="K130" s="37"/>
      <c r="L130" s="37"/>
    </row>
    <row r="131" spans="2:12" ht="19.5" customHeight="1" x14ac:dyDescent="0.25">
      <c r="B131" s="30"/>
      <c r="C131" s="30"/>
      <c r="D131" s="30"/>
      <c r="E131" s="30"/>
      <c r="F131" s="30"/>
      <c r="G131" s="37"/>
      <c r="H131" s="37"/>
      <c r="I131" s="30"/>
      <c r="J131" s="30"/>
      <c r="K131" s="37"/>
      <c r="L131" s="37"/>
    </row>
    <row r="132" spans="2:12" ht="19.5" customHeight="1" x14ac:dyDescent="0.25">
      <c r="B132" s="30"/>
      <c r="C132" s="30"/>
      <c r="D132" s="30"/>
      <c r="E132" s="30"/>
      <c r="F132" s="30"/>
      <c r="G132" s="37"/>
      <c r="H132" s="37"/>
      <c r="I132" s="30"/>
      <c r="J132" s="30"/>
      <c r="K132" s="37"/>
      <c r="L132" s="37"/>
    </row>
    <row r="133" spans="2:12" ht="19.5" customHeight="1" x14ac:dyDescent="0.25">
      <c r="B133" s="30"/>
      <c r="C133" s="30"/>
      <c r="D133" s="30"/>
      <c r="E133" s="30"/>
      <c r="F133" s="30"/>
      <c r="G133" s="37"/>
      <c r="H133" s="37"/>
      <c r="I133" s="30"/>
      <c r="J133" s="30"/>
      <c r="K133" s="37"/>
      <c r="L133" s="37"/>
    </row>
    <row r="134" spans="2:12" ht="19.5" customHeight="1" x14ac:dyDescent="0.25">
      <c r="B134" s="30"/>
      <c r="C134" s="30"/>
      <c r="D134" s="30"/>
      <c r="E134" s="30"/>
      <c r="F134" s="30"/>
      <c r="G134" s="37"/>
      <c r="H134" s="37"/>
      <c r="I134" s="30"/>
      <c r="J134" s="30"/>
      <c r="K134" s="37"/>
      <c r="L134" s="37"/>
    </row>
    <row r="135" spans="2:12" ht="19.5" customHeight="1" x14ac:dyDescent="0.25">
      <c r="B135" s="30"/>
      <c r="C135" s="30"/>
      <c r="D135" s="30"/>
      <c r="E135" s="30"/>
      <c r="F135" s="30"/>
      <c r="G135" s="37"/>
      <c r="H135" s="37"/>
      <c r="I135" s="30"/>
      <c r="J135" s="30"/>
      <c r="K135" s="37"/>
      <c r="L135" s="37"/>
    </row>
    <row r="136" spans="2:12" ht="19.5" customHeight="1" x14ac:dyDescent="0.25">
      <c r="B136" s="30"/>
      <c r="C136" s="30"/>
      <c r="D136" s="30"/>
      <c r="E136" s="30"/>
      <c r="F136" s="30"/>
      <c r="G136" s="37"/>
      <c r="H136" s="37"/>
      <c r="I136" s="30"/>
      <c r="J136" s="30"/>
      <c r="K136" s="37"/>
      <c r="L136" s="37"/>
    </row>
    <row r="137" spans="2:12" ht="19.5" customHeight="1" x14ac:dyDescent="0.25">
      <c r="B137" s="30"/>
      <c r="C137" s="30"/>
      <c r="D137" s="30"/>
      <c r="E137" s="30"/>
      <c r="F137" s="30"/>
      <c r="G137" s="37"/>
      <c r="H137" s="37"/>
      <c r="I137" s="30"/>
      <c r="J137" s="30"/>
      <c r="K137" s="37"/>
      <c r="L137" s="37"/>
    </row>
    <row r="138" spans="2:12" ht="19.5" customHeight="1" x14ac:dyDescent="0.25">
      <c r="B138" s="30"/>
      <c r="C138" s="30"/>
      <c r="D138" s="30"/>
      <c r="E138" s="30"/>
      <c r="F138" s="30"/>
      <c r="G138" s="37"/>
      <c r="H138" s="37"/>
      <c r="I138" s="30"/>
      <c r="J138" s="30"/>
      <c r="K138" s="37"/>
      <c r="L138" s="37"/>
    </row>
    <row r="139" spans="2:12" ht="19.5" customHeight="1" x14ac:dyDescent="0.25">
      <c r="B139" s="30"/>
      <c r="C139" s="30"/>
      <c r="D139" s="30"/>
      <c r="E139" s="30"/>
      <c r="F139" s="30"/>
      <c r="G139" s="37"/>
      <c r="H139" s="37"/>
      <c r="I139" s="30"/>
      <c r="J139" s="30"/>
      <c r="K139" s="37"/>
      <c r="L139" s="37"/>
    </row>
    <row r="140" spans="2:12" ht="19.5" customHeight="1" x14ac:dyDescent="0.25">
      <c r="B140" s="30"/>
      <c r="C140" s="30"/>
      <c r="D140" s="30"/>
      <c r="E140" s="30"/>
      <c r="F140" s="30"/>
      <c r="G140" s="37"/>
      <c r="H140" s="37"/>
      <c r="I140" s="30"/>
      <c r="J140" s="30"/>
      <c r="K140" s="37"/>
      <c r="L140" s="37"/>
    </row>
    <row r="141" spans="2:12" ht="19.5" customHeight="1" x14ac:dyDescent="0.25">
      <c r="B141" s="30"/>
      <c r="C141" s="30"/>
      <c r="D141" s="30"/>
      <c r="E141" s="30"/>
      <c r="F141" s="30"/>
      <c r="G141" s="37"/>
      <c r="H141" s="37"/>
      <c r="I141" s="30"/>
      <c r="J141" s="30"/>
      <c r="K141" s="37"/>
      <c r="L141" s="37"/>
    </row>
    <row r="142" spans="2:12" ht="19.5" customHeight="1" x14ac:dyDescent="0.25">
      <c r="B142" s="30"/>
      <c r="C142" s="30"/>
      <c r="D142" s="30"/>
      <c r="E142" s="30"/>
      <c r="F142" s="30"/>
      <c r="G142" s="37"/>
      <c r="H142" s="37"/>
      <c r="I142" s="30"/>
      <c r="J142" s="30"/>
      <c r="K142" s="37"/>
      <c r="L142" s="37"/>
    </row>
    <row r="143" spans="2:12" ht="19.5" customHeight="1" x14ac:dyDescent="0.25">
      <c r="B143" s="30"/>
      <c r="C143" s="30"/>
      <c r="D143" s="30"/>
      <c r="E143" s="30"/>
      <c r="F143" s="30"/>
      <c r="G143" s="37"/>
      <c r="H143" s="37"/>
      <c r="I143" s="30"/>
      <c r="J143" s="30"/>
      <c r="K143" s="37"/>
      <c r="L143" s="37"/>
    </row>
    <row r="144" spans="2:12" ht="19.5" customHeight="1" x14ac:dyDescent="0.25">
      <c r="B144" s="30"/>
      <c r="C144" s="30"/>
      <c r="D144" s="30"/>
      <c r="E144" s="30"/>
      <c r="F144" s="30"/>
      <c r="G144" s="37"/>
      <c r="H144" s="37"/>
      <c r="I144" s="30"/>
      <c r="J144" s="30"/>
      <c r="K144" s="37"/>
      <c r="L144" s="37"/>
    </row>
    <row r="145" spans="2:12" ht="19.5" customHeight="1" x14ac:dyDescent="0.25">
      <c r="B145" s="30"/>
      <c r="C145" s="30"/>
      <c r="D145" s="30"/>
      <c r="E145" s="30"/>
      <c r="F145" s="30"/>
      <c r="G145" s="37"/>
      <c r="H145" s="37"/>
      <c r="I145" s="30"/>
      <c r="J145" s="30"/>
      <c r="K145" s="37"/>
      <c r="L145" s="37"/>
    </row>
    <row r="146" spans="2:12" ht="19.5" customHeight="1" x14ac:dyDescent="0.25">
      <c r="B146" s="30"/>
      <c r="C146" s="30"/>
      <c r="D146" s="30"/>
      <c r="E146" s="30"/>
      <c r="F146" s="30"/>
      <c r="G146" s="37"/>
      <c r="H146" s="37"/>
      <c r="I146" s="30"/>
      <c r="J146" s="30"/>
      <c r="K146" s="37"/>
      <c r="L146" s="37"/>
    </row>
    <row r="147" spans="2:12" ht="19.5" customHeight="1" x14ac:dyDescent="0.25">
      <c r="B147" s="30"/>
      <c r="C147" s="30"/>
      <c r="D147" s="30"/>
      <c r="E147" s="30"/>
      <c r="F147" s="30"/>
      <c r="G147" s="37"/>
      <c r="H147" s="37"/>
      <c r="I147" s="30"/>
      <c r="J147" s="30"/>
      <c r="K147" s="37"/>
      <c r="L147" s="37"/>
    </row>
    <row r="148" spans="2:12" ht="19.5" customHeight="1" x14ac:dyDescent="0.25">
      <c r="B148" s="30"/>
      <c r="C148" s="30"/>
      <c r="D148" s="30"/>
      <c r="E148" s="30"/>
      <c r="F148" s="30"/>
      <c r="G148" s="37"/>
      <c r="H148" s="37"/>
      <c r="I148" s="30"/>
      <c r="J148" s="30"/>
      <c r="K148" s="37"/>
      <c r="L148" s="37"/>
    </row>
    <row r="149" spans="2:12" ht="19.5" customHeight="1" x14ac:dyDescent="0.25">
      <c r="B149" s="30"/>
      <c r="C149" s="30"/>
      <c r="D149" s="30"/>
      <c r="E149" s="30"/>
      <c r="F149" s="30"/>
      <c r="G149" s="37"/>
      <c r="H149" s="37"/>
      <c r="I149" s="30"/>
      <c r="J149" s="30"/>
      <c r="K149" s="37"/>
      <c r="L149" s="37"/>
    </row>
    <row r="150" spans="2:12" ht="19.5" customHeight="1" x14ac:dyDescent="0.25">
      <c r="B150" s="30"/>
      <c r="C150" s="30"/>
      <c r="D150" s="30"/>
      <c r="E150" s="30"/>
      <c r="F150" s="30"/>
      <c r="G150" s="37"/>
      <c r="H150" s="37"/>
      <c r="I150" s="30"/>
      <c r="J150" s="30"/>
      <c r="K150" s="37"/>
      <c r="L150" s="37"/>
    </row>
    <row r="151" spans="2:12" ht="19.5" customHeight="1" x14ac:dyDescent="0.25">
      <c r="B151" s="30"/>
      <c r="C151" s="30"/>
      <c r="D151" s="30"/>
      <c r="E151" s="30"/>
      <c r="F151" s="30"/>
      <c r="G151" s="37"/>
      <c r="H151" s="37"/>
      <c r="I151" s="30"/>
      <c r="J151" s="30"/>
      <c r="K151" s="37"/>
      <c r="L151" s="37"/>
    </row>
    <row r="152" spans="2:12" ht="19.5" customHeight="1" x14ac:dyDescent="0.25">
      <c r="B152" s="30"/>
      <c r="C152" s="30"/>
      <c r="D152" s="30"/>
      <c r="E152" s="30"/>
      <c r="F152" s="30"/>
      <c r="G152" s="37"/>
      <c r="H152" s="37"/>
      <c r="I152" s="30"/>
      <c r="J152" s="30"/>
      <c r="K152" s="37"/>
      <c r="L152" s="37"/>
    </row>
    <row r="153" spans="2:12" ht="19.5" customHeight="1" x14ac:dyDescent="0.25">
      <c r="B153" s="30"/>
      <c r="C153" s="30"/>
      <c r="D153" s="30"/>
      <c r="E153" s="30"/>
      <c r="F153" s="30"/>
      <c r="G153" s="37"/>
      <c r="H153" s="37"/>
      <c r="I153" s="30"/>
      <c r="J153" s="30"/>
      <c r="K153" s="37"/>
      <c r="L153" s="37"/>
    </row>
    <row r="154" spans="2:12" ht="19.5" customHeight="1" x14ac:dyDescent="0.25">
      <c r="B154" s="30"/>
      <c r="C154" s="30"/>
      <c r="D154" s="30"/>
      <c r="E154" s="30"/>
      <c r="F154" s="30"/>
      <c r="G154" s="37"/>
      <c r="H154" s="37"/>
      <c r="I154" s="30"/>
      <c r="J154" s="30"/>
      <c r="K154" s="37"/>
      <c r="L154" s="37"/>
    </row>
    <row r="155" spans="2:12" ht="19.5" customHeight="1" x14ac:dyDescent="0.25">
      <c r="B155" s="30"/>
      <c r="C155" s="30"/>
      <c r="D155" s="30"/>
      <c r="E155" s="30"/>
      <c r="F155" s="30"/>
      <c r="G155" s="37"/>
      <c r="H155" s="37"/>
      <c r="I155" s="30"/>
      <c r="J155" s="30"/>
      <c r="K155" s="37"/>
      <c r="L155" s="37"/>
    </row>
    <row r="156" spans="2:12" ht="19.5" customHeight="1" x14ac:dyDescent="0.25">
      <c r="B156" s="30"/>
      <c r="C156" s="30"/>
      <c r="D156" s="30"/>
      <c r="E156" s="30"/>
      <c r="F156" s="30"/>
      <c r="G156" s="37"/>
      <c r="H156" s="37"/>
      <c r="I156" s="30"/>
      <c r="J156" s="30"/>
      <c r="K156" s="37"/>
      <c r="L156" s="37"/>
    </row>
    <row r="157" spans="2:12" ht="19.5" customHeight="1" x14ac:dyDescent="0.25">
      <c r="B157" s="30"/>
      <c r="C157" s="30"/>
      <c r="D157" s="30"/>
      <c r="E157" s="30"/>
      <c r="F157" s="30"/>
      <c r="G157" s="37"/>
      <c r="H157" s="37"/>
      <c r="I157" s="30"/>
      <c r="J157" s="30"/>
      <c r="K157" s="37"/>
      <c r="L157" s="37"/>
    </row>
    <row r="158" spans="2:12" ht="19.5" customHeight="1" x14ac:dyDescent="0.25">
      <c r="B158" s="30"/>
      <c r="C158" s="30"/>
      <c r="D158" s="30"/>
      <c r="E158" s="30"/>
      <c r="F158" s="30"/>
      <c r="G158" s="37"/>
      <c r="H158" s="37"/>
      <c r="I158" s="30"/>
      <c r="J158" s="30"/>
      <c r="K158" s="37"/>
      <c r="L158" s="37"/>
    </row>
    <row r="159" spans="2:12" ht="19.5" customHeight="1" x14ac:dyDescent="0.25">
      <c r="B159" s="30"/>
      <c r="C159" s="30"/>
      <c r="D159" s="30"/>
      <c r="E159" s="30"/>
      <c r="F159" s="30"/>
      <c r="G159" s="37"/>
      <c r="H159" s="37"/>
      <c r="I159" s="30"/>
      <c r="J159" s="30"/>
      <c r="K159" s="37"/>
      <c r="L159" s="37"/>
    </row>
    <row r="160" spans="2:12" ht="19.5" customHeight="1" x14ac:dyDescent="0.25">
      <c r="B160" s="30"/>
      <c r="C160" s="30"/>
      <c r="D160" s="30"/>
      <c r="E160" s="30"/>
      <c r="F160" s="30"/>
      <c r="G160" s="37"/>
      <c r="H160" s="37"/>
      <c r="I160" s="30"/>
      <c r="J160" s="30"/>
      <c r="K160" s="37"/>
      <c r="L160" s="37"/>
    </row>
    <row r="161" spans="2:12" ht="19.5" customHeight="1" x14ac:dyDescent="0.25">
      <c r="B161" s="30"/>
      <c r="C161" s="30"/>
      <c r="D161" s="30"/>
      <c r="E161" s="30"/>
      <c r="F161" s="30"/>
      <c r="G161" s="37"/>
      <c r="H161" s="37"/>
      <c r="I161" s="30"/>
      <c r="J161" s="30"/>
      <c r="K161" s="37"/>
      <c r="L161" s="37"/>
    </row>
    <row r="162" spans="2:12" ht="19.5" customHeight="1" x14ac:dyDescent="0.25">
      <c r="B162" s="30"/>
      <c r="C162" s="30"/>
      <c r="D162" s="30"/>
      <c r="E162" s="30"/>
      <c r="F162" s="30"/>
      <c r="G162" s="37"/>
      <c r="H162" s="37"/>
      <c r="I162" s="30"/>
      <c r="J162" s="30"/>
      <c r="K162" s="37"/>
      <c r="L162" s="37"/>
    </row>
    <row r="163" spans="2:12" ht="19.5" customHeight="1" x14ac:dyDescent="0.25">
      <c r="B163" s="30"/>
      <c r="C163" s="30"/>
      <c r="D163" s="30"/>
      <c r="E163" s="30"/>
      <c r="F163" s="30"/>
      <c r="G163" s="37"/>
      <c r="H163" s="37"/>
      <c r="I163" s="30"/>
      <c r="J163" s="30"/>
      <c r="K163" s="37"/>
      <c r="L163" s="37"/>
    </row>
    <row r="164" spans="2:12" ht="19.5" customHeight="1" x14ac:dyDescent="0.25">
      <c r="B164" s="30"/>
      <c r="C164" s="30"/>
      <c r="D164" s="30"/>
      <c r="E164" s="30"/>
      <c r="F164" s="30"/>
      <c r="G164" s="37"/>
      <c r="H164" s="37"/>
      <c r="I164" s="30"/>
      <c r="J164" s="30"/>
      <c r="K164" s="37"/>
      <c r="L164" s="37"/>
    </row>
    <row r="165" spans="2:12" ht="19.5" customHeight="1" x14ac:dyDescent="0.25">
      <c r="B165" s="30"/>
      <c r="C165" s="30"/>
      <c r="D165" s="30"/>
      <c r="E165" s="30"/>
      <c r="F165" s="30"/>
      <c r="G165" s="37"/>
      <c r="H165" s="37"/>
      <c r="I165" s="30"/>
      <c r="J165" s="30"/>
      <c r="K165" s="37"/>
      <c r="L165" s="37"/>
    </row>
    <row r="166" spans="2:12" ht="19.5" customHeight="1" x14ac:dyDescent="0.25">
      <c r="B166" s="30"/>
      <c r="C166" s="30"/>
      <c r="D166" s="30"/>
      <c r="E166" s="30"/>
      <c r="F166" s="30"/>
      <c r="G166" s="37"/>
      <c r="H166" s="37"/>
      <c r="I166" s="30"/>
      <c r="J166" s="30"/>
      <c r="K166" s="37"/>
      <c r="L166" s="37"/>
    </row>
    <row r="167" spans="2:12" ht="19.5" customHeight="1" x14ac:dyDescent="0.25">
      <c r="B167" s="30"/>
      <c r="C167" s="30"/>
      <c r="D167" s="30"/>
      <c r="E167" s="30"/>
      <c r="F167" s="30"/>
      <c r="G167" s="37"/>
      <c r="H167" s="37"/>
      <c r="I167" s="30"/>
      <c r="J167" s="30"/>
      <c r="K167" s="37"/>
      <c r="L167" s="37"/>
    </row>
    <row r="168" spans="2:12" ht="19.5" customHeight="1" x14ac:dyDescent="0.25">
      <c r="B168" s="30"/>
      <c r="C168" s="30"/>
      <c r="D168" s="30"/>
      <c r="E168" s="30"/>
      <c r="F168" s="30"/>
      <c r="G168" s="37"/>
      <c r="H168" s="37"/>
      <c r="I168" s="30"/>
      <c r="J168" s="30"/>
      <c r="K168" s="37"/>
      <c r="L168" s="37"/>
    </row>
    <row r="169" spans="2:12" ht="19.5" customHeight="1" x14ac:dyDescent="0.25">
      <c r="B169" s="35"/>
      <c r="C169" s="35"/>
      <c r="D169" s="35"/>
      <c r="E169" s="35"/>
      <c r="I169" s="35"/>
      <c r="J169" s="35"/>
    </row>
    <row r="170" spans="2:12" ht="19.5" customHeight="1" x14ac:dyDescent="0.25">
      <c r="B170" s="35"/>
      <c r="C170" s="35"/>
      <c r="D170" s="35"/>
      <c r="E170" s="35"/>
      <c r="I170" s="35"/>
      <c r="J170" s="35"/>
    </row>
    <row r="171" spans="2:12" ht="19.5" customHeight="1" x14ac:dyDescent="0.25">
      <c r="B171" s="35"/>
      <c r="C171" s="35"/>
      <c r="D171" s="35"/>
      <c r="E171" s="35"/>
      <c r="I171" s="35"/>
      <c r="J171" s="35"/>
    </row>
    <row r="172" spans="2:12" ht="19.5" customHeight="1" x14ac:dyDescent="0.25">
      <c r="B172" s="35"/>
      <c r="C172" s="35"/>
      <c r="D172" s="35"/>
      <c r="E172" s="35"/>
      <c r="I172" s="35"/>
      <c r="J172" s="35"/>
    </row>
    <row r="173" spans="2:12" ht="19.5" customHeight="1" x14ac:dyDescent="0.25">
      <c r="B173" s="35"/>
      <c r="C173" s="35"/>
      <c r="D173" s="35"/>
      <c r="E173" s="35"/>
      <c r="I173" s="35"/>
      <c r="J173" s="35"/>
    </row>
    <row r="174" spans="2:12" ht="19.5" customHeight="1" x14ac:dyDescent="0.25">
      <c r="B174" s="35"/>
      <c r="C174" s="35"/>
      <c r="D174" s="35"/>
      <c r="E174" s="35"/>
      <c r="I174" s="35"/>
      <c r="J174" s="35"/>
    </row>
    <row r="175" spans="2:12" ht="19.5" customHeight="1" x14ac:dyDescent="0.25">
      <c r="B175" s="35"/>
      <c r="C175" s="35"/>
      <c r="D175" s="35"/>
      <c r="E175" s="35"/>
      <c r="I175" s="35"/>
      <c r="J175" s="35"/>
    </row>
    <row r="176" spans="2:12" ht="19.5" customHeight="1" x14ac:dyDescent="0.25">
      <c r="B176" s="35"/>
      <c r="C176" s="35"/>
      <c r="D176" s="35"/>
      <c r="E176" s="35"/>
      <c r="I176" s="35"/>
      <c r="J176" s="35"/>
    </row>
    <row r="177" spans="2:10" ht="19.5" customHeight="1" x14ac:dyDescent="0.25">
      <c r="B177" s="35"/>
      <c r="C177" s="35"/>
      <c r="D177" s="35"/>
      <c r="E177" s="35"/>
      <c r="I177" s="35"/>
      <c r="J177" s="35"/>
    </row>
    <row r="178" spans="2:10" ht="19.5" customHeight="1" x14ac:dyDescent="0.25">
      <c r="B178" s="35"/>
      <c r="C178" s="35"/>
      <c r="D178" s="35"/>
      <c r="E178" s="35"/>
      <c r="I178" s="35"/>
      <c r="J178" s="35"/>
    </row>
    <row r="179" spans="2:10" ht="19.5" customHeight="1" x14ac:dyDescent="0.25">
      <c r="B179" s="35"/>
      <c r="C179" s="35"/>
      <c r="D179" s="35"/>
      <c r="E179" s="35"/>
      <c r="I179" s="35"/>
      <c r="J179" s="35"/>
    </row>
    <row r="180" spans="2:10" ht="19.5" customHeight="1" x14ac:dyDescent="0.25">
      <c r="B180" s="35"/>
      <c r="C180" s="35"/>
      <c r="D180" s="35"/>
      <c r="E180" s="35"/>
      <c r="I180" s="35"/>
      <c r="J180" s="35"/>
    </row>
    <row r="181" spans="2:10" ht="19.5" customHeight="1" x14ac:dyDescent="0.25">
      <c r="B181" s="35"/>
      <c r="C181" s="35"/>
      <c r="D181" s="35"/>
      <c r="E181" s="35"/>
      <c r="I181" s="35"/>
      <c r="J181" s="35"/>
    </row>
    <row r="182" spans="2:10" ht="19.5" customHeight="1" x14ac:dyDescent="0.25">
      <c r="B182" s="35"/>
      <c r="C182" s="35"/>
      <c r="D182" s="35"/>
      <c r="E182" s="35"/>
      <c r="I182" s="35"/>
      <c r="J182" s="35"/>
    </row>
    <row r="183" spans="2:10" ht="19.5" customHeight="1" x14ac:dyDescent="0.25">
      <c r="B183" s="35"/>
      <c r="C183" s="35"/>
      <c r="D183" s="35"/>
      <c r="E183" s="35"/>
      <c r="I183" s="35"/>
      <c r="J183" s="35"/>
    </row>
    <row r="184" spans="2:10" ht="19.5" customHeight="1" x14ac:dyDescent="0.25">
      <c r="B184" s="35"/>
      <c r="C184" s="35"/>
      <c r="D184" s="35"/>
      <c r="E184" s="35"/>
      <c r="I184" s="35"/>
      <c r="J184" s="35"/>
    </row>
    <row r="185" spans="2:10" ht="19.5" customHeight="1" x14ac:dyDescent="0.25">
      <c r="B185" s="35"/>
      <c r="C185" s="35"/>
      <c r="D185" s="35"/>
      <c r="E185" s="35"/>
      <c r="I185" s="35"/>
      <c r="J185" s="35"/>
    </row>
    <row r="186" spans="2:10" ht="19.5" customHeight="1" x14ac:dyDescent="0.25">
      <c r="B186" s="35"/>
      <c r="C186" s="35"/>
      <c r="D186" s="35"/>
      <c r="E186" s="35"/>
      <c r="I186" s="35"/>
      <c r="J186" s="35"/>
    </row>
    <row r="187" spans="2:10" ht="19.5" customHeight="1" x14ac:dyDescent="0.25">
      <c r="B187" s="35"/>
      <c r="C187" s="35"/>
      <c r="D187" s="35"/>
      <c r="E187" s="35"/>
      <c r="I187" s="35"/>
      <c r="J187" s="35"/>
    </row>
    <row r="188" spans="2:10" ht="19.5" customHeight="1" x14ac:dyDescent="0.25">
      <c r="B188" s="35"/>
      <c r="C188" s="35"/>
      <c r="D188" s="35"/>
      <c r="E188" s="35"/>
      <c r="I188" s="35"/>
      <c r="J188" s="35"/>
    </row>
    <row r="189" spans="2:10" ht="19.5" customHeight="1" x14ac:dyDescent="0.25">
      <c r="B189" s="35"/>
      <c r="C189" s="35"/>
      <c r="D189" s="35"/>
      <c r="E189" s="35"/>
      <c r="I189" s="35"/>
      <c r="J189" s="35"/>
    </row>
    <row r="190" spans="2:10" ht="19.5" customHeight="1" x14ac:dyDescent="0.25">
      <c r="B190" s="35"/>
      <c r="C190" s="35"/>
      <c r="D190" s="35"/>
      <c r="E190" s="35"/>
      <c r="I190" s="35"/>
      <c r="J190" s="35"/>
    </row>
    <row r="191" spans="2:10" ht="19.5" customHeight="1" x14ac:dyDescent="0.25">
      <c r="B191" s="35"/>
      <c r="C191" s="35"/>
      <c r="D191" s="35"/>
      <c r="E191" s="35"/>
      <c r="I191" s="35"/>
      <c r="J191" s="35"/>
    </row>
    <row r="192" spans="2:10" ht="19.5" customHeight="1" x14ac:dyDescent="0.25">
      <c r="B192" s="35"/>
      <c r="C192" s="35"/>
      <c r="D192" s="35"/>
      <c r="E192" s="35"/>
      <c r="I192" s="35"/>
      <c r="J192" s="35"/>
    </row>
    <row r="193" spans="2:10" ht="19.5" customHeight="1" x14ac:dyDescent="0.25">
      <c r="B193" s="35"/>
      <c r="C193" s="35"/>
      <c r="D193" s="35"/>
      <c r="E193" s="35"/>
      <c r="I193" s="35"/>
      <c r="J193" s="35"/>
    </row>
    <row r="194" spans="2:10" ht="19.5" customHeight="1" x14ac:dyDescent="0.25">
      <c r="B194" s="35"/>
      <c r="C194" s="35"/>
      <c r="D194" s="35"/>
      <c r="E194" s="35"/>
      <c r="I194" s="35"/>
      <c r="J194" s="35"/>
    </row>
    <row r="195" spans="2:10" ht="19.5" customHeight="1" x14ac:dyDescent="0.25">
      <c r="B195" s="35"/>
      <c r="C195" s="35"/>
      <c r="D195" s="35"/>
      <c r="E195" s="35"/>
      <c r="I195" s="35"/>
      <c r="J195" s="35"/>
    </row>
    <row r="196" spans="2:10" ht="19.5" customHeight="1" x14ac:dyDescent="0.25">
      <c r="B196" s="35"/>
      <c r="C196" s="35"/>
      <c r="D196" s="35"/>
      <c r="E196" s="35"/>
      <c r="I196" s="35"/>
      <c r="J196" s="35"/>
    </row>
    <row r="197" spans="2:10" ht="19.5" customHeight="1" x14ac:dyDescent="0.25">
      <c r="B197" s="35"/>
      <c r="C197" s="35"/>
      <c r="D197" s="35"/>
      <c r="E197" s="35"/>
      <c r="I197" s="35"/>
      <c r="J197" s="35"/>
    </row>
    <row r="198" spans="2:10" ht="19.5" customHeight="1" x14ac:dyDescent="0.25">
      <c r="B198" s="35"/>
      <c r="C198" s="35"/>
      <c r="D198" s="35"/>
      <c r="E198" s="35"/>
      <c r="I198" s="35"/>
      <c r="J198" s="35"/>
    </row>
    <row r="199" spans="2:10" ht="19.5" customHeight="1" x14ac:dyDescent="0.25">
      <c r="B199" s="35"/>
      <c r="C199" s="35"/>
      <c r="D199" s="35"/>
      <c r="E199" s="35"/>
      <c r="I199" s="35"/>
      <c r="J199" s="35"/>
    </row>
    <row r="200" spans="2:10" ht="19.5" customHeight="1" x14ac:dyDescent="0.25">
      <c r="B200" s="101" t="str">
        <f>C$3&amp;" "&amp;C$5</f>
        <v>SHORT JADE</v>
      </c>
      <c r="C200" s="102">
        <f>I5</f>
        <v>0</v>
      </c>
      <c r="D200" s="101" t="str">
        <f>C6</f>
        <v>fournisseurs 1</v>
      </c>
      <c r="E200" s="35"/>
      <c r="I200" s="35"/>
      <c r="J200" s="35"/>
    </row>
    <row r="201" spans="2:10" ht="19.5" customHeight="1" x14ac:dyDescent="0.25">
      <c r="B201" s="35"/>
      <c r="C201" s="35"/>
      <c r="D201" s="35"/>
      <c r="E201" s="35"/>
      <c r="I201" s="35"/>
      <c r="J201" s="35"/>
    </row>
    <row r="202" spans="2:10" ht="19.5" customHeight="1" x14ac:dyDescent="0.25">
      <c r="B202" s="35"/>
      <c r="C202" s="35"/>
      <c r="D202" s="35"/>
      <c r="E202" s="35"/>
      <c r="I202" s="35"/>
      <c r="J202" s="35"/>
    </row>
    <row r="203" spans="2:10" ht="19.5" customHeight="1" x14ac:dyDescent="0.25">
      <c r="B203" s="35"/>
      <c r="C203" s="35"/>
      <c r="D203" s="35"/>
      <c r="E203" s="35"/>
      <c r="I203" s="35"/>
      <c r="J203" s="35"/>
    </row>
    <row r="204" spans="2:10" ht="19.5" customHeight="1" x14ac:dyDescent="0.25">
      <c r="B204" s="35"/>
      <c r="C204" s="35"/>
      <c r="D204" s="35"/>
      <c r="E204" s="35"/>
      <c r="I204" s="35"/>
      <c r="J204" s="35"/>
    </row>
    <row r="205" spans="2:10" ht="19.5" customHeight="1" x14ac:dyDescent="0.25">
      <c r="B205" s="35"/>
      <c r="C205" s="35"/>
      <c r="D205" s="35"/>
      <c r="E205" s="35"/>
      <c r="I205" s="35"/>
      <c r="J205" s="35"/>
    </row>
    <row r="206" spans="2:10" ht="19.5" customHeight="1" x14ac:dyDescent="0.25">
      <c r="B206" s="35"/>
      <c r="C206" s="35"/>
      <c r="D206" s="35"/>
      <c r="E206" s="35"/>
      <c r="I206" s="35"/>
      <c r="J206" s="35"/>
    </row>
    <row r="207" spans="2:10" ht="19.5" customHeight="1" x14ac:dyDescent="0.25">
      <c r="B207" s="35"/>
      <c r="C207" s="35"/>
      <c r="D207" s="35"/>
      <c r="E207" s="35"/>
      <c r="I207" s="35"/>
      <c r="J207" s="35"/>
    </row>
    <row r="208" spans="2:10" ht="19.5" customHeight="1" x14ac:dyDescent="0.25">
      <c r="B208" s="35"/>
      <c r="C208" s="35"/>
      <c r="D208" s="35"/>
      <c r="E208" s="35"/>
      <c r="I208" s="35"/>
      <c r="J208" s="35"/>
    </row>
    <row r="209" spans="2:10" ht="19.5" customHeight="1" x14ac:dyDescent="0.25">
      <c r="B209" s="35"/>
      <c r="C209" s="35"/>
      <c r="D209" s="35"/>
      <c r="E209" s="35"/>
      <c r="I209" s="35"/>
      <c r="J209" s="35"/>
    </row>
    <row r="210" spans="2:10" ht="19.5" customHeight="1" x14ac:dyDescent="0.25">
      <c r="B210" s="35"/>
      <c r="C210" s="35"/>
      <c r="D210" s="35"/>
      <c r="E210" s="35"/>
      <c r="I210" s="35"/>
      <c r="J210" s="35"/>
    </row>
    <row r="211" spans="2:10" ht="19.5" customHeight="1" x14ac:dyDescent="0.25">
      <c r="B211" s="35"/>
      <c r="C211" s="35"/>
      <c r="D211" s="35"/>
      <c r="E211" s="35"/>
      <c r="I211" s="35"/>
      <c r="J211" s="35"/>
    </row>
    <row r="212" spans="2:10" ht="19.5" customHeight="1" x14ac:dyDescent="0.25">
      <c r="B212" s="35"/>
      <c r="C212" s="35"/>
      <c r="D212" s="35"/>
      <c r="E212" s="35"/>
      <c r="I212" s="35"/>
      <c r="J212" s="35"/>
    </row>
    <row r="213" spans="2:10" ht="19.5" customHeight="1" x14ac:dyDescent="0.25">
      <c r="B213" s="35"/>
      <c r="C213" s="35"/>
      <c r="D213" s="35"/>
      <c r="E213" s="35"/>
      <c r="I213" s="35"/>
      <c r="J213" s="35"/>
    </row>
    <row r="214" spans="2:10" ht="19.5" customHeight="1" x14ac:dyDescent="0.25">
      <c r="B214" s="35"/>
      <c r="C214" s="35"/>
      <c r="D214" s="35"/>
      <c r="E214" s="35"/>
      <c r="I214" s="35"/>
      <c r="J214" s="35"/>
    </row>
    <row r="215" spans="2:10" ht="19.5" customHeight="1" x14ac:dyDescent="0.25">
      <c r="B215" s="35"/>
      <c r="C215" s="35"/>
      <c r="D215" s="35"/>
      <c r="E215" s="35"/>
      <c r="I215" s="35"/>
      <c r="J215" s="35"/>
    </row>
    <row r="216" spans="2:10" ht="19.5" customHeight="1" x14ac:dyDescent="0.25">
      <c r="B216" s="35"/>
      <c r="C216" s="35"/>
      <c r="D216" s="35"/>
      <c r="E216" s="35"/>
      <c r="I216" s="35"/>
      <c r="J216" s="35"/>
    </row>
    <row r="217" spans="2:10" ht="19.5" customHeight="1" x14ac:dyDescent="0.25">
      <c r="B217" s="35"/>
      <c r="C217" s="35"/>
      <c r="D217" s="35"/>
      <c r="E217" s="35"/>
      <c r="I217" s="35"/>
      <c r="J217" s="35"/>
    </row>
    <row r="218" spans="2:10" ht="19.5" customHeight="1" x14ac:dyDescent="0.25">
      <c r="B218" s="35"/>
      <c r="C218" s="35"/>
      <c r="D218" s="35"/>
      <c r="E218" s="35"/>
      <c r="I218" s="35"/>
      <c r="J218" s="35"/>
    </row>
    <row r="219" spans="2:10" ht="19.5" customHeight="1" x14ac:dyDescent="0.25">
      <c r="B219" s="35"/>
      <c r="C219" s="35"/>
      <c r="D219" s="35"/>
      <c r="E219" s="35"/>
      <c r="I219" s="35"/>
      <c r="J219" s="35"/>
    </row>
    <row r="220" spans="2:10" ht="19.5" customHeight="1" x14ac:dyDescent="0.25">
      <c r="B220" s="35"/>
      <c r="C220" s="35"/>
      <c r="D220" s="35"/>
      <c r="E220" s="35"/>
      <c r="I220" s="35"/>
      <c r="J220" s="35"/>
    </row>
    <row r="221" spans="2:10" ht="19.5" customHeight="1" x14ac:dyDescent="0.25">
      <c r="B221" s="35"/>
      <c r="C221" s="35"/>
      <c r="D221" s="35"/>
      <c r="E221" s="35"/>
      <c r="I221" s="35"/>
      <c r="J221" s="35"/>
    </row>
    <row r="222" spans="2:10" ht="19.5" customHeight="1" x14ac:dyDescent="0.25">
      <c r="B222" s="35"/>
      <c r="C222" s="35"/>
      <c r="D222" s="35"/>
      <c r="E222" s="35"/>
      <c r="I222" s="35"/>
      <c r="J222" s="35"/>
    </row>
    <row r="223" spans="2:10" ht="19.5" customHeight="1" x14ac:dyDescent="0.25">
      <c r="B223" s="35"/>
      <c r="C223" s="35"/>
      <c r="D223" s="35"/>
      <c r="E223" s="35"/>
      <c r="I223" s="35"/>
      <c r="J223" s="35"/>
    </row>
    <row r="224" spans="2:10" ht="19.5" customHeight="1" x14ac:dyDescent="0.25">
      <c r="B224" s="35"/>
      <c r="C224" s="35"/>
      <c r="D224" s="35"/>
      <c r="E224" s="35"/>
      <c r="I224" s="35"/>
      <c r="J224" s="35"/>
    </row>
    <row r="225" spans="2:10" ht="19.5" customHeight="1" x14ac:dyDescent="0.25">
      <c r="B225" s="35"/>
      <c r="C225" s="35"/>
      <c r="D225" s="35"/>
      <c r="E225" s="35"/>
      <c r="I225" s="35"/>
      <c r="J225" s="35"/>
    </row>
    <row r="226" spans="2:10" ht="19.5" customHeight="1" x14ac:dyDescent="0.25">
      <c r="B226" s="35"/>
      <c r="C226" s="35"/>
      <c r="D226" s="35"/>
      <c r="E226" s="35"/>
      <c r="I226" s="35"/>
      <c r="J226" s="35"/>
    </row>
    <row r="227" spans="2:10" ht="19.5" customHeight="1" x14ac:dyDescent="0.25">
      <c r="B227" s="35"/>
      <c r="C227" s="35"/>
      <c r="D227" s="35"/>
      <c r="E227" s="35"/>
      <c r="I227" s="35"/>
      <c r="J227" s="35"/>
    </row>
    <row r="228" spans="2:10" ht="19.5" customHeight="1" x14ac:dyDescent="0.25">
      <c r="B228" s="35"/>
      <c r="C228" s="35"/>
      <c r="D228" s="35"/>
      <c r="E228" s="35"/>
      <c r="I228" s="35"/>
      <c r="J228" s="35"/>
    </row>
    <row r="229" spans="2:10" ht="19.5" customHeight="1" x14ac:dyDescent="0.25">
      <c r="B229" s="35"/>
      <c r="C229" s="35"/>
      <c r="D229" s="35"/>
      <c r="E229" s="35"/>
      <c r="I229" s="35"/>
      <c r="J229" s="35"/>
    </row>
    <row r="230" spans="2:10" ht="19.5" customHeight="1" x14ac:dyDescent="0.25">
      <c r="B230" s="35"/>
      <c r="C230" s="35"/>
      <c r="D230" s="35"/>
      <c r="E230" s="35"/>
      <c r="I230" s="35"/>
      <c r="J230" s="35"/>
    </row>
    <row r="231" spans="2:10" ht="19.5" customHeight="1" x14ac:dyDescent="0.25">
      <c r="B231" s="35"/>
      <c r="C231" s="35"/>
      <c r="D231" s="35"/>
      <c r="E231" s="35"/>
      <c r="I231" s="35"/>
      <c r="J231" s="35"/>
    </row>
    <row r="232" spans="2:10" ht="19.5" customHeight="1" x14ac:dyDescent="0.25">
      <c r="B232" s="35"/>
      <c r="C232" s="35"/>
      <c r="D232" s="35"/>
      <c r="E232" s="35"/>
      <c r="I232" s="35"/>
      <c r="J232" s="35"/>
    </row>
    <row r="233" spans="2:10" ht="19.5" customHeight="1" x14ac:dyDescent="0.25">
      <c r="B233" s="35"/>
      <c r="C233" s="35"/>
      <c r="D233" s="35"/>
      <c r="E233" s="35"/>
      <c r="I233" s="35"/>
      <c r="J233" s="35"/>
    </row>
    <row r="234" spans="2:10" ht="19.5" customHeight="1" x14ac:dyDescent="0.25">
      <c r="B234" s="35"/>
      <c r="C234" s="35"/>
      <c r="D234" s="35"/>
      <c r="E234" s="35"/>
      <c r="I234" s="35"/>
      <c r="J234" s="35"/>
    </row>
    <row r="235" spans="2:10" ht="19.5" customHeight="1" x14ac:dyDescent="0.25">
      <c r="B235" s="35"/>
      <c r="C235" s="35"/>
      <c r="D235" s="35"/>
      <c r="E235" s="35"/>
      <c r="I235" s="35"/>
      <c r="J235" s="35"/>
    </row>
    <row r="236" spans="2:10" ht="19.5" customHeight="1" x14ac:dyDescent="0.25">
      <c r="B236" s="35"/>
      <c r="C236" s="35"/>
      <c r="D236" s="35"/>
      <c r="E236" s="35"/>
      <c r="I236" s="35"/>
      <c r="J236" s="35"/>
    </row>
    <row r="237" spans="2:10" ht="19.5" customHeight="1" x14ac:dyDescent="0.25">
      <c r="B237" s="35"/>
      <c r="C237" s="35"/>
      <c r="D237" s="35"/>
      <c r="E237" s="35"/>
      <c r="I237" s="35"/>
      <c r="J237" s="35"/>
    </row>
    <row r="238" spans="2:10" ht="19.5" customHeight="1" x14ac:dyDescent="0.25">
      <c r="B238" s="35"/>
      <c r="C238" s="35"/>
      <c r="D238" s="35"/>
      <c r="E238" s="35"/>
      <c r="I238" s="35"/>
      <c r="J238" s="35"/>
    </row>
    <row r="239" spans="2:10" ht="19.5" customHeight="1" x14ac:dyDescent="0.25">
      <c r="B239" s="35"/>
      <c r="C239" s="35"/>
      <c r="D239" s="35"/>
      <c r="E239" s="35"/>
      <c r="I239" s="35"/>
      <c r="J239" s="35"/>
    </row>
    <row r="240" spans="2:10" ht="19.5" customHeight="1" x14ac:dyDescent="0.25">
      <c r="B240" s="35"/>
      <c r="C240" s="35"/>
      <c r="D240" s="35"/>
      <c r="E240" s="35"/>
      <c r="I240" s="35"/>
      <c r="J240" s="35"/>
    </row>
    <row r="241" spans="2:10" ht="19.5" customHeight="1" x14ac:dyDescent="0.25">
      <c r="B241" s="35"/>
      <c r="C241" s="35"/>
      <c r="D241" s="35"/>
      <c r="E241" s="35"/>
      <c r="I241" s="35"/>
      <c r="J241" s="35"/>
    </row>
    <row r="242" spans="2:10" ht="19.5" customHeight="1" x14ac:dyDescent="0.25">
      <c r="B242" s="35"/>
      <c r="C242" s="35"/>
      <c r="D242" s="35"/>
      <c r="E242" s="35"/>
      <c r="I242" s="35"/>
      <c r="J242" s="35"/>
    </row>
    <row r="243" spans="2:10" ht="19.5" customHeight="1" x14ac:dyDescent="0.25">
      <c r="B243" s="35"/>
      <c r="C243" s="35"/>
      <c r="D243" s="35"/>
      <c r="E243" s="35"/>
      <c r="I243" s="35"/>
      <c r="J243" s="35"/>
    </row>
    <row r="244" spans="2:10" ht="19.5" customHeight="1" x14ac:dyDescent="0.25">
      <c r="B244" s="35"/>
      <c r="C244" s="35"/>
      <c r="D244" s="35"/>
      <c r="E244" s="35"/>
      <c r="I244" s="35"/>
      <c r="J244" s="35"/>
    </row>
    <row r="245" spans="2:10" ht="19.5" customHeight="1" x14ac:dyDescent="0.25">
      <c r="B245" s="35"/>
      <c r="C245" s="35"/>
      <c r="D245" s="35"/>
      <c r="E245" s="35"/>
      <c r="I245" s="35"/>
      <c r="J245" s="35"/>
    </row>
    <row r="246" spans="2:10" ht="19.5" customHeight="1" x14ac:dyDescent="0.25">
      <c r="B246" s="35"/>
      <c r="C246" s="35"/>
      <c r="D246" s="35"/>
      <c r="E246" s="35"/>
      <c r="I246" s="35"/>
      <c r="J246" s="35"/>
    </row>
    <row r="247" spans="2:10" ht="19.5" customHeight="1" x14ac:dyDescent="0.25">
      <c r="B247" s="35"/>
      <c r="C247" s="35"/>
      <c r="D247" s="35"/>
      <c r="E247" s="35"/>
      <c r="I247" s="35"/>
      <c r="J247" s="35"/>
    </row>
    <row r="248" spans="2:10" ht="19.5" customHeight="1" x14ac:dyDescent="0.25">
      <c r="B248" s="35"/>
      <c r="C248" s="35"/>
      <c r="D248" s="35"/>
      <c r="E248" s="35"/>
      <c r="I248" s="35"/>
      <c r="J248" s="35"/>
    </row>
    <row r="249" spans="2:10" ht="19.5" customHeight="1" x14ac:dyDescent="0.25">
      <c r="B249" s="35"/>
      <c r="C249" s="35"/>
      <c r="D249" s="35"/>
      <c r="E249" s="35"/>
      <c r="I249" s="35"/>
      <c r="J249" s="35"/>
    </row>
    <row r="250" spans="2:10" ht="19.5" customHeight="1" x14ac:dyDescent="0.25">
      <c r="B250" s="35"/>
      <c r="C250" s="35"/>
      <c r="D250" s="35"/>
      <c r="E250" s="35"/>
      <c r="I250" s="35"/>
      <c r="J250" s="35"/>
    </row>
    <row r="251" spans="2:10" ht="19.5" customHeight="1" x14ac:dyDescent="0.25">
      <c r="B251" s="35"/>
      <c r="C251" s="35"/>
      <c r="D251" s="35"/>
      <c r="E251" s="35"/>
      <c r="I251" s="35"/>
      <c r="J251" s="35"/>
    </row>
    <row r="252" spans="2:10" ht="19.5" customHeight="1" x14ac:dyDescent="0.25">
      <c r="B252" s="35"/>
      <c r="C252" s="35"/>
      <c r="D252" s="35"/>
      <c r="E252" s="35"/>
      <c r="I252" s="35"/>
      <c r="J252" s="35"/>
    </row>
    <row r="253" spans="2:10" ht="19.5" customHeight="1" x14ac:dyDescent="0.25">
      <c r="B253" s="35"/>
      <c r="C253" s="35"/>
      <c r="D253" s="35"/>
      <c r="E253" s="35"/>
      <c r="I253" s="35"/>
      <c r="J253" s="35"/>
    </row>
    <row r="254" spans="2:10" ht="19.5" customHeight="1" x14ac:dyDescent="0.25">
      <c r="B254" s="35"/>
      <c r="C254" s="35"/>
      <c r="D254" s="35"/>
      <c r="E254" s="35"/>
      <c r="I254" s="35"/>
      <c r="J254" s="35"/>
    </row>
    <row r="255" spans="2:10" ht="19.5" customHeight="1" x14ac:dyDescent="0.25">
      <c r="B255" s="35"/>
      <c r="C255" s="35"/>
      <c r="D255" s="35"/>
      <c r="E255" s="35"/>
      <c r="I255" s="35"/>
      <c r="J255" s="35"/>
    </row>
    <row r="256" spans="2:10" ht="19.5" customHeight="1" x14ac:dyDescent="0.25">
      <c r="B256" s="35"/>
      <c r="C256" s="35"/>
      <c r="D256" s="35"/>
      <c r="E256" s="35"/>
      <c r="I256" s="35"/>
      <c r="J256" s="35"/>
    </row>
    <row r="257" spans="2:10" ht="19.5" customHeight="1" x14ac:dyDescent="0.25">
      <c r="B257" s="35"/>
      <c r="C257" s="35"/>
      <c r="D257" s="35"/>
      <c r="E257" s="35"/>
      <c r="I257" s="35"/>
      <c r="J257" s="35"/>
    </row>
    <row r="258" spans="2:10" ht="19.5" customHeight="1" x14ac:dyDescent="0.25">
      <c r="B258" s="35"/>
      <c r="C258" s="35"/>
      <c r="D258" s="35"/>
      <c r="E258" s="35"/>
      <c r="I258" s="35"/>
      <c r="J258" s="35"/>
    </row>
    <row r="259" spans="2:10" ht="19.5" customHeight="1" x14ac:dyDescent="0.25">
      <c r="B259" s="35"/>
      <c r="C259" s="35"/>
      <c r="D259" s="35"/>
      <c r="E259" s="35"/>
      <c r="I259" s="35"/>
      <c r="J259" s="35"/>
    </row>
    <row r="260" spans="2:10" ht="19.5" customHeight="1" x14ac:dyDescent="0.25">
      <c r="B260" s="35"/>
      <c r="C260" s="35"/>
      <c r="D260" s="35"/>
      <c r="E260" s="35"/>
      <c r="I260" s="35"/>
      <c r="J260" s="35"/>
    </row>
    <row r="261" spans="2:10" ht="19.5" customHeight="1" x14ac:dyDescent="0.25">
      <c r="B261" s="35"/>
      <c r="C261" s="35"/>
      <c r="D261" s="35"/>
      <c r="E261" s="35"/>
      <c r="I261" s="35"/>
      <c r="J261" s="35"/>
    </row>
    <row r="262" spans="2:10" ht="19.5" customHeight="1" x14ac:dyDescent="0.25">
      <c r="B262" s="35"/>
      <c r="C262" s="35"/>
      <c r="D262" s="35"/>
      <c r="E262" s="35"/>
      <c r="I262" s="35"/>
      <c r="J262" s="35"/>
    </row>
    <row r="263" spans="2:10" ht="19.5" customHeight="1" x14ac:dyDescent="0.25">
      <c r="B263" s="35"/>
      <c r="C263" s="35"/>
      <c r="D263" s="35"/>
      <c r="E263" s="35"/>
      <c r="I263" s="35"/>
      <c r="J263" s="35"/>
    </row>
    <row r="264" spans="2:10" ht="19.5" customHeight="1" x14ac:dyDescent="0.25">
      <c r="B264" s="35"/>
      <c r="C264" s="35"/>
      <c r="D264" s="35"/>
      <c r="E264" s="35"/>
      <c r="I264" s="35"/>
      <c r="J264" s="35"/>
    </row>
    <row r="265" spans="2:10" ht="19.5" customHeight="1" x14ac:dyDescent="0.25">
      <c r="B265" s="35"/>
      <c r="C265" s="35"/>
      <c r="D265" s="35"/>
      <c r="E265" s="35"/>
      <c r="I265" s="35"/>
      <c r="J265" s="35"/>
    </row>
    <row r="266" spans="2:10" ht="19.5" customHeight="1" x14ac:dyDescent="0.25">
      <c r="B266" s="35"/>
      <c r="C266" s="35"/>
      <c r="D266" s="35"/>
      <c r="E266" s="35"/>
      <c r="I266" s="35"/>
      <c r="J266" s="35"/>
    </row>
    <row r="267" spans="2:10" ht="19.5" customHeight="1" x14ac:dyDescent="0.25">
      <c r="B267" s="35"/>
      <c r="C267" s="35"/>
      <c r="D267" s="35"/>
      <c r="E267" s="35"/>
      <c r="I267" s="35"/>
      <c r="J267" s="35"/>
    </row>
    <row r="268" spans="2:10" ht="19.5" customHeight="1" x14ac:dyDescent="0.25">
      <c r="B268" s="35"/>
      <c r="C268" s="35"/>
      <c r="D268" s="35"/>
      <c r="E268" s="35"/>
      <c r="I268" s="35"/>
      <c r="J268" s="35"/>
    </row>
    <row r="269" spans="2:10" ht="19.5" customHeight="1" x14ac:dyDescent="0.25">
      <c r="B269" s="35"/>
      <c r="C269" s="35"/>
      <c r="D269" s="35"/>
      <c r="E269" s="35"/>
      <c r="I269" s="35"/>
      <c r="J269" s="35"/>
    </row>
    <row r="270" spans="2:10" ht="19.5" customHeight="1" x14ac:dyDescent="0.25">
      <c r="B270" s="35"/>
      <c r="C270" s="35"/>
      <c r="D270" s="35"/>
      <c r="E270" s="35"/>
      <c r="I270" s="35"/>
      <c r="J270" s="35"/>
    </row>
    <row r="271" spans="2:10" ht="19.5" customHeight="1" x14ac:dyDescent="0.25">
      <c r="B271" s="35"/>
      <c r="C271" s="35"/>
      <c r="D271" s="35"/>
      <c r="E271" s="35"/>
      <c r="I271" s="35"/>
      <c r="J271" s="35"/>
    </row>
    <row r="272" spans="2:10" ht="19.5" customHeight="1" x14ac:dyDescent="0.25">
      <c r="B272" s="35"/>
      <c r="C272" s="35"/>
      <c r="D272" s="35"/>
      <c r="E272" s="35"/>
      <c r="I272" s="35"/>
      <c r="J272" s="35"/>
    </row>
    <row r="273" spans="2:10" ht="19.5" customHeight="1" x14ac:dyDescent="0.25">
      <c r="B273" s="35"/>
      <c r="C273" s="35"/>
      <c r="D273" s="35"/>
      <c r="E273" s="35"/>
      <c r="I273" s="35"/>
      <c r="J273" s="35"/>
    </row>
    <row r="274" spans="2:10" ht="19.5" customHeight="1" x14ac:dyDescent="0.25">
      <c r="B274" s="35"/>
      <c r="C274" s="35"/>
      <c r="D274" s="35"/>
      <c r="E274" s="35"/>
      <c r="I274" s="35"/>
      <c r="J274" s="35"/>
    </row>
    <row r="275" spans="2:10" ht="19.5" customHeight="1" x14ac:dyDescent="0.25">
      <c r="B275" s="35"/>
      <c r="C275" s="35"/>
      <c r="D275" s="35"/>
      <c r="E275" s="35"/>
      <c r="I275" s="35"/>
      <c r="J275" s="35"/>
    </row>
    <row r="276" spans="2:10" ht="19.5" customHeight="1" x14ac:dyDescent="0.25">
      <c r="B276" s="35"/>
      <c r="C276" s="35"/>
      <c r="D276" s="35"/>
      <c r="E276" s="35"/>
      <c r="I276" s="35"/>
      <c r="J276" s="35"/>
    </row>
    <row r="277" spans="2:10" ht="19.5" customHeight="1" x14ac:dyDescent="0.25">
      <c r="B277" s="35"/>
      <c r="C277" s="35"/>
      <c r="D277" s="35"/>
      <c r="E277" s="35"/>
      <c r="I277" s="35"/>
      <c r="J277" s="35"/>
    </row>
    <row r="278" spans="2:10" ht="19.5" customHeight="1" x14ac:dyDescent="0.25">
      <c r="B278" s="35"/>
      <c r="C278" s="35"/>
      <c r="D278" s="35"/>
      <c r="E278" s="35"/>
      <c r="I278" s="35"/>
      <c r="J278" s="35"/>
    </row>
    <row r="279" spans="2:10" ht="19.5" customHeight="1" x14ac:dyDescent="0.25">
      <c r="B279" s="35"/>
      <c r="C279" s="35"/>
      <c r="D279" s="35"/>
      <c r="E279" s="35"/>
      <c r="I279" s="35"/>
      <c r="J279" s="35"/>
    </row>
    <row r="280" spans="2:10" ht="19.5" customHeight="1" x14ac:dyDescent="0.25">
      <c r="B280" s="35"/>
      <c r="C280" s="35"/>
      <c r="D280" s="35"/>
      <c r="E280" s="35"/>
      <c r="I280" s="35"/>
      <c r="J280" s="35"/>
    </row>
    <row r="281" spans="2:10" ht="19.5" customHeight="1" x14ac:dyDescent="0.25">
      <c r="B281" s="35"/>
      <c r="C281" s="35"/>
      <c r="D281" s="35"/>
      <c r="E281" s="35"/>
      <c r="I281" s="35"/>
      <c r="J281" s="35"/>
    </row>
    <row r="282" spans="2:10" ht="19.5" customHeight="1" x14ac:dyDescent="0.25">
      <c r="B282" s="35"/>
      <c r="C282" s="35"/>
      <c r="D282" s="35"/>
      <c r="E282" s="35"/>
      <c r="I282" s="35"/>
      <c r="J282" s="35"/>
    </row>
    <row r="283" spans="2:10" ht="19.5" customHeight="1" x14ac:dyDescent="0.25">
      <c r="B283" s="35"/>
      <c r="C283" s="35"/>
      <c r="D283" s="35"/>
      <c r="E283" s="35"/>
      <c r="I283" s="35"/>
      <c r="J283" s="35"/>
    </row>
    <row r="284" spans="2:10" ht="19.5" customHeight="1" x14ac:dyDescent="0.25">
      <c r="B284" s="35"/>
      <c r="C284" s="35"/>
      <c r="D284" s="35"/>
      <c r="E284" s="35"/>
      <c r="I284" s="35"/>
      <c r="J284" s="35"/>
    </row>
    <row r="285" spans="2:10" ht="19.5" customHeight="1" x14ac:dyDescent="0.25">
      <c r="B285" s="35"/>
      <c r="C285" s="35"/>
      <c r="D285" s="35"/>
      <c r="E285" s="35"/>
      <c r="I285" s="35"/>
      <c r="J285" s="35"/>
    </row>
    <row r="286" spans="2:10" ht="19.5" customHeight="1" x14ac:dyDescent="0.25">
      <c r="B286" s="35"/>
      <c r="C286" s="35"/>
      <c r="D286" s="35"/>
      <c r="E286" s="35"/>
      <c r="I286" s="35"/>
      <c r="J286" s="35"/>
    </row>
    <row r="287" spans="2:10" ht="19.5" customHeight="1" x14ac:dyDescent="0.25">
      <c r="B287" s="35"/>
      <c r="C287" s="35"/>
      <c r="D287" s="35"/>
      <c r="E287" s="35"/>
      <c r="I287" s="35"/>
      <c r="J287" s="35"/>
    </row>
    <row r="288" spans="2:10" ht="19.5" customHeight="1" x14ac:dyDescent="0.25">
      <c r="B288" s="35"/>
      <c r="C288" s="35"/>
      <c r="D288" s="35"/>
      <c r="E288" s="35"/>
      <c r="I288" s="35"/>
      <c r="J288" s="35"/>
    </row>
    <row r="289" spans="2:10" ht="19.5" customHeight="1" x14ac:dyDescent="0.25">
      <c r="B289" s="35"/>
      <c r="C289" s="35"/>
      <c r="D289" s="35"/>
      <c r="E289" s="35"/>
      <c r="I289" s="35"/>
      <c r="J289" s="35"/>
    </row>
    <row r="290" spans="2:10" ht="19.5" customHeight="1" x14ac:dyDescent="0.25">
      <c r="B290" s="35"/>
      <c r="C290" s="35"/>
      <c r="D290" s="35"/>
      <c r="E290" s="35"/>
      <c r="I290" s="35"/>
      <c r="J290" s="35"/>
    </row>
    <row r="291" spans="2:10" ht="19.5" customHeight="1" x14ac:dyDescent="0.25">
      <c r="B291" s="35"/>
      <c r="C291" s="35"/>
      <c r="D291" s="35"/>
      <c r="E291" s="35"/>
      <c r="I291" s="35"/>
      <c r="J291" s="35"/>
    </row>
    <row r="292" spans="2:10" ht="19.5" customHeight="1" x14ac:dyDescent="0.25">
      <c r="B292" s="35"/>
      <c r="C292" s="35"/>
      <c r="D292" s="35"/>
      <c r="E292" s="35"/>
      <c r="I292" s="35"/>
      <c r="J292" s="35"/>
    </row>
    <row r="293" spans="2:10" ht="19.5" customHeight="1" x14ac:dyDescent="0.25">
      <c r="B293" s="35"/>
      <c r="C293" s="35"/>
      <c r="D293" s="35"/>
      <c r="E293" s="35"/>
      <c r="I293" s="35"/>
      <c r="J293" s="35"/>
    </row>
    <row r="294" spans="2:10" ht="19.5" customHeight="1" x14ac:dyDescent="0.25">
      <c r="B294" s="35"/>
      <c r="C294" s="35"/>
      <c r="D294" s="35"/>
      <c r="E294" s="35"/>
      <c r="I294" s="35"/>
      <c r="J294" s="35"/>
    </row>
    <row r="295" spans="2:10" ht="19.5" customHeight="1" x14ac:dyDescent="0.25">
      <c r="B295" s="35"/>
      <c r="C295" s="35"/>
      <c r="D295" s="35"/>
      <c r="E295" s="35"/>
      <c r="I295" s="35"/>
      <c r="J295" s="35"/>
    </row>
    <row r="296" spans="2:10" ht="19.5" customHeight="1" x14ac:dyDescent="0.25">
      <c r="B296" s="35"/>
      <c r="C296" s="35"/>
      <c r="D296" s="35"/>
      <c r="E296" s="35"/>
      <c r="I296" s="35"/>
      <c r="J296" s="35"/>
    </row>
    <row r="297" spans="2:10" ht="19.5" customHeight="1" x14ac:dyDescent="0.25">
      <c r="B297" s="35"/>
      <c r="C297" s="35"/>
      <c r="D297" s="35"/>
      <c r="E297" s="35"/>
      <c r="I297" s="35"/>
      <c r="J297" s="35"/>
    </row>
    <row r="298" spans="2:10" ht="19.5" customHeight="1" x14ac:dyDescent="0.25">
      <c r="B298" s="35"/>
      <c r="C298" s="35"/>
      <c r="D298" s="35"/>
      <c r="E298" s="35"/>
      <c r="I298" s="35"/>
      <c r="J298" s="35"/>
    </row>
    <row r="299" spans="2:10" ht="19.5" customHeight="1" x14ac:dyDescent="0.25">
      <c r="B299" s="35"/>
      <c r="C299" s="35"/>
      <c r="D299" s="35"/>
      <c r="E299" s="35"/>
      <c r="I299" s="35"/>
      <c r="J299" s="35"/>
    </row>
    <row r="300" spans="2:10" ht="19.5" customHeight="1" x14ac:dyDescent="0.25">
      <c r="B300" s="35"/>
      <c r="C300" s="35"/>
      <c r="D300" s="35"/>
      <c r="E300" s="35"/>
      <c r="I300" s="35"/>
      <c r="J300" s="35"/>
    </row>
    <row r="301" spans="2:10" ht="19.5" customHeight="1" x14ac:dyDescent="0.25">
      <c r="B301" s="35"/>
      <c r="C301" s="35"/>
      <c r="D301" s="35"/>
      <c r="E301" s="35"/>
      <c r="I301" s="35"/>
      <c r="J301" s="35"/>
    </row>
    <row r="302" spans="2:10" ht="19.5" customHeight="1" x14ac:dyDescent="0.25">
      <c r="B302" s="35"/>
      <c r="C302" s="35"/>
      <c r="D302" s="35"/>
      <c r="E302" s="35"/>
      <c r="I302" s="35"/>
      <c r="J302" s="35"/>
    </row>
    <row r="303" spans="2:10" ht="19.5" customHeight="1" x14ac:dyDescent="0.25">
      <c r="B303" s="35"/>
      <c r="C303" s="35"/>
      <c r="D303" s="35"/>
      <c r="E303" s="35"/>
      <c r="I303" s="35"/>
      <c r="J303" s="35"/>
    </row>
    <row r="304" spans="2:10" ht="19.5" customHeight="1" x14ac:dyDescent="0.25">
      <c r="B304" s="35"/>
      <c r="C304" s="35"/>
      <c r="D304" s="35"/>
      <c r="E304" s="35"/>
      <c r="I304" s="35"/>
      <c r="J304" s="35"/>
    </row>
    <row r="305" spans="2:10" ht="19.5" customHeight="1" x14ac:dyDescent="0.25">
      <c r="B305" s="35"/>
      <c r="C305" s="35"/>
      <c r="D305" s="35"/>
      <c r="E305" s="35"/>
      <c r="I305" s="35"/>
      <c r="J305" s="35"/>
    </row>
    <row r="306" spans="2:10" ht="19.5" customHeight="1" x14ac:dyDescent="0.25">
      <c r="B306" s="35"/>
      <c r="C306" s="35"/>
      <c r="D306" s="35"/>
      <c r="E306" s="35"/>
      <c r="I306" s="35"/>
      <c r="J306" s="35"/>
    </row>
    <row r="307" spans="2:10" ht="19.5" customHeight="1" x14ac:dyDescent="0.25">
      <c r="B307" s="35"/>
      <c r="C307" s="35"/>
      <c r="D307" s="35"/>
      <c r="E307" s="35"/>
      <c r="I307" s="35"/>
      <c r="J307" s="35"/>
    </row>
    <row r="308" spans="2:10" ht="19.5" customHeight="1" x14ac:dyDescent="0.25">
      <c r="B308" s="35"/>
      <c r="C308" s="35"/>
      <c r="D308" s="35"/>
      <c r="E308" s="35"/>
      <c r="I308" s="35"/>
      <c r="J308" s="35"/>
    </row>
    <row r="309" spans="2:10" ht="19.5" customHeight="1" x14ac:dyDescent="0.25">
      <c r="B309" s="35"/>
      <c r="C309" s="35"/>
      <c r="D309" s="35"/>
      <c r="E309" s="35"/>
      <c r="I309" s="35"/>
      <c r="J309" s="35"/>
    </row>
    <row r="310" spans="2:10" ht="19.5" customHeight="1" x14ac:dyDescent="0.25">
      <c r="B310" s="35"/>
      <c r="C310" s="35"/>
      <c r="D310" s="35"/>
      <c r="E310" s="35"/>
      <c r="I310" s="35"/>
      <c r="J310" s="35"/>
    </row>
    <row r="311" spans="2:10" ht="19.5" customHeight="1" x14ac:dyDescent="0.25">
      <c r="B311" s="35"/>
      <c r="C311" s="35"/>
      <c r="D311" s="35"/>
      <c r="E311" s="35"/>
      <c r="I311" s="35"/>
      <c r="J311" s="35"/>
    </row>
    <row r="312" spans="2:10" ht="19.5" customHeight="1" x14ac:dyDescent="0.25">
      <c r="B312" s="35"/>
      <c r="C312" s="35"/>
      <c r="D312" s="35"/>
      <c r="E312" s="35"/>
      <c r="I312" s="35"/>
      <c r="J312" s="35"/>
    </row>
    <row r="313" spans="2:10" ht="19.5" customHeight="1" x14ac:dyDescent="0.25">
      <c r="B313" s="35"/>
      <c r="C313" s="35"/>
      <c r="D313" s="35"/>
      <c r="E313" s="35"/>
      <c r="I313" s="35"/>
      <c r="J313" s="35"/>
    </row>
    <row r="314" spans="2:10" ht="19.5" customHeight="1" x14ac:dyDescent="0.25">
      <c r="B314" s="35"/>
      <c r="C314" s="35"/>
      <c r="D314" s="35"/>
      <c r="E314" s="35"/>
      <c r="I314" s="35"/>
      <c r="J314" s="35"/>
    </row>
    <row r="315" spans="2:10" ht="19.5" customHeight="1" x14ac:dyDescent="0.25">
      <c r="B315" s="35"/>
      <c r="C315" s="35"/>
      <c r="D315" s="35"/>
      <c r="E315" s="35"/>
      <c r="I315" s="35"/>
      <c r="J315" s="35"/>
    </row>
    <row r="316" spans="2:10" ht="19.5" customHeight="1" x14ac:dyDescent="0.25">
      <c r="B316" s="35"/>
      <c r="C316" s="35"/>
      <c r="D316" s="35"/>
      <c r="E316" s="35"/>
      <c r="I316" s="35"/>
      <c r="J316" s="35"/>
    </row>
    <row r="317" spans="2:10" ht="19.5" customHeight="1" x14ac:dyDescent="0.25">
      <c r="B317" s="35"/>
      <c r="C317" s="35"/>
      <c r="D317" s="35"/>
      <c r="E317" s="35"/>
      <c r="I317" s="35"/>
      <c r="J317" s="35"/>
    </row>
    <row r="318" spans="2:10" ht="19.5" customHeight="1" x14ac:dyDescent="0.25">
      <c r="B318" s="35"/>
      <c r="C318" s="35"/>
      <c r="D318" s="35"/>
      <c r="E318" s="35"/>
      <c r="I318" s="35"/>
      <c r="J318" s="35"/>
    </row>
    <row r="319" spans="2:10" ht="19.5" customHeight="1" x14ac:dyDescent="0.25">
      <c r="B319" s="35"/>
      <c r="C319" s="35"/>
      <c r="D319" s="35"/>
      <c r="E319" s="35"/>
      <c r="I319" s="35"/>
      <c r="J319" s="35"/>
    </row>
    <row r="320" spans="2:10" ht="19.5" customHeight="1" x14ac:dyDescent="0.25">
      <c r="B320" s="35"/>
      <c r="C320" s="35"/>
      <c r="D320" s="35"/>
      <c r="E320" s="35"/>
      <c r="I320" s="35"/>
      <c r="J320" s="35"/>
    </row>
    <row r="321" spans="2:10" ht="19.5" customHeight="1" x14ac:dyDescent="0.25">
      <c r="B321" s="35"/>
      <c r="C321" s="35"/>
      <c r="D321" s="35"/>
      <c r="E321" s="35"/>
      <c r="I321" s="35"/>
      <c r="J321" s="35"/>
    </row>
    <row r="322" spans="2:10" ht="19.5" customHeight="1" x14ac:dyDescent="0.25">
      <c r="B322" s="35"/>
      <c r="C322" s="35"/>
      <c r="D322" s="35"/>
      <c r="E322" s="35"/>
      <c r="I322" s="35"/>
      <c r="J322" s="35"/>
    </row>
    <row r="323" spans="2:10" ht="19.5" customHeight="1" x14ac:dyDescent="0.25">
      <c r="B323" s="35"/>
      <c r="C323" s="35"/>
      <c r="D323" s="35"/>
      <c r="E323" s="35"/>
      <c r="I323" s="35"/>
      <c r="J323" s="35"/>
    </row>
    <row r="324" spans="2:10" ht="19.5" customHeight="1" x14ac:dyDescent="0.25">
      <c r="B324" s="35"/>
      <c r="C324" s="35"/>
      <c r="D324" s="35"/>
      <c r="E324" s="35"/>
      <c r="I324" s="35"/>
      <c r="J324" s="35"/>
    </row>
    <row r="325" spans="2:10" ht="19.5" customHeight="1" x14ac:dyDescent="0.25">
      <c r="B325" s="35"/>
      <c r="C325" s="35"/>
      <c r="D325" s="35"/>
      <c r="E325" s="35"/>
      <c r="I325" s="35"/>
      <c r="J325" s="35"/>
    </row>
    <row r="326" spans="2:10" ht="19.5" customHeight="1" x14ac:dyDescent="0.25">
      <c r="B326" s="35"/>
      <c r="C326" s="35"/>
      <c r="D326" s="35"/>
      <c r="E326" s="35"/>
      <c r="I326" s="35"/>
      <c r="J326" s="35"/>
    </row>
    <row r="327" spans="2:10" ht="19.5" customHeight="1" x14ac:dyDescent="0.25">
      <c r="B327" s="35"/>
      <c r="C327" s="35"/>
      <c r="D327" s="35"/>
      <c r="E327" s="35"/>
      <c r="I327" s="35"/>
      <c r="J327" s="35"/>
    </row>
    <row r="328" spans="2:10" ht="19.5" customHeight="1" x14ac:dyDescent="0.25">
      <c r="B328" s="35"/>
      <c r="C328" s="35"/>
      <c r="D328" s="35"/>
      <c r="E328" s="35"/>
      <c r="I328" s="35"/>
      <c r="J328" s="35"/>
    </row>
    <row r="329" spans="2:10" ht="19.5" customHeight="1" x14ac:dyDescent="0.25">
      <c r="B329" s="35"/>
      <c r="C329" s="35"/>
      <c r="D329" s="35"/>
      <c r="E329" s="35"/>
      <c r="I329" s="35"/>
      <c r="J329" s="35"/>
    </row>
    <row r="330" spans="2:10" ht="19.5" customHeight="1" x14ac:dyDescent="0.25">
      <c r="B330" s="35"/>
      <c r="C330" s="35"/>
      <c r="D330" s="35"/>
      <c r="E330" s="35"/>
      <c r="I330" s="35"/>
      <c r="J330" s="35"/>
    </row>
    <row r="331" spans="2:10" ht="19.5" customHeight="1" x14ac:dyDescent="0.25">
      <c r="B331" s="35"/>
      <c r="C331" s="35"/>
      <c r="D331" s="35"/>
      <c r="E331" s="35"/>
      <c r="I331" s="35"/>
      <c r="J331" s="35"/>
    </row>
    <row r="332" spans="2:10" ht="19.5" customHeight="1" x14ac:dyDescent="0.25">
      <c r="B332" s="35"/>
      <c r="C332" s="35"/>
      <c r="D332" s="35"/>
      <c r="E332" s="35"/>
      <c r="I332" s="35"/>
      <c r="J332" s="35"/>
    </row>
    <row r="333" spans="2:10" ht="19.5" customHeight="1" x14ac:dyDescent="0.25">
      <c r="B333" s="35"/>
      <c r="C333" s="35"/>
      <c r="D333" s="35"/>
      <c r="E333" s="35"/>
      <c r="I333" s="35"/>
      <c r="J333" s="35"/>
    </row>
    <row r="334" spans="2:10" ht="19.5" customHeight="1" x14ac:dyDescent="0.25">
      <c r="B334" s="35"/>
      <c r="C334" s="35"/>
      <c r="D334" s="35"/>
      <c r="E334" s="35"/>
      <c r="I334" s="35"/>
      <c r="J334" s="35"/>
    </row>
    <row r="335" spans="2:10" ht="19.5" customHeight="1" x14ac:dyDescent="0.25">
      <c r="B335" s="35"/>
      <c r="C335" s="35"/>
      <c r="D335" s="35"/>
      <c r="E335" s="35"/>
      <c r="I335" s="35"/>
      <c r="J335" s="35"/>
    </row>
    <row r="336" spans="2:10" ht="19.5" customHeight="1" x14ac:dyDescent="0.25">
      <c r="B336" s="35"/>
      <c r="C336" s="35"/>
      <c r="D336" s="35"/>
      <c r="E336" s="35"/>
      <c r="I336" s="35"/>
      <c r="J336" s="35"/>
    </row>
    <row r="337" spans="2:10" ht="19.5" customHeight="1" x14ac:dyDescent="0.25">
      <c r="B337" s="35"/>
      <c r="C337" s="35"/>
      <c r="D337" s="35"/>
      <c r="E337" s="35"/>
      <c r="I337" s="35"/>
      <c r="J337" s="35"/>
    </row>
    <row r="338" spans="2:10" ht="19.5" customHeight="1" x14ac:dyDescent="0.25">
      <c r="B338" s="35"/>
      <c r="C338" s="35"/>
      <c r="D338" s="35"/>
      <c r="E338" s="35"/>
      <c r="I338" s="35"/>
      <c r="J338" s="35"/>
    </row>
    <row r="339" spans="2:10" ht="19.5" customHeight="1" x14ac:dyDescent="0.25">
      <c r="B339" s="35"/>
      <c r="C339" s="35"/>
      <c r="D339" s="35"/>
      <c r="E339" s="35"/>
      <c r="I339" s="35"/>
      <c r="J339" s="35"/>
    </row>
    <row r="340" spans="2:10" ht="19.5" customHeight="1" x14ac:dyDescent="0.25">
      <c r="B340" s="35"/>
      <c r="C340" s="35"/>
      <c r="D340" s="35"/>
      <c r="E340" s="35"/>
      <c r="I340" s="35"/>
      <c r="J340" s="35"/>
    </row>
    <row r="341" spans="2:10" ht="19.5" customHeight="1" x14ac:dyDescent="0.25">
      <c r="B341" s="35"/>
      <c r="C341" s="35"/>
      <c r="D341" s="35"/>
      <c r="E341" s="35"/>
      <c r="I341" s="35"/>
      <c r="J341" s="35"/>
    </row>
    <row r="342" spans="2:10" ht="19.5" customHeight="1" x14ac:dyDescent="0.25">
      <c r="B342" s="35"/>
      <c r="C342" s="35"/>
      <c r="D342" s="35"/>
      <c r="E342" s="35"/>
      <c r="I342" s="35"/>
      <c r="J342" s="35"/>
    </row>
    <row r="343" spans="2:10" ht="19.5" customHeight="1" x14ac:dyDescent="0.25">
      <c r="B343" s="35"/>
      <c r="C343" s="35"/>
      <c r="D343" s="35"/>
      <c r="E343" s="35"/>
      <c r="I343" s="35"/>
      <c r="J343" s="35"/>
    </row>
    <row r="344" spans="2:10" ht="19.5" customHeight="1" x14ac:dyDescent="0.25">
      <c r="B344" s="35"/>
      <c r="C344" s="35"/>
      <c r="D344" s="35"/>
      <c r="E344" s="35"/>
      <c r="I344" s="35"/>
      <c r="J344" s="35"/>
    </row>
    <row r="345" spans="2:10" ht="19.5" customHeight="1" x14ac:dyDescent="0.25">
      <c r="B345" s="35"/>
      <c r="C345" s="35"/>
      <c r="D345" s="35"/>
      <c r="E345" s="35"/>
      <c r="I345" s="35"/>
      <c r="J345" s="35"/>
    </row>
    <row r="346" spans="2:10" ht="19.5" customHeight="1" x14ac:dyDescent="0.25">
      <c r="B346" s="35"/>
      <c r="C346" s="35"/>
      <c r="D346" s="35"/>
      <c r="E346" s="35"/>
      <c r="I346" s="35"/>
      <c r="J346" s="35"/>
    </row>
    <row r="347" spans="2:10" ht="19.5" customHeight="1" x14ac:dyDescent="0.25">
      <c r="B347" s="35"/>
      <c r="C347" s="35"/>
      <c r="D347" s="35"/>
      <c r="E347" s="35"/>
      <c r="I347" s="35"/>
      <c r="J347" s="35"/>
    </row>
    <row r="348" spans="2:10" ht="19.5" customHeight="1" x14ac:dyDescent="0.25">
      <c r="B348" s="35"/>
      <c r="C348" s="35"/>
      <c r="D348" s="35"/>
      <c r="E348" s="35"/>
      <c r="I348" s="35"/>
      <c r="J348" s="35"/>
    </row>
    <row r="349" spans="2:10" ht="19.5" customHeight="1" x14ac:dyDescent="0.25">
      <c r="B349" s="35"/>
      <c r="C349" s="35"/>
      <c r="D349" s="35"/>
      <c r="E349" s="35"/>
      <c r="I349" s="35"/>
      <c r="J349" s="35"/>
    </row>
    <row r="350" spans="2:10" ht="19.5" customHeight="1" x14ac:dyDescent="0.25">
      <c r="B350" s="35"/>
      <c r="C350" s="35"/>
      <c r="D350" s="35"/>
      <c r="E350" s="35"/>
      <c r="I350" s="35"/>
      <c r="J350" s="35"/>
    </row>
    <row r="351" spans="2:10" ht="19.5" customHeight="1" x14ac:dyDescent="0.25">
      <c r="B351" s="35"/>
      <c r="C351" s="35"/>
      <c r="D351" s="35"/>
      <c r="E351" s="35"/>
      <c r="I351" s="35"/>
      <c r="J351" s="35"/>
    </row>
    <row r="352" spans="2:10" ht="19.5" customHeight="1" x14ac:dyDescent="0.25">
      <c r="B352" s="35"/>
      <c r="C352" s="35"/>
      <c r="D352" s="35"/>
      <c r="E352" s="35"/>
      <c r="I352" s="35"/>
      <c r="J352" s="35"/>
    </row>
    <row r="353" spans="2:10" ht="19.5" customHeight="1" x14ac:dyDescent="0.25">
      <c r="B353" s="35"/>
      <c r="C353" s="35"/>
      <c r="D353" s="35"/>
      <c r="E353" s="35"/>
      <c r="I353" s="35"/>
      <c r="J353" s="35"/>
    </row>
    <row r="354" spans="2:10" ht="19.5" customHeight="1" x14ac:dyDescent="0.25">
      <c r="B354" s="35"/>
      <c r="C354" s="35"/>
      <c r="D354" s="35"/>
      <c r="E354" s="35"/>
      <c r="I354" s="35"/>
      <c r="J354" s="35"/>
    </row>
    <row r="355" spans="2:10" ht="19.5" customHeight="1" x14ac:dyDescent="0.25">
      <c r="B355" s="35"/>
      <c r="C355" s="35"/>
      <c r="D355" s="35"/>
      <c r="E355" s="35"/>
      <c r="I355" s="35"/>
      <c r="J355" s="35"/>
    </row>
    <row r="356" spans="2:10" ht="19.5" customHeight="1" x14ac:dyDescent="0.25">
      <c r="B356" s="35"/>
      <c r="C356" s="35"/>
      <c r="D356" s="35"/>
      <c r="E356" s="35"/>
      <c r="I356" s="35"/>
      <c r="J356" s="35"/>
    </row>
    <row r="357" spans="2:10" ht="19.5" customHeight="1" x14ac:dyDescent="0.25">
      <c r="B357" s="35"/>
      <c r="C357" s="35"/>
      <c r="D357" s="35"/>
      <c r="E357" s="35"/>
      <c r="I357" s="35"/>
      <c r="J357" s="35"/>
    </row>
    <row r="358" spans="2:10" ht="19.5" customHeight="1" x14ac:dyDescent="0.25">
      <c r="B358" s="35"/>
      <c r="C358" s="35"/>
      <c r="D358" s="35"/>
      <c r="E358" s="35"/>
      <c r="I358" s="35"/>
      <c r="J358" s="35"/>
    </row>
    <row r="359" spans="2:10" ht="19.5" customHeight="1" x14ac:dyDescent="0.25">
      <c r="B359" s="35"/>
      <c r="C359" s="35"/>
      <c r="D359" s="35"/>
      <c r="E359" s="35"/>
      <c r="I359" s="35"/>
      <c r="J359" s="35"/>
    </row>
    <row r="360" spans="2:10" ht="19.5" customHeight="1" x14ac:dyDescent="0.25">
      <c r="B360" s="35"/>
      <c r="C360" s="35"/>
      <c r="D360" s="35"/>
      <c r="E360" s="35"/>
      <c r="I360" s="35"/>
      <c r="J360" s="35"/>
    </row>
    <row r="361" spans="2:10" ht="19.5" customHeight="1" x14ac:dyDescent="0.25">
      <c r="B361" s="35"/>
      <c r="C361" s="35"/>
      <c r="D361" s="35"/>
      <c r="E361" s="35"/>
      <c r="I361" s="35"/>
      <c r="J361" s="35"/>
    </row>
    <row r="362" spans="2:10" ht="19.5" customHeight="1" x14ac:dyDescent="0.25">
      <c r="B362" s="35"/>
      <c r="C362" s="35"/>
      <c r="D362" s="35"/>
      <c r="E362" s="35"/>
      <c r="I362" s="35"/>
      <c r="J362" s="35"/>
    </row>
    <row r="363" spans="2:10" ht="19.5" customHeight="1" x14ac:dyDescent="0.25">
      <c r="B363" s="35"/>
      <c r="C363" s="35"/>
      <c r="D363" s="35"/>
      <c r="E363" s="35"/>
      <c r="I363" s="35"/>
      <c r="J363" s="35"/>
    </row>
    <row r="364" spans="2:10" ht="19.5" customHeight="1" x14ac:dyDescent="0.25">
      <c r="B364" s="35"/>
      <c r="C364" s="35"/>
      <c r="D364" s="35"/>
      <c r="E364" s="35"/>
      <c r="I364" s="35"/>
      <c r="J364" s="35"/>
    </row>
    <row r="365" spans="2:10" ht="19.5" customHeight="1" x14ac:dyDescent="0.25">
      <c r="B365" s="35"/>
      <c r="C365" s="35"/>
      <c r="D365" s="35"/>
      <c r="E365" s="35"/>
      <c r="I365" s="35"/>
      <c r="J365" s="35"/>
    </row>
    <row r="366" spans="2:10" ht="19.5" customHeight="1" x14ac:dyDescent="0.25">
      <c r="B366" s="35"/>
      <c r="C366" s="35"/>
      <c r="D366" s="35"/>
      <c r="E366" s="35"/>
      <c r="I366" s="35"/>
      <c r="J366" s="35"/>
    </row>
    <row r="367" spans="2:10" ht="19.5" customHeight="1" x14ac:dyDescent="0.25">
      <c r="B367" s="35"/>
      <c r="C367" s="35"/>
      <c r="D367" s="35"/>
      <c r="E367" s="35"/>
      <c r="I367" s="35"/>
      <c r="J367" s="35"/>
    </row>
    <row r="368" spans="2:10" ht="19.5" customHeight="1" x14ac:dyDescent="0.25">
      <c r="B368" s="35"/>
      <c r="C368" s="35"/>
      <c r="D368" s="35"/>
      <c r="E368" s="35"/>
      <c r="I368" s="35"/>
      <c r="J368" s="35"/>
    </row>
  </sheetData>
  <mergeCells count="1">
    <mergeCell ref="A95:N98"/>
  </mergeCells>
  <printOptions horizontalCentered="1" verticalCentered="1"/>
  <pageMargins left="0.15748031496062992" right="0.15748031496062992" top="0.47244094488188981" bottom="0.47244094488188981" header="0.31496062992125984" footer="0.31496062992125984"/>
  <pageSetup paperSize="9" scale="33" orientation="portrait" r:id="rId1"/>
  <headerFooter>
    <oddHeader>&amp;L&amp;F &amp;R&amp;"-,Gras"&amp;14&amp;A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FF0000"/>
    <pageSetUpPr fitToPage="1"/>
  </sheetPr>
  <dimension ref="A1:X368"/>
  <sheetViews>
    <sheetView showZeros="0" zoomScale="85" zoomScaleNormal="85" workbookViewId="0"/>
  </sheetViews>
  <sheetFormatPr baseColWidth="10" defaultRowHeight="19.5" customHeight="1" x14ac:dyDescent="0.25"/>
  <cols>
    <col min="1" max="1" width="14.28515625" style="37" bestFit="1" customWidth="1"/>
    <col min="2" max="2" width="32.140625" style="29" bestFit="1" customWidth="1"/>
    <col min="3" max="3" width="22" style="29" bestFit="1" customWidth="1"/>
    <col min="4" max="4" width="36.5703125" style="29" bestFit="1" customWidth="1"/>
    <col min="5" max="5" width="17" style="29" bestFit="1" customWidth="1"/>
    <col min="6" max="6" width="22" style="35" bestFit="1" customWidth="1"/>
    <col min="7" max="7" width="19.85546875" style="28" bestFit="1" customWidth="1"/>
    <col min="8" max="8" width="18.85546875" style="28" bestFit="1" customWidth="1"/>
    <col min="9" max="9" width="14.28515625" style="29" bestFit="1" customWidth="1"/>
    <col min="10" max="10" width="30.5703125" style="29" bestFit="1" customWidth="1"/>
    <col min="11" max="11" width="17.5703125" style="28" bestFit="1" customWidth="1"/>
    <col min="12" max="12" width="23" style="28" bestFit="1" customWidth="1"/>
    <col min="13" max="13" width="16.7109375" style="37" bestFit="1" customWidth="1"/>
    <col min="14" max="14" width="12.7109375" style="37" bestFit="1" customWidth="1"/>
    <col min="15" max="19" width="11.42578125" style="37"/>
    <col min="20" max="16384" width="11.42578125" style="28"/>
  </cols>
  <sheetData>
    <row r="1" spans="1:14" ht="111.75" customHeight="1" x14ac:dyDescent="0.35">
      <c r="A1" s="27"/>
      <c r="B1" s="38"/>
      <c r="C1" s="38"/>
      <c r="D1" s="38"/>
      <c r="E1" s="38"/>
      <c r="F1" s="38"/>
      <c r="G1" s="26"/>
      <c r="H1" s="26"/>
      <c r="I1" s="38"/>
      <c r="J1" s="25"/>
      <c r="K1" s="24"/>
      <c r="L1" s="26"/>
      <c r="M1" s="26"/>
      <c r="N1" s="23"/>
    </row>
    <row r="2" spans="1:14" ht="30.75" customHeight="1" x14ac:dyDescent="0.25">
      <c r="A2" s="22"/>
      <c r="B2" s="32" t="s">
        <v>10</v>
      </c>
      <c r="C2" s="8" t="s">
        <v>58</v>
      </c>
      <c r="D2" s="30"/>
      <c r="E2" s="30"/>
      <c r="F2" s="30"/>
      <c r="G2" s="44"/>
      <c r="H2" s="44"/>
      <c r="I2" s="4"/>
      <c r="J2" s="30"/>
      <c r="K2" s="42"/>
      <c r="L2" s="42"/>
      <c r="M2" s="42"/>
      <c r="N2" s="21"/>
    </row>
    <row r="3" spans="1:14" ht="30.75" customHeight="1" x14ac:dyDescent="0.25">
      <c r="A3" s="22"/>
      <c r="B3" s="33" t="s">
        <v>11</v>
      </c>
      <c r="C3" s="7" t="s">
        <v>102</v>
      </c>
      <c r="D3" s="30"/>
      <c r="E3" s="46"/>
      <c r="F3" s="46"/>
      <c r="G3" s="47" t="s">
        <v>54</v>
      </c>
      <c r="H3" s="47"/>
      <c r="I3" s="77"/>
      <c r="J3" s="30"/>
      <c r="K3" s="42"/>
      <c r="L3" s="42"/>
      <c r="M3" s="42"/>
      <c r="N3" s="21"/>
    </row>
    <row r="4" spans="1:14" ht="30.75" customHeight="1" x14ac:dyDescent="0.25">
      <c r="A4" s="22"/>
      <c r="B4" s="33" t="s">
        <v>12</v>
      </c>
      <c r="C4" s="7" t="s">
        <v>59</v>
      </c>
      <c r="D4" s="30"/>
      <c r="E4" s="44"/>
      <c r="F4" s="44"/>
      <c r="G4" s="36"/>
      <c r="H4" s="36"/>
      <c r="I4" s="30"/>
      <c r="J4" s="30"/>
      <c r="K4" s="42"/>
      <c r="L4" s="42"/>
      <c r="M4" s="42"/>
      <c r="N4" s="21"/>
    </row>
    <row r="5" spans="1:14" ht="30.75" customHeight="1" x14ac:dyDescent="0.25">
      <c r="A5" s="22"/>
      <c r="B5" s="33" t="s">
        <v>13</v>
      </c>
      <c r="C5" s="7" t="s">
        <v>100</v>
      </c>
      <c r="D5" s="30"/>
      <c r="E5" s="45"/>
      <c r="F5" s="45"/>
      <c r="G5" s="43" t="s">
        <v>53</v>
      </c>
      <c r="H5" s="43"/>
      <c r="I5" s="3">
        <f>K55</f>
        <v>0</v>
      </c>
      <c r="J5" s="30"/>
      <c r="K5" s="42"/>
      <c r="L5" s="42"/>
      <c r="M5" s="42"/>
      <c r="N5" s="21"/>
    </row>
    <row r="6" spans="1:14" ht="30.75" customHeight="1" x14ac:dyDescent="0.25">
      <c r="A6" s="22"/>
      <c r="B6" s="33" t="s">
        <v>14</v>
      </c>
      <c r="C6" s="7" t="s">
        <v>101</v>
      </c>
      <c r="D6" s="30"/>
      <c r="E6" s="44"/>
      <c r="F6" s="44"/>
      <c r="G6" s="36"/>
      <c r="H6" s="36"/>
      <c r="I6" s="30"/>
      <c r="J6" s="30"/>
      <c r="K6" s="42"/>
      <c r="L6" s="42"/>
      <c r="M6" s="42"/>
      <c r="N6" s="21"/>
    </row>
    <row r="7" spans="1:14" ht="19.5" customHeight="1" x14ac:dyDescent="0.25">
      <c r="A7" s="22"/>
      <c r="B7" s="30"/>
      <c r="C7" s="30"/>
      <c r="D7" s="30"/>
      <c r="E7" s="30"/>
      <c r="F7" s="30"/>
      <c r="G7" s="42"/>
      <c r="H7" s="42"/>
      <c r="I7" s="30"/>
      <c r="J7" s="30"/>
      <c r="K7" s="42"/>
      <c r="L7" s="42"/>
      <c r="M7" s="42"/>
      <c r="N7" s="21"/>
    </row>
    <row r="8" spans="1:14" ht="19.5" customHeight="1" x14ac:dyDescent="0.25">
      <c r="A8" s="22"/>
      <c r="B8" s="30"/>
      <c r="C8" s="30"/>
      <c r="D8" s="30"/>
      <c r="E8" s="30"/>
      <c r="F8" s="30"/>
      <c r="G8" s="42"/>
      <c r="H8" s="42"/>
      <c r="I8" s="30"/>
      <c r="J8" s="30"/>
      <c r="K8" s="42"/>
      <c r="L8" s="42"/>
      <c r="M8" s="42"/>
      <c r="N8" s="21"/>
    </row>
    <row r="9" spans="1:14" ht="19.5" customHeight="1" x14ac:dyDescent="0.25">
      <c r="A9" s="22"/>
      <c r="B9" s="77" t="s">
        <v>15</v>
      </c>
      <c r="C9" s="30"/>
      <c r="D9" s="30"/>
      <c r="E9" s="30"/>
      <c r="F9" s="30"/>
      <c r="G9" s="42"/>
      <c r="H9" s="42"/>
      <c r="I9" s="30"/>
      <c r="J9" s="30"/>
      <c r="K9" s="42"/>
      <c r="L9" s="42"/>
      <c r="M9" s="42"/>
      <c r="N9" s="21"/>
    </row>
    <row r="10" spans="1:14" ht="115.5" customHeight="1" x14ac:dyDescent="0.25">
      <c r="A10" s="22"/>
      <c r="B10" s="31" t="s">
        <v>20</v>
      </c>
      <c r="C10" s="48"/>
      <c r="D10" s="49"/>
      <c r="E10" s="30"/>
      <c r="F10" s="30"/>
      <c r="G10" s="42"/>
      <c r="H10" s="42"/>
      <c r="I10" s="30"/>
      <c r="J10" s="30"/>
      <c r="K10" s="42"/>
      <c r="L10" s="42"/>
      <c r="M10" s="42"/>
      <c r="N10" s="21"/>
    </row>
    <row r="11" spans="1:14" ht="19.5" customHeight="1" x14ac:dyDescent="0.25">
      <c r="A11" s="22"/>
      <c r="B11" s="30"/>
      <c r="C11" s="30"/>
      <c r="D11" s="30"/>
      <c r="E11" s="30"/>
      <c r="F11" s="30"/>
      <c r="G11" s="42"/>
      <c r="H11" s="42"/>
      <c r="I11" s="30"/>
      <c r="J11" s="30"/>
      <c r="K11" s="42"/>
      <c r="L11" s="42"/>
      <c r="M11" s="42"/>
      <c r="N11" s="21"/>
    </row>
    <row r="12" spans="1:14" ht="19.5" customHeight="1" x14ac:dyDescent="0.25">
      <c r="A12" s="22"/>
      <c r="B12" s="30"/>
      <c r="C12" s="30"/>
      <c r="D12" s="30"/>
      <c r="E12" s="30"/>
      <c r="F12" s="30"/>
      <c r="G12" s="42"/>
      <c r="H12" s="42"/>
      <c r="I12" s="30"/>
      <c r="J12" s="30"/>
      <c r="K12" s="42"/>
      <c r="L12" s="42"/>
      <c r="M12" s="42"/>
      <c r="N12" s="21"/>
    </row>
    <row r="13" spans="1:14" ht="19.5" customHeight="1" x14ac:dyDescent="0.25">
      <c r="A13" s="22"/>
      <c r="B13" s="77" t="s">
        <v>7</v>
      </c>
      <c r="C13" s="30"/>
      <c r="D13" s="30"/>
      <c r="E13" s="30"/>
      <c r="F13" s="30"/>
      <c r="G13" s="42"/>
      <c r="H13" s="42"/>
      <c r="I13" s="30"/>
      <c r="J13" s="30"/>
      <c r="K13" s="42"/>
      <c r="L13" s="42"/>
      <c r="M13" s="42"/>
      <c r="N13" s="21"/>
    </row>
    <row r="14" spans="1:14" ht="125.25" customHeight="1" x14ac:dyDescent="0.25">
      <c r="A14" s="22"/>
      <c r="B14" s="31" t="s">
        <v>20</v>
      </c>
      <c r="C14" s="48"/>
      <c r="D14" s="49"/>
      <c r="E14" s="30"/>
      <c r="F14" s="30"/>
      <c r="G14" s="42"/>
      <c r="H14" s="42"/>
      <c r="I14" s="30"/>
      <c r="J14" s="30"/>
      <c r="K14" s="42"/>
      <c r="L14" s="42"/>
      <c r="M14" s="42"/>
      <c r="N14" s="21"/>
    </row>
    <row r="15" spans="1:14" ht="19.5" customHeight="1" x14ac:dyDescent="0.25">
      <c r="A15" s="22"/>
      <c r="B15" s="30"/>
      <c r="C15" s="30"/>
      <c r="D15" s="30"/>
      <c r="E15" s="30"/>
      <c r="F15" s="30"/>
      <c r="G15" s="42"/>
      <c r="H15" s="42"/>
      <c r="I15" s="30"/>
      <c r="J15" s="30"/>
      <c r="K15" s="42"/>
      <c r="L15" s="42"/>
      <c r="M15" s="42"/>
      <c r="N15" s="21"/>
    </row>
    <row r="16" spans="1:14" ht="19.5" customHeight="1" thickBot="1" x14ac:dyDescent="0.3">
      <c r="A16" s="22"/>
      <c r="B16" s="30"/>
      <c r="C16" s="30"/>
      <c r="D16" s="30"/>
      <c r="E16" s="30"/>
      <c r="F16" s="30"/>
      <c r="G16" s="42"/>
      <c r="H16" s="42"/>
      <c r="I16" s="30"/>
      <c r="J16" s="30"/>
      <c r="K16" s="42"/>
      <c r="L16" s="42"/>
      <c r="M16" s="42"/>
      <c r="N16" s="21"/>
    </row>
    <row r="17" spans="1:14" ht="19.5" customHeight="1" thickTop="1" x14ac:dyDescent="0.25">
      <c r="A17" s="22"/>
      <c r="B17" s="39" t="s">
        <v>0</v>
      </c>
      <c r="C17" s="39" t="s">
        <v>16</v>
      </c>
      <c r="D17" s="39" t="s">
        <v>17</v>
      </c>
      <c r="E17" s="39" t="s">
        <v>3</v>
      </c>
      <c r="F17" s="39" t="s">
        <v>61</v>
      </c>
      <c r="G17" s="39" t="s">
        <v>1</v>
      </c>
      <c r="H17" s="39" t="s">
        <v>60</v>
      </c>
      <c r="I17" s="39" t="s">
        <v>21</v>
      </c>
      <c r="J17" s="39" t="s">
        <v>4</v>
      </c>
      <c r="K17" s="39" t="s">
        <v>2</v>
      </c>
      <c r="L17" s="39" t="s">
        <v>63</v>
      </c>
      <c r="M17" s="42"/>
      <c r="N17" s="21"/>
    </row>
    <row r="18" spans="1:14" ht="19.5" customHeight="1" x14ac:dyDescent="0.25">
      <c r="A18" s="22"/>
      <c r="B18" s="40" t="s">
        <v>18</v>
      </c>
      <c r="C18" s="40" t="s">
        <v>19</v>
      </c>
      <c r="D18" s="40">
        <v>888</v>
      </c>
      <c r="E18" s="41" t="s">
        <v>5</v>
      </c>
      <c r="F18" s="41" t="s">
        <v>62</v>
      </c>
      <c r="G18" s="41" t="s">
        <v>22</v>
      </c>
      <c r="H18" s="41" t="s">
        <v>9</v>
      </c>
      <c r="I18" s="41">
        <v>2</v>
      </c>
      <c r="J18" s="41">
        <v>0.05</v>
      </c>
      <c r="K18" s="2">
        <f>I18*J18</f>
        <v>0.1</v>
      </c>
      <c r="L18" s="41" t="s">
        <v>22</v>
      </c>
      <c r="M18" s="42"/>
      <c r="N18" s="21"/>
    </row>
    <row r="19" spans="1:14" ht="19.5" customHeight="1" x14ac:dyDescent="0.25">
      <c r="A19" s="22"/>
      <c r="B19" s="30"/>
      <c r="C19" s="30"/>
      <c r="D19" s="30"/>
      <c r="E19" s="30"/>
      <c r="F19" s="30"/>
      <c r="G19" s="42"/>
      <c r="H19" s="42"/>
      <c r="I19" s="30"/>
      <c r="J19" s="30"/>
      <c r="K19" s="42"/>
      <c r="L19" s="42"/>
      <c r="M19" s="42"/>
      <c r="N19" s="21"/>
    </row>
    <row r="20" spans="1:14" ht="46.5" customHeight="1" x14ac:dyDescent="0.25">
      <c r="A20" s="20" t="s">
        <v>23</v>
      </c>
      <c r="B20" s="40" t="s">
        <v>89</v>
      </c>
      <c r="C20" s="40" t="s">
        <v>92</v>
      </c>
      <c r="D20" s="40">
        <v>888</v>
      </c>
      <c r="E20" s="41" t="s">
        <v>5</v>
      </c>
      <c r="F20" s="41" t="s">
        <v>62</v>
      </c>
      <c r="G20" s="41" t="s">
        <v>22</v>
      </c>
      <c r="H20" s="41" t="s">
        <v>9</v>
      </c>
      <c r="I20" s="41">
        <v>2</v>
      </c>
      <c r="J20" s="41">
        <v>0.05</v>
      </c>
      <c r="K20" s="2">
        <f>I20*J20</f>
        <v>0.1</v>
      </c>
      <c r="L20" s="41" t="s">
        <v>22</v>
      </c>
      <c r="M20" s="42"/>
      <c r="N20" s="21"/>
    </row>
    <row r="21" spans="1:14" ht="46.5" customHeight="1" x14ac:dyDescent="0.25">
      <c r="A21" s="20" t="s">
        <v>24</v>
      </c>
      <c r="B21" s="40" t="s">
        <v>90</v>
      </c>
      <c r="C21" s="40" t="s">
        <v>93</v>
      </c>
      <c r="D21" s="40">
        <v>888</v>
      </c>
      <c r="E21" s="41" t="s">
        <v>5</v>
      </c>
      <c r="F21" s="41" t="s">
        <v>62</v>
      </c>
      <c r="G21" s="41" t="s">
        <v>22</v>
      </c>
      <c r="H21" s="41" t="s">
        <v>9</v>
      </c>
      <c r="I21" s="41">
        <v>2</v>
      </c>
      <c r="J21" s="41">
        <v>0.05</v>
      </c>
      <c r="K21" s="2">
        <f>I21*J21</f>
        <v>0.1</v>
      </c>
      <c r="L21" s="41" t="s">
        <v>22</v>
      </c>
      <c r="M21" s="42"/>
      <c r="N21" s="21"/>
    </row>
    <row r="22" spans="1:14" ht="46.5" customHeight="1" x14ac:dyDescent="0.25">
      <c r="A22" s="20" t="s">
        <v>25</v>
      </c>
      <c r="B22" s="40" t="s">
        <v>91</v>
      </c>
      <c r="C22" s="40" t="s">
        <v>94</v>
      </c>
      <c r="D22" s="40">
        <v>888</v>
      </c>
      <c r="E22" s="41" t="s">
        <v>5</v>
      </c>
      <c r="F22" s="41" t="s">
        <v>62</v>
      </c>
      <c r="G22" s="41" t="s">
        <v>22</v>
      </c>
      <c r="H22" s="41" t="s">
        <v>9</v>
      </c>
      <c r="I22" s="41">
        <v>2</v>
      </c>
      <c r="J22" s="41">
        <v>0.05</v>
      </c>
      <c r="K22" s="2">
        <f>I22*J22</f>
        <v>0.1</v>
      </c>
      <c r="L22" s="41" t="s">
        <v>22</v>
      </c>
      <c r="M22" s="42"/>
      <c r="N22" s="21"/>
    </row>
    <row r="23" spans="1:14" ht="46.5" customHeight="1" x14ac:dyDescent="0.25">
      <c r="A23" s="20" t="s">
        <v>26</v>
      </c>
      <c r="B23" s="40"/>
      <c r="C23" s="40"/>
      <c r="D23" s="40"/>
      <c r="E23" s="41"/>
      <c r="F23" s="41"/>
      <c r="G23" s="41"/>
      <c r="H23" s="41"/>
      <c r="I23" s="41"/>
      <c r="J23" s="41"/>
      <c r="K23" s="2">
        <f t="shared" ref="K23:K31" si="0">I23*J23</f>
        <v>0</v>
      </c>
      <c r="L23" s="41"/>
      <c r="M23" s="42"/>
      <c r="N23" s="21"/>
    </row>
    <row r="24" spans="1:14" ht="46.5" customHeight="1" x14ac:dyDescent="0.25">
      <c r="A24" s="20" t="s">
        <v>27</v>
      </c>
      <c r="B24" s="40"/>
      <c r="C24" s="40"/>
      <c r="D24" s="40"/>
      <c r="E24" s="41"/>
      <c r="F24" s="41"/>
      <c r="G24" s="41"/>
      <c r="H24" s="41"/>
      <c r="I24" s="41"/>
      <c r="J24" s="41"/>
      <c r="K24" s="2">
        <f t="shared" si="0"/>
        <v>0</v>
      </c>
      <c r="L24" s="41"/>
      <c r="M24" s="42"/>
      <c r="N24" s="21"/>
    </row>
    <row r="25" spans="1:14" ht="46.5" customHeight="1" x14ac:dyDescent="0.25">
      <c r="A25" s="20" t="s">
        <v>28</v>
      </c>
      <c r="B25" s="40"/>
      <c r="C25" s="40"/>
      <c r="D25" s="40"/>
      <c r="E25" s="41"/>
      <c r="F25" s="41"/>
      <c r="G25" s="41"/>
      <c r="H25" s="41"/>
      <c r="I25" s="41"/>
      <c r="J25" s="41"/>
      <c r="K25" s="2">
        <f t="shared" si="0"/>
        <v>0</v>
      </c>
      <c r="L25" s="41"/>
      <c r="M25" s="42"/>
      <c r="N25" s="21"/>
    </row>
    <row r="26" spans="1:14" ht="46.5" customHeight="1" x14ac:dyDescent="0.25">
      <c r="A26" s="20" t="s">
        <v>29</v>
      </c>
      <c r="B26" s="40"/>
      <c r="C26" s="40"/>
      <c r="D26" s="40"/>
      <c r="E26" s="41"/>
      <c r="F26" s="41"/>
      <c r="G26" s="41"/>
      <c r="H26" s="41"/>
      <c r="I26" s="41"/>
      <c r="J26" s="41"/>
      <c r="K26" s="2">
        <f t="shared" si="0"/>
        <v>0</v>
      </c>
      <c r="L26" s="41"/>
      <c r="M26" s="42"/>
      <c r="N26" s="21"/>
    </row>
    <row r="27" spans="1:14" ht="46.5" customHeight="1" x14ac:dyDescent="0.25">
      <c r="A27" s="20" t="s">
        <v>48</v>
      </c>
      <c r="B27" s="40"/>
      <c r="C27" s="40"/>
      <c r="D27" s="40"/>
      <c r="E27" s="41"/>
      <c r="F27" s="41"/>
      <c r="G27" s="41"/>
      <c r="H27" s="41"/>
      <c r="I27" s="41"/>
      <c r="J27" s="41"/>
      <c r="K27" s="2">
        <f t="shared" si="0"/>
        <v>0</v>
      </c>
      <c r="L27" s="41"/>
      <c r="M27" s="42"/>
      <c r="N27" s="21"/>
    </row>
    <row r="28" spans="1:14" ht="46.5" customHeight="1" x14ac:dyDescent="0.25">
      <c r="A28" s="20" t="s">
        <v>49</v>
      </c>
      <c r="B28" s="40"/>
      <c r="C28" s="40"/>
      <c r="D28" s="40"/>
      <c r="E28" s="41"/>
      <c r="F28" s="41"/>
      <c r="G28" s="41"/>
      <c r="H28" s="41"/>
      <c r="I28" s="41"/>
      <c r="J28" s="41"/>
      <c r="K28" s="2">
        <f t="shared" si="0"/>
        <v>0</v>
      </c>
      <c r="L28" s="41"/>
      <c r="M28" s="42"/>
      <c r="N28" s="21"/>
    </row>
    <row r="29" spans="1:14" ht="46.5" customHeight="1" x14ac:dyDescent="0.25">
      <c r="A29" s="20" t="s">
        <v>50</v>
      </c>
      <c r="B29" s="40"/>
      <c r="C29" s="40"/>
      <c r="D29" s="40"/>
      <c r="E29" s="41"/>
      <c r="F29" s="41"/>
      <c r="G29" s="41"/>
      <c r="H29" s="41"/>
      <c r="I29" s="41"/>
      <c r="J29" s="41"/>
      <c r="K29" s="2">
        <f t="shared" si="0"/>
        <v>0</v>
      </c>
      <c r="L29" s="41"/>
      <c r="M29" s="42"/>
      <c r="N29" s="21"/>
    </row>
    <row r="30" spans="1:14" ht="46.5" customHeight="1" x14ac:dyDescent="0.25">
      <c r="A30" s="20" t="s">
        <v>51</v>
      </c>
      <c r="B30" s="40"/>
      <c r="C30" s="40"/>
      <c r="D30" s="40"/>
      <c r="E30" s="41"/>
      <c r="F30" s="41"/>
      <c r="G30" s="41"/>
      <c r="H30" s="41"/>
      <c r="I30" s="41"/>
      <c r="J30" s="41"/>
      <c r="K30" s="2">
        <f t="shared" si="0"/>
        <v>0</v>
      </c>
      <c r="L30" s="41"/>
      <c r="M30" s="42"/>
      <c r="N30" s="21"/>
    </row>
    <row r="31" spans="1:14" ht="46.5" customHeight="1" x14ac:dyDescent="0.25">
      <c r="A31" s="20" t="s">
        <v>52</v>
      </c>
      <c r="B31" s="40"/>
      <c r="C31" s="40"/>
      <c r="D31" s="40"/>
      <c r="E31" s="41"/>
      <c r="F31" s="41"/>
      <c r="G31" s="41"/>
      <c r="H31" s="41"/>
      <c r="I31" s="41"/>
      <c r="J31" s="41"/>
      <c r="K31" s="2">
        <f t="shared" si="0"/>
        <v>0</v>
      </c>
      <c r="L31" s="41"/>
      <c r="M31" s="42"/>
      <c r="N31" s="21"/>
    </row>
    <row r="32" spans="1:14" ht="46.5" customHeight="1" thickBot="1" x14ac:dyDescent="0.3">
      <c r="A32" s="22"/>
      <c r="B32" s="30"/>
      <c r="C32" s="30"/>
      <c r="D32" s="30"/>
      <c r="E32" s="30"/>
      <c r="F32" s="30"/>
      <c r="G32" s="42"/>
      <c r="H32" s="42"/>
      <c r="I32" s="30"/>
      <c r="J32" s="30"/>
      <c r="K32" s="42"/>
      <c r="L32" s="19"/>
      <c r="M32" s="42"/>
      <c r="N32" s="21"/>
    </row>
    <row r="33" spans="1:14" ht="46.5" customHeight="1" thickTop="1" x14ac:dyDescent="0.25">
      <c r="A33" s="22"/>
      <c r="B33" s="39" t="s">
        <v>6</v>
      </c>
      <c r="C33" s="39" t="s">
        <v>30</v>
      </c>
      <c r="D33" s="39" t="s">
        <v>31</v>
      </c>
      <c r="E33" s="39" t="s">
        <v>3</v>
      </c>
      <c r="F33" s="39" t="s">
        <v>61</v>
      </c>
      <c r="G33" s="39" t="s">
        <v>1</v>
      </c>
      <c r="H33" s="39" t="s">
        <v>60</v>
      </c>
      <c r="I33" s="39" t="s">
        <v>21</v>
      </c>
      <c r="J33" s="39" t="s">
        <v>4</v>
      </c>
      <c r="K33" s="39" t="s">
        <v>2</v>
      </c>
      <c r="L33" s="39" t="s">
        <v>64</v>
      </c>
      <c r="M33" s="42"/>
      <c r="N33" s="21"/>
    </row>
    <row r="34" spans="1:14" ht="46.5" customHeight="1" x14ac:dyDescent="0.25">
      <c r="A34" s="22"/>
      <c r="B34" s="40" t="s">
        <v>32</v>
      </c>
      <c r="C34" s="40" t="s">
        <v>33</v>
      </c>
      <c r="D34" s="40" t="s">
        <v>34</v>
      </c>
      <c r="E34" s="41" t="s">
        <v>35</v>
      </c>
      <c r="F34" s="41" t="s">
        <v>62</v>
      </c>
      <c r="G34" s="41" t="s">
        <v>22</v>
      </c>
      <c r="H34" s="41" t="s">
        <v>9</v>
      </c>
      <c r="I34" s="41">
        <v>42</v>
      </c>
      <c r="J34" s="41">
        <v>0.1</v>
      </c>
      <c r="K34" s="2">
        <f>I34*J34</f>
        <v>4.2</v>
      </c>
      <c r="L34" s="41" t="s">
        <v>8</v>
      </c>
      <c r="M34" s="42"/>
      <c r="N34" s="21"/>
    </row>
    <row r="35" spans="1:14" ht="46.5" customHeight="1" x14ac:dyDescent="0.25">
      <c r="A35" s="22"/>
      <c r="B35" s="30"/>
      <c r="C35" s="30"/>
      <c r="D35" s="30"/>
      <c r="E35" s="30"/>
      <c r="F35" s="30"/>
      <c r="G35" s="42"/>
      <c r="H35" s="42"/>
      <c r="I35" s="30"/>
      <c r="J35" s="30"/>
      <c r="K35" s="42"/>
      <c r="L35" s="42"/>
      <c r="M35" s="42"/>
      <c r="N35" s="21"/>
    </row>
    <row r="36" spans="1:14" ht="46.5" customHeight="1" x14ac:dyDescent="0.25">
      <c r="A36" s="20" t="s">
        <v>36</v>
      </c>
      <c r="B36" s="9" t="s">
        <v>95</v>
      </c>
      <c r="C36" s="11" t="s">
        <v>78</v>
      </c>
      <c r="D36" s="11" t="s">
        <v>88</v>
      </c>
      <c r="E36" s="41" t="s">
        <v>79</v>
      </c>
      <c r="F36" s="41" t="s">
        <v>99</v>
      </c>
      <c r="G36" s="41"/>
      <c r="H36" s="41" t="s">
        <v>80</v>
      </c>
      <c r="I36" s="41">
        <v>1</v>
      </c>
      <c r="J36" s="41">
        <v>5.8</v>
      </c>
      <c r="K36" s="2">
        <f t="shared" ref="K36:K39" si="1">I36*J36</f>
        <v>5.8</v>
      </c>
      <c r="L36" s="41"/>
      <c r="M36" s="42"/>
      <c r="N36" s="21"/>
    </row>
    <row r="37" spans="1:14" ht="46.5" customHeight="1" x14ac:dyDescent="0.25">
      <c r="A37" s="20" t="s">
        <v>37</v>
      </c>
      <c r="B37" s="9" t="s">
        <v>96</v>
      </c>
      <c r="C37" s="11" t="s">
        <v>78</v>
      </c>
      <c r="D37" s="11" t="s">
        <v>88</v>
      </c>
      <c r="E37" s="41" t="s">
        <v>79</v>
      </c>
      <c r="F37" s="41" t="s">
        <v>99</v>
      </c>
      <c r="G37" s="41"/>
      <c r="H37" s="41" t="s">
        <v>80</v>
      </c>
      <c r="I37" s="41">
        <v>1</v>
      </c>
      <c r="J37" s="41">
        <v>5.8</v>
      </c>
      <c r="K37" s="2">
        <f t="shared" si="1"/>
        <v>5.8</v>
      </c>
      <c r="L37" s="41"/>
      <c r="M37" s="42"/>
      <c r="N37" s="21"/>
    </row>
    <row r="38" spans="1:14" ht="46.5" customHeight="1" x14ac:dyDescent="0.25">
      <c r="A38" s="20" t="s">
        <v>38</v>
      </c>
      <c r="B38" s="9" t="s">
        <v>97</v>
      </c>
      <c r="C38" s="11" t="s">
        <v>78</v>
      </c>
      <c r="D38" s="11" t="s">
        <v>88</v>
      </c>
      <c r="E38" s="41" t="s">
        <v>79</v>
      </c>
      <c r="F38" s="41" t="s">
        <v>99</v>
      </c>
      <c r="G38" s="41"/>
      <c r="H38" s="41" t="s">
        <v>80</v>
      </c>
      <c r="I38" s="41">
        <v>1</v>
      </c>
      <c r="J38" s="41">
        <v>5.8</v>
      </c>
      <c r="K38" s="2">
        <f t="shared" si="1"/>
        <v>5.8</v>
      </c>
      <c r="L38" s="41"/>
      <c r="M38" s="42"/>
      <c r="N38" s="21"/>
    </row>
    <row r="39" spans="1:14" ht="46.5" customHeight="1" x14ac:dyDescent="0.25">
      <c r="A39" s="20" t="s">
        <v>39</v>
      </c>
      <c r="B39" s="9" t="s">
        <v>98</v>
      </c>
      <c r="C39" s="11" t="s">
        <v>78</v>
      </c>
      <c r="D39" s="11" t="s">
        <v>88</v>
      </c>
      <c r="E39" s="41" t="s">
        <v>79</v>
      </c>
      <c r="F39" s="41" t="s">
        <v>99</v>
      </c>
      <c r="G39" s="41"/>
      <c r="H39" s="41" t="s">
        <v>80</v>
      </c>
      <c r="I39" s="41">
        <v>1</v>
      </c>
      <c r="J39" s="41">
        <v>5.8</v>
      </c>
      <c r="K39" s="2">
        <f t="shared" si="1"/>
        <v>5.8</v>
      </c>
      <c r="L39" s="41"/>
      <c r="M39" s="42"/>
      <c r="N39" s="21"/>
    </row>
    <row r="40" spans="1:14" ht="46.5" customHeight="1" x14ac:dyDescent="0.25">
      <c r="A40" s="20" t="s">
        <v>40</v>
      </c>
      <c r="B40" s="11"/>
      <c r="C40" s="11"/>
      <c r="D40" s="11"/>
      <c r="E40" s="41"/>
      <c r="F40" s="41"/>
      <c r="G40" s="41"/>
      <c r="H40" s="41"/>
      <c r="I40" s="41"/>
      <c r="J40" s="41"/>
      <c r="K40" s="2"/>
      <c r="L40" s="41"/>
      <c r="M40" s="42"/>
      <c r="N40" s="21"/>
    </row>
    <row r="41" spans="1:14" ht="46.5" customHeight="1" x14ac:dyDescent="0.25">
      <c r="A41" s="20" t="s">
        <v>41</v>
      </c>
      <c r="B41" s="11"/>
      <c r="C41" s="11"/>
      <c r="D41" s="11"/>
      <c r="E41" s="41"/>
      <c r="F41" s="41"/>
      <c r="G41" s="41"/>
      <c r="H41" s="41"/>
      <c r="I41" s="41"/>
      <c r="J41" s="41"/>
      <c r="K41" s="2"/>
      <c r="L41" s="41"/>
      <c r="M41" s="42"/>
      <c r="N41" s="21"/>
    </row>
    <row r="42" spans="1:14" ht="46.5" customHeight="1" x14ac:dyDescent="0.25">
      <c r="A42" s="20" t="s">
        <v>42</v>
      </c>
      <c r="B42" s="11"/>
      <c r="C42" s="11"/>
      <c r="D42" s="11"/>
      <c r="E42" s="41"/>
      <c r="F42" s="41"/>
      <c r="G42" s="41"/>
      <c r="H42" s="41"/>
      <c r="I42" s="41"/>
      <c r="J42" s="41"/>
      <c r="K42" s="2"/>
      <c r="L42" s="41"/>
      <c r="M42" s="42"/>
      <c r="N42" s="21"/>
    </row>
    <row r="43" spans="1:14" ht="46.5" customHeight="1" x14ac:dyDescent="0.25">
      <c r="A43" s="20" t="s">
        <v>43</v>
      </c>
      <c r="B43" s="9"/>
      <c r="C43" s="11"/>
      <c r="D43" s="11"/>
      <c r="E43" s="41"/>
      <c r="F43" s="41"/>
      <c r="G43" s="41"/>
      <c r="H43" s="41"/>
      <c r="I43" s="41"/>
      <c r="J43" s="41"/>
      <c r="K43" s="2"/>
      <c r="L43" s="41"/>
      <c r="M43" s="42"/>
      <c r="N43" s="21"/>
    </row>
    <row r="44" spans="1:14" ht="46.5" customHeight="1" x14ac:dyDescent="0.25">
      <c r="A44" s="20" t="s">
        <v>44</v>
      </c>
      <c r="B44" s="11"/>
      <c r="C44" s="11"/>
      <c r="D44" s="11"/>
      <c r="E44" s="41"/>
      <c r="F44" s="41"/>
      <c r="G44" s="41"/>
      <c r="H44" s="41"/>
      <c r="I44" s="41"/>
      <c r="J44" s="41"/>
      <c r="K44" s="2"/>
      <c r="L44" s="41"/>
      <c r="M44" s="42"/>
      <c r="N44" s="21"/>
    </row>
    <row r="45" spans="1:14" ht="46.5" customHeight="1" x14ac:dyDescent="0.25">
      <c r="A45" s="20" t="s">
        <v>45</v>
      </c>
      <c r="B45" s="11"/>
      <c r="C45" s="11"/>
      <c r="D45" s="11"/>
      <c r="E45" s="41"/>
      <c r="F45" s="41"/>
      <c r="G45" s="41"/>
      <c r="H45" s="41"/>
      <c r="I45" s="41"/>
      <c r="J45" s="41"/>
      <c r="K45" s="2"/>
      <c r="L45" s="41"/>
      <c r="M45" s="42"/>
      <c r="N45" s="21"/>
    </row>
    <row r="46" spans="1:14" ht="46.5" customHeight="1" x14ac:dyDescent="0.25">
      <c r="A46" s="20" t="s">
        <v>46</v>
      </c>
      <c r="B46" s="11"/>
      <c r="C46" s="11"/>
      <c r="D46" s="11"/>
      <c r="E46" s="41"/>
      <c r="F46" s="41"/>
      <c r="G46" s="41"/>
      <c r="H46" s="41"/>
      <c r="I46" s="41"/>
      <c r="J46" s="41"/>
      <c r="K46" s="2"/>
      <c r="L46" s="41"/>
      <c r="M46" s="42"/>
      <c r="N46" s="21"/>
    </row>
    <row r="47" spans="1:14" ht="46.5" customHeight="1" x14ac:dyDescent="0.25">
      <c r="A47" s="20" t="s">
        <v>47</v>
      </c>
      <c r="B47" s="11"/>
      <c r="C47" s="11"/>
      <c r="D47" s="11"/>
      <c r="E47" s="41"/>
      <c r="F47" s="41"/>
      <c r="G47" s="41"/>
      <c r="H47" s="41"/>
      <c r="I47" s="41"/>
      <c r="J47" s="41"/>
      <c r="K47" s="2"/>
      <c r="L47" s="41"/>
      <c r="M47" s="42"/>
      <c r="N47" s="21"/>
    </row>
    <row r="48" spans="1:14" s="37" customFormat="1" ht="46.5" customHeight="1" x14ac:dyDescent="0.25">
      <c r="A48" s="20"/>
      <c r="B48" s="55"/>
      <c r="C48" s="55"/>
      <c r="D48" s="55"/>
      <c r="E48" s="56"/>
      <c r="F48" s="56"/>
      <c r="G48" s="56"/>
      <c r="H48" s="56"/>
      <c r="I48" s="56"/>
      <c r="J48" s="56"/>
      <c r="K48" s="6"/>
      <c r="L48" s="56"/>
      <c r="M48" s="42"/>
      <c r="N48" s="21"/>
    </row>
    <row r="49" spans="1:14" ht="19.5" customHeight="1" thickBot="1" x14ac:dyDescent="0.3">
      <c r="A49" s="22"/>
      <c r="B49" s="30"/>
      <c r="C49" s="30"/>
      <c r="D49" s="30"/>
      <c r="E49" s="30"/>
      <c r="F49" s="30"/>
      <c r="G49" s="42"/>
      <c r="H49" s="42"/>
      <c r="I49" s="30"/>
      <c r="J49" s="30"/>
      <c r="K49" s="42"/>
      <c r="L49" s="42"/>
      <c r="M49" s="42"/>
      <c r="N49" s="21"/>
    </row>
    <row r="50" spans="1:14" ht="42.75" customHeight="1" thickBot="1" x14ac:dyDescent="0.3">
      <c r="A50" s="22"/>
      <c r="B50" s="30"/>
      <c r="C50" s="30"/>
      <c r="D50" s="30"/>
      <c r="E50" s="30"/>
      <c r="F50" s="30"/>
      <c r="G50" s="42"/>
      <c r="H50" s="42"/>
      <c r="I50" s="50"/>
      <c r="J50" s="53" t="s">
        <v>55</v>
      </c>
      <c r="K50" s="5">
        <f>SUM(K36:K47)+SUM(K20:K31)</f>
        <v>23.5</v>
      </c>
      <c r="L50" s="42"/>
      <c r="M50" s="42"/>
      <c r="N50" s="21"/>
    </row>
    <row r="51" spans="1:14" ht="42.75" customHeight="1" thickBot="1" x14ac:dyDescent="0.3">
      <c r="A51" s="22"/>
      <c r="B51" s="30"/>
      <c r="C51" s="30"/>
      <c r="D51" s="30"/>
      <c r="E51" s="30"/>
      <c r="F51" s="30"/>
      <c r="G51" s="42"/>
      <c r="H51" s="42"/>
      <c r="I51" s="51"/>
      <c r="J51" s="54" t="s">
        <v>56</v>
      </c>
      <c r="K51" s="52"/>
      <c r="L51" s="42"/>
      <c r="M51" s="42"/>
      <c r="N51" s="21"/>
    </row>
    <row r="52" spans="1:14" ht="42.75" customHeight="1" thickBot="1" x14ac:dyDescent="0.3">
      <c r="A52" s="22"/>
      <c r="B52" s="30"/>
      <c r="C52" s="30"/>
      <c r="D52" s="30"/>
      <c r="E52" s="30"/>
      <c r="F52" s="30"/>
      <c r="G52" s="42"/>
      <c r="H52" s="42"/>
      <c r="I52" s="14"/>
      <c r="J52" s="13" t="s">
        <v>57</v>
      </c>
      <c r="K52" s="5">
        <f>K50+K51</f>
        <v>23.5</v>
      </c>
      <c r="L52" s="42"/>
      <c r="M52" s="42"/>
      <c r="N52" s="21"/>
    </row>
    <row r="53" spans="1:14" ht="19.5" customHeight="1" x14ac:dyDescent="0.25">
      <c r="A53" s="22"/>
      <c r="B53" s="30"/>
      <c r="C53" s="30"/>
      <c r="D53" s="30"/>
      <c r="E53" s="30"/>
      <c r="F53" s="30"/>
      <c r="G53" s="42"/>
      <c r="H53" s="42"/>
      <c r="I53" s="30"/>
      <c r="J53" s="30"/>
      <c r="K53" s="42"/>
      <c r="L53" s="42"/>
      <c r="M53" s="42"/>
      <c r="N53" s="21"/>
    </row>
    <row r="54" spans="1:14" ht="19.5" customHeight="1" x14ac:dyDescent="0.25">
      <c r="A54" s="22"/>
      <c r="B54" s="30"/>
      <c r="C54" s="30"/>
      <c r="D54" s="30"/>
      <c r="E54" s="30"/>
      <c r="F54" s="30"/>
      <c r="G54" s="42"/>
      <c r="H54" s="42"/>
      <c r="I54" s="30"/>
      <c r="J54" s="30"/>
      <c r="K54" s="42"/>
      <c r="L54" s="42"/>
      <c r="M54" s="42"/>
      <c r="N54" s="21"/>
    </row>
    <row r="55" spans="1:14" ht="19.5" customHeight="1" x14ac:dyDescent="0.25">
      <c r="A55" s="22"/>
      <c r="B55" s="30"/>
      <c r="C55" s="30"/>
      <c r="D55" s="30"/>
      <c r="E55" s="30"/>
      <c r="F55" s="30"/>
      <c r="G55" s="42"/>
      <c r="H55" s="42"/>
      <c r="I55" s="30"/>
      <c r="J55" s="30"/>
      <c r="K55" s="42"/>
      <c r="L55" s="42"/>
      <c r="M55" s="42"/>
      <c r="N55" s="21"/>
    </row>
    <row r="56" spans="1:14" ht="19.5" customHeight="1" x14ac:dyDescent="0.25">
      <c r="A56" s="22"/>
      <c r="B56" s="30"/>
      <c r="C56" s="30"/>
      <c r="D56" s="30"/>
      <c r="E56" s="30"/>
      <c r="F56" s="30"/>
      <c r="G56" s="42"/>
      <c r="H56" s="42"/>
      <c r="I56" s="30"/>
      <c r="J56" s="30"/>
      <c r="K56" s="42"/>
      <c r="L56" s="42"/>
      <c r="M56" s="42"/>
      <c r="N56" s="21"/>
    </row>
    <row r="57" spans="1:14" ht="19.5" customHeight="1" x14ac:dyDescent="0.25">
      <c r="A57" s="22"/>
      <c r="B57" s="30"/>
      <c r="C57" s="30"/>
      <c r="D57" s="30"/>
      <c r="E57" s="30"/>
      <c r="F57" s="30"/>
      <c r="G57" s="42"/>
      <c r="H57" s="42"/>
      <c r="I57" s="30"/>
      <c r="J57" s="30"/>
      <c r="K57" s="42"/>
      <c r="L57" s="42"/>
      <c r="M57" s="42"/>
      <c r="N57" s="21"/>
    </row>
    <row r="58" spans="1:14" ht="19.5" customHeight="1" thickBot="1" x14ac:dyDescent="0.3">
      <c r="A58" s="15"/>
      <c r="B58" s="18"/>
      <c r="C58" s="18"/>
      <c r="D58" s="18"/>
      <c r="E58" s="18"/>
      <c r="F58" s="18"/>
      <c r="G58" s="17"/>
      <c r="H58" s="17"/>
      <c r="I58" s="18"/>
      <c r="J58" s="18"/>
      <c r="K58" s="17"/>
      <c r="L58" s="17"/>
      <c r="M58" s="17"/>
      <c r="N58" s="16"/>
    </row>
    <row r="59" spans="1:14" ht="19.5" customHeight="1" x14ac:dyDescent="0.25">
      <c r="B59" s="30"/>
      <c r="C59" s="30"/>
      <c r="D59" s="30"/>
      <c r="E59" s="30"/>
      <c r="F59" s="30"/>
      <c r="G59" s="37"/>
      <c r="H59" s="37"/>
      <c r="I59" s="30"/>
      <c r="J59" s="30"/>
      <c r="K59" s="37"/>
      <c r="L59" s="37"/>
    </row>
    <row r="60" spans="1:14" ht="19.5" customHeight="1" x14ac:dyDescent="0.25">
      <c r="B60" s="30"/>
      <c r="C60" s="30"/>
      <c r="D60" s="30"/>
      <c r="E60" s="30"/>
      <c r="F60" s="30"/>
      <c r="G60" s="37"/>
      <c r="H60" s="37"/>
      <c r="I60" s="30"/>
      <c r="J60" s="30"/>
      <c r="K60" s="37"/>
      <c r="L60" s="37"/>
    </row>
    <row r="61" spans="1:14" ht="19.5" customHeight="1" x14ac:dyDescent="0.25">
      <c r="B61" s="30"/>
      <c r="C61" s="30"/>
      <c r="D61" s="30"/>
      <c r="E61" s="30"/>
      <c r="F61" s="30"/>
      <c r="G61" s="37"/>
      <c r="H61" s="37"/>
      <c r="I61" s="30"/>
      <c r="J61" s="30"/>
      <c r="K61" s="37"/>
      <c r="L61" s="37"/>
    </row>
    <row r="62" spans="1:14" ht="19.5" customHeight="1" x14ac:dyDescent="0.25">
      <c r="B62" s="30"/>
      <c r="C62" s="30"/>
      <c r="D62" s="30"/>
      <c r="E62" s="30"/>
      <c r="F62" s="30"/>
      <c r="G62" s="37"/>
      <c r="H62" s="37"/>
      <c r="I62" s="30"/>
      <c r="J62" s="30"/>
      <c r="K62" s="37"/>
      <c r="L62" s="37"/>
    </row>
    <row r="63" spans="1:14" ht="19.5" customHeight="1" x14ac:dyDescent="0.25">
      <c r="B63" s="30"/>
      <c r="C63" s="30"/>
      <c r="D63" s="30"/>
      <c r="E63" s="30"/>
      <c r="F63" s="30"/>
      <c r="G63" s="37"/>
      <c r="H63" s="37"/>
      <c r="I63" s="30"/>
      <c r="J63" s="30"/>
      <c r="K63" s="37"/>
      <c r="L63" s="37"/>
    </row>
    <row r="64" spans="1:14" ht="19.5" customHeight="1" x14ac:dyDescent="0.25">
      <c r="B64" s="30"/>
      <c r="C64" s="30"/>
      <c r="D64" s="30"/>
      <c r="E64" s="30"/>
      <c r="F64" s="30"/>
      <c r="G64" s="37"/>
      <c r="H64" s="37"/>
      <c r="I64" s="30"/>
      <c r="J64" s="30"/>
      <c r="K64" s="37"/>
      <c r="L64" s="37"/>
    </row>
    <row r="65" spans="2:12" ht="19.5" customHeight="1" x14ac:dyDescent="0.25">
      <c r="B65" s="30"/>
      <c r="C65" s="30"/>
      <c r="D65" s="30"/>
      <c r="E65" s="30"/>
      <c r="F65" s="30"/>
      <c r="G65" s="37"/>
      <c r="H65" s="37"/>
      <c r="I65" s="30"/>
      <c r="J65" s="30"/>
      <c r="K65" s="37"/>
      <c r="L65" s="37"/>
    </row>
    <row r="66" spans="2:12" ht="19.5" customHeight="1" x14ac:dyDescent="0.25">
      <c r="B66" s="30"/>
      <c r="C66" s="30"/>
      <c r="D66" s="30"/>
      <c r="E66" s="30"/>
      <c r="F66" s="30"/>
      <c r="G66" s="37"/>
      <c r="H66" s="37"/>
      <c r="I66" s="30"/>
      <c r="J66" s="30"/>
      <c r="K66" s="37"/>
      <c r="L66" s="37"/>
    </row>
    <row r="67" spans="2:12" ht="19.5" customHeight="1" x14ac:dyDescent="0.25">
      <c r="B67" s="30"/>
      <c r="C67" s="30"/>
      <c r="D67" s="30"/>
      <c r="E67" s="30"/>
      <c r="F67" s="30"/>
      <c r="G67" s="37"/>
      <c r="H67" s="37"/>
      <c r="I67" s="30"/>
      <c r="J67" s="30"/>
      <c r="K67" s="37"/>
      <c r="L67" s="37"/>
    </row>
    <row r="68" spans="2:12" ht="19.5" customHeight="1" x14ac:dyDescent="0.25">
      <c r="B68" s="30"/>
      <c r="C68" s="30"/>
      <c r="D68" s="30"/>
      <c r="E68" s="30"/>
      <c r="F68" s="30"/>
      <c r="G68" s="37"/>
      <c r="H68" s="37"/>
      <c r="I68" s="30"/>
      <c r="J68" s="30"/>
      <c r="K68" s="37"/>
      <c r="L68" s="37"/>
    </row>
    <row r="69" spans="2:12" ht="19.5" customHeight="1" x14ac:dyDescent="0.25">
      <c r="B69" s="30"/>
      <c r="C69" s="30"/>
      <c r="D69" s="30"/>
      <c r="E69" s="30"/>
      <c r="F69" s="30"/>
      <c r="G69" s="37"/>
      <c r="H69" s="37"/>
      <c r="I69" s="30"/>
      <c r="J69" s="30"/>
      <c r="K69" s="37"/>
      <c r="L69" s="37"/>
    </row>
    <row r="70" spans="2:12" ht="19.5" customHeight="1" x14ac:dyDescent="0.25">
      <c r="B70" s="30"/>
      <c r="C70" s="30"/>
      <c r="D70" s="30"/>
      <c r="E70" s="30"/>
      <c r="F70" s="30"/>
      <c r="G70" s="37"/>
      <c r="H70" s="37"/>
      <c r="I70" s="30"/>
      <c r="J70" s="30"/>
      <c r="K70" s="37"/>
      <c r="L70" s="37"/>
    </row>
    <row r="71" spans="2:12" ht="19.5" customHeight="1" x14ac:dyDescent="0.25">
      <c r="B71" s="30"/>
      <c r="C71" s="30"/>
      <c r="D71" s="30"/>
      <c r="E71" s="30"/>
      <c r="F71" s="30"/>
      <c r="G71" s="37"/>
      <c r="H71" s="37"/>
      <c r="I71" s="30"/>
      <c r="J71" s="30"/>
      <c r="K71" s="37"/>
      <c r="L71" s="37"/>
    </row>
    <row r="72" spans="2:12" ht="19.5" customHeight="1" x14ac:dyDescent="0.25">
      <c r="B72" s="30"/>
      <c r="C72" s="30"/>
      <c r="D72" s="30"/>
      <c r="E72" s="30"/>
      <c r="F72" s="30"/>
      <c r="G72" s="37"/>
      <c r="H72" s="37"/>
      <c r="I72" s="30"/>
      <c r="J72" s="30"/>
      <c r="K72" s="37"/>
      <c r="L72" s="37"/>
    </row>
    <row r="73" spans="2:12" ht="19.5" customHeight="1" x14ac:dyDescent="0.25">
      <c r="B73" s="30"/>
      <c r="C73" s="30"/>
      <c r="D73" s="30"/>
      <c r="E73" s="30"/>
      <c r="F73" s="30"/>
      <c r="G73" s="37"/>
      <c r="H73" s="37"/>
      <c r="I73" s="30"/>
      <c r="J73" s="30"/>
      <c r="K73" s="37"/>
      <c r="L73" s="37"/>
    </row>
    <row r="74" spans="2:12" ht="19.5" customHeight="1" x14ac:dyDescent="0.25">
      <c r="B74" s="30"/>
      <c r="C74" s="30"/>
      <c r="D74" s="30"/>
      <c r="E74" s="30"/>
      <c r="F74" s="30"/>
      <c r="G74" s="37"/>
      <c r="H74" s="37"/>
      <c r="I74" s="30"/>
      <c r="J74" s="30"/>
      <c r="K74" s="37"/>
      <c r="L74" s="37"/>
    </row>
    <row r="75" spans="2:12" ht="19.5" customHeight="1" x14ac:dyDescent="0.25">
      <c r="B75" s="30"/>
      <c r="C75" s="30"/>
      <c r="D75" s="30"/>
      <c r="E75" s="30"/>
      <c r="F75" s="30"/>
      <c r="G75" s="37"/>
      <c r="H75" s="37"/>
      <c r="I75" s="30"/>
      <c r="J75" s="30"/>
      <c r="K75" s="37"/>
      <c r="L75" s="37"/>
    </row>
    <row r="76" spans="2:12" ht="19.5" customHeight="1" x14ac:dyDescent="0.25">
      <c r="B76" s="30"/>
      <c r="C76" s="30"/>
      <c r="D76" s="30"/>
      <c r="E76" s="30"/>
      <c r="F76" s="30"/>
      <c r="G76" s="37"/>
      <c r="H76" s="37"/>
      <c r="I76" s="30"/>
      <c r="J76" s="30"/>
      <c r="K76" s="37"/>
      <c r="L76" s="37"/>
    </row>
    <row r="77" spans="2:12" ht="19.5" customHeight="1" x14ac:dyDescent="0.25">
      <c r="B77" s="30"/>
      <c r="C77" s="30"/>
      <c r="D77" s="30"/>
      <c r="E77" s="30"/>
      <c r="F77" s="30"/>
      <c r="G77" s="37"/>
      <c r="H77" s="37"/>
      <c r="I77" s="30"/>
      <c r="J77" s="30"/>
      <c r="K77" s="37"/>
      <c r="L77" s="37"/>
    </row>
    <row r="78" spans="2:12" ht="19.5" customHeight="1" x14ac:dyDescent="0.25">
      <c r="B78" s="30"/>
      <c r="C78" s="30"/>
      <c r="D78" s="30"/>
      <c r="E78" s="30"/>
      <c r="F78" s="30"/>
      <c r="G78" s="37"/>
      <c r="H78" s="37"/>
      <c r="I78" s="30"/>
      <c r="J78" s="30"/>
      <c r="K78" s="37"/>
      <c r="L78" s="37"/>
    </row>
    <row r="79" spans="2:12" ht="19.5" customHeight="1" x14ac:dyDescent="0.25">
      <c r="B79" s="30"/>
      <c r="C79" s="30"/>
      <c r="D79" s="30"/>
      <c r="E79" s="30"/>
      <c r="F79" s="30"/>
      <c r="G79" s="37"/>
      <c r="H79" s="37"/>
      <c r="I79" s="30"/>
      <c r="J79" s="30"/>
      <c r="K79" s="37"/>
      <c r="L79" s="37"/>
    </row>
    <row r="80" spans="2:12" ht="19.5" customHeight="1" x14ac:dyDescent="0.25">
      <c r="B80" s="30"/>
      <c r="C80" s="30"/>
      <c r="D80" s="30"/>
      <c r="E80" s="30"/>
      <c r="F80" s="30"/>
      <c r="G80" s="37"/>
      <c r="H80" s="37"/>
      <c r="I80" s="30"/>
      <c r="J80" s="30"/>
      <c r="K80" s="37"/>
      <c r="L80" s="37"/>
    </row>
    <row r="81" spans="1:14" ht="19.5" customHeight="1" x14ac:dyDescent="0.25">
      <c r="B81" s="30"/>
      <c r="C81" s="30"/>
      <c r="D81" s="30"/>
      <c r="E81" s="30"/>
      <c r="F81" s="30"/>
      <c r="G81" s="37"/>
      <c r="H81" s="37"/>
      <c r="I81" s="30"/>
      <c r="J81" s="30"/>
      <c r="K81" s="37"/>
      <c r="L81" s="37"/>
    </row>
    <row r="82" spans="1:14" ht="19.5" customHeight="1" x14ac:dyDescent="0.25">
      <c r="B82" s="30"/>
      <c r="C82" s="30"/>
      <c r="D82" s="30"/>
      <c r="E82" s="30"/>
      <c r="F82" s="30"/>
      <c r="G82" s="37"/>
      <c r="H82" s="37"/>
      <c r="I82" s="30"/>
      <c r="J82" s="30"/>
      <c r="K82" s="37"/>
      <c r="L82" s="37"/>
    </row>
    <row r="83" spans="1:14" ht="19.5" customHeight="1" x14ac:dyDescent="0.25">
      <c r="B83" s="30"/>
      <c r="C83" s="30"/>
      <c r="D83" s="30"/>
      <c r="E83" s="30"/>
      <c r="F83" s="30"/>
      <c r="G83" s="37"/>
      <c r="H83" s="37"/>
      <c r="I83" s="30"/>
      <c r="J83" s="30"/>
      <c r="K83" s="37"/>
      <c r="L83" s="37"/>
    </row>
    <row r="84" spans="1:14" ht="19.5" customHeight="1" x14ac:dyDescent="0.25">
      <c r="B84" s="30"/>
      <c r="C84" s="30"/>
      <c r="D84" s="30"/>
      <c r="E84" s="30"/>
      <c r="F84" s="30"/>
      <c r="G84" s="37"/>
      <c r="H84" s="37"/>
      <c r="I84" s="30"/>
      <c r="J84" s="30"/>
      <c r="K84" s="37"/>
      <c r="L84" s="37"/>
    </row>
    <row r="85" spans="1:14" ht="19.5" customHeight="1" x14ac:dyDescent="0.25">
      <c r="B85" s="30"/>
      <c r="C85" s="30"/>
      <c r="D85" s="30"/>
      <c r="E85" s="30"/>
      <c r="F85" s="30"/>
      <c r="G85" s="37"/>
      <c r="H85" s="37"/>
      <c r="I85" s="30"/>
      <c r="J85" s="30"/>
      <c r="K85" s="37"/>
      <c r="L85" s="37"/>
    </row>
    <row r="86" spans="1:14" ht="19.5" customHeight="1" x14ac:dyDescent="0.25">
      <c r="B86" s="30"/>
      <c r="C86" s="30"/>
      <c r="D86" s="30"/>
      <c r="E86" s="30"/>
      <c r="F86" s="30"/>
      <c r="G86" s="37"/>
      <c r="H86" s="37"/>
      <c r="I86" s="30"/>
      <c r="J86" s="30"/>
      <c r="K86" s="37"/>
      <c r="L86" s="37"/>
    </row>
    <row r="87" spans="1:14" ht="19.5" customHeight="1" x14ac:dyDescent="0.25">
      <c r="B87" s="30"/>
      <c r="C87" s="30"/>
      <c r="D87" s="30"/>
      <c r="E87" s="30"/>
      <c r="F87" s="30"/>
      <c r="G87" s="37"/>
      <c r="H87" s="37"/>
      <c r="I87" s="30"/>
      <c r="J87" s="30"/>
      <c r="K87" s="37"/>
      <c r="L87" s="37"/>
    </row>
    <row r="88" spans="1:14" ht="19.5" customHeight="1" x14ac:dyDescent="0.25">
      <c r="B88" s="30"/>
      <c r="C88" s="30"/>
      <c r="D88" s="30"/>
      <c r="E88" s="30"/>
      <c r="F88" s="30"/>
      <c r="G88" s="37"/>
      <c r="H88" s="37"/>
      <c r="I88" s="30"/>
      <c r="J88" s="30"/>
      <c r="K88" s="37"/>
      <c r="L88" s="37"/>
    </row>
    <row r="89" spans="1:14" ht="19.5" customHeight="1" x14ac:dyDescent="0.25">
      <c r="B89" s="30"/>
      <c r="C89" s="30"/>
      <c r="D89" s="30"/>
      <c r="E89" s="30"/>
      <c r="F89" s="30"/>
      <c r="G89" s="37"/>
      <c r="H89" s="37"/>
      <c r="I89" s="30"/>
      <c r="J89" s="30"/>
      <c r="K89" s="37"/>
      <c r="L89" s="37"/>
    </row>
    <row r="90" spans="1:14" ht="19.5" customHeight="1" x14ac:dyDescent="0.25">
      <c r="B90" s="30"/>
      <c r="C90" s="30"/>
      <c r="D90" s="30"/>
      <c r="E90" s="30"/>
      <c r="F90" s="30"/>
      <c r="G90" s="37"/>
      <c r="H90" s="37"/>
      <c r="I90" s="30"/>
      <c r="J90" s="30"/>
      <c r="K90" s="37"/>
      <c r="L90" s="37"/>
    </row>
    <row r="91" spans="1:14" ht="19.5" customHeight="1" x14ac:dyDescent="0.25">
      <c r="B91" s="30"/>
      <c r="C91" s="30"/>
      <c r="D91" s="30"/>
      <c r="E91" s="30"/>
      <c r="F91" s="30"/>
      <c r="G91" s="37"/>
      <c r="H91" s="37"/>
      <c r="I91" s="30"/>
      <c r="J91" s="30"/>
      <c r="K91" s="37"/>
      <c r="L91" s="37"/>
    </row>
    <row r="92" spans="1:14" ht="19.5" customHeight="1" x14ac:dyDescent="0.25">
      <c r="B92" s="30"/>
      <c r="C92" s="30"/>
      <c r="D92" s="30"/>
      <c r="E92" s="30"/>
      <c r="F92" s="30"/>
      <c r="G92" s="37"/>
      <c r="H92" s="37"/>
      <c r="I92" s="30"/>
      <c r="J92" s="30"/>
      <c r="K92" s="37"/>
      <c r="L92" s="37"/>
    </row>
    <row r="93" spans="1:14" ht="19.5" customHeight="1" x14ac:dyDescent="0.25">
      <c r="B93" s="30"/>
      <c r="C93" s="30"/>
      <c r="D93" s="30"/>
      <c r="E93" s="30"/>
      <c r="F93" s="30"/>
      <c r="G93" s="37"/>
      <c r="H93" s="37"/>
      <c r="I93" s="30"/>
      <c r="J93" s="30"/>
      <c r="K93" s="37"/>
      <c r="L93" s="37"/>
    </row>
    <row r="94" spans="1:14" ht="19.5" customHeight="1" thickBot="1" x14ac:dyDescent="0.3">
      <c r="B94" s="30"/>
      <c r="C94" s="30"/>
      <c r="D94" s="30"/>
      <c r="E94" s="30"/>
      <c r="F94" s="30"/>
      <c r="G94" s="37"/>
      <c r="H94" s="37"/>
      <c r="I94" s="30"/>
      <c r="J94" s="30"/>
      <c r="K94" s="37"/>
      <c r="L94" s="37"/>
    </row>
    <row r="95" spans="1:14" s="63" customFormat="1" ht="19.5" customHeight="1" thickTop="1" x14ac:dyDescent="0.25">
      <c r="A95" s="95" t="s">
        <v>86</v>
      </c>
      <c r="B95" s="96"/>
      <c r="C95" s="96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7"/>
    </row>
    <row r="96" spans="1:14" s="63" customFormat="1" ht="19.5" customHeight="1" x14ac:dyDescent="0.25">
      <c r="A96" s="98"/>
      <c r="B96" s="99"/>
      <c r="C96" s="99"/>
      <c r="D96" s="99"/>
      <c r="E96" s="99"/>
      <c r="F96" s="99"/>
      <c r="G96" s="99"/>
      <c r="H96" s="99"/>
      <c r="I96" s="99"/>
      <c r="J96" s="99"/>
      <c r="K96" s="99"/>
      <c r="L96" s="99"/>
      <c r="M96" s="99"/>
      <c r="N96" s="100"/>
    </row>
    <row r="97" spans="1:24" s="63" customFormat="1" ht="19.5" customHeight="1" x14ac:dyDescent="0.25">
      <c r="A97" s="98"/>
      <c r="B97" s="99"/>
      <c r="C97" s="99"/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100"/>
    </row>
    <row r="98" spans="1:24" s="63" customFormat="1" ht="19.5" customHeight="1" thickBot="1" x14ac:dyDescent="0.3">
      <c r="A98" s="98"/>
      <c r="B98" s="99"/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100"/>
    </row>
    <row r="99" spans="1:24" s="65" customFormat="1" ht="19.5" customHeight="1" x14ac:dyDescent="0.25">
      <c r="A99" s="78" t="str">
        <f>B$6</f>
        <v>ATELIER</v>
      </c>
      <c r="B99" s="79" t="s">
        <v>65</v>
      </c>
      <c r="C99" s="83" t="s">
        <v>66</v>
      </c>
      <c r="D99" s="89" t="s">
        <v>67</v>
      </c>
      <c r="E99" s="86" t="s">
        <v>68</v>
      </c>
      <c r="F99" s="79" t="s">
        <v>69</v>
      </c>
      <c r="G99" s="79" t="s">
        <v>70</v>
      </c>
      <c r="H99" s="79" t="s">
        <v>71</v>
      </c>
      <c r="I99" s="79" t="s">
        <v>72</v>
      </c>
      <c r="J99" s="79" t="s">
        <v>73</v>
      </c>
      <c r="K99" s="80" t="s">
        <v>74</v>
      </c>
      <c r="L99" s="81" t="s">
        <v>75</v>
      </c>
      <c r="M99" s="81" t="s">
        <v>76</v>
      </c>
      <c r="N99" s="82" t="s">
        <v>77</v>
      </c>
      <c r="T99" s="66"/>
      <c r="U99" s="66"/>
      <c r="V99" s="66"/>
      <c r="W99" s="66"/>
      <c r="X99" s="66"/>
    </row>
    <row r="100" spans="1:24" s="65" customFormat="1" ht="19.5" customHeight="1" x14ac:dyDescent="0.25">
      <c r="A100" s="70" t="str">
        <f>C$6</f>
        <v>fournisseurs 2</v>
      </c>
      <c r="B100" s="68" t="str">
        <f t="shared" ref="B100:B123" si="2">C$3&amp;" "&amp;C$5</f>
        <v>ROBE SPACE</v>
      </c>
      <c r="C100" s="84" t="str">
        <f t="shared" ref="C100:D111" si="3">A20</f>
        <v>MATIERE 1</v>
      </c>
      <c r="D100" s="90" t="str">
        <f t="shared" si="3"/>
        <v>test 1</v>
      </c>
      <c r="E100" s="87" t="str">
        <f t="shared" ref="E100:F111" si="4">G20</f>
        <v>BLANC</v>
      </c>
      <c r="F100" s="68" t="str">
        <f t="shared" si="4"/>
        <v>NICKEL GE</v>
      </c>
      <c r="G100" s="68" t="str">
        <f t="shared" ref="G100:G111" si="5">F20</f>
        <v>18CM</v>
      </c>
      <c r="H100" s="68">
        <f t="shared" ref="H100:H111" si="6">I20</f>
        <v>2</v>
      </c>
      <c r="I100" s="68" t="str">
        <f>C$6</f>
        <v>fournisseurs 2</v>
      </c>
      <c r="J100" s="68" t="str">
        <f t="shared" ref="J100:J111" si="7">E20</f>
        <v>M</v>
      </c>
      <c r="K100" s="69">
        <f t="shared" ref="K100:K111" si="8">J20</f>
        <v>0.05</v>
      </c>
      <c r="L100" s="69">
        <f>K100*H100</f>
        <v>0.1</v>
      </c>
      <c r="M100" s="67" t="str">
        <f t="shared" ref="M100:M111" si="9">L20</f>
        <v>BLANC</v>
      </c>
      <c r="N100" s="71" t="str">
        <f t="shared" ref="N100:N123" si="10">C$2</f>
        <v>FW1920</v>
      </c>
    </row>
    <row r="101" spans="1:24" s="65" customFormat="1" ht="19.5" customHeight="1" x14ac:dyDescent="0.25">
      <c r="A101" s="70" t="str">
        <f t="shared" ref="A101:A123" si="11">C$6</f>
        <v>fournisseurs 2</v>
      </c>
      <c r="B101" s="68" t="str">
        <f t="shared" si="2"/>
        <v>ROBE SPACE</v>
      </c>
      <c r="C101" s="84" t="str">
        <f t="shared" si="3"/>
        <v>MATIERE 2</v>
      </c>
      <c r="D101" s="90" t="str">
        <f t="shared" si="3"/>
        <v>test 2</v>
      </c>
      <c r="E101" s="87" t="str">
        <f>G21</f>
        <v>BLANC</v>
      </c>
      <c r="F101" s="68" t="str">
        <f t="shared" si="4"/>
        <v>NICKEL GE</v>
      </c>
      <c r="G101" s="68" t="str">
        <f t="shared" si="5"/>
        <v>18CM</v>
      </c>
      <c r="H101" s="68">
        <f t="shared" si="6"/>
        <v>2</v>
      </c>
      <c r="I101" s="68" t="str">
        <f t="shared" ref="I101:I123" si="12">C$6</f>
        <v>fournisseurs 2</v>
      </c>
      <c r="J101" s="68" t="str">
        <f t="shared" si="7"/>
        <v>M</v>
      </c>
      <c r="K101" s="69">
        <f t="shared" si="8"/>
        <v>0.05</v>
      </c>
      <c r="L101" s="69">
        <f t="shared" ref="L101:L123" si="13">K101*H101</f>
        <v>0.1</v>
      </c>
      <c r="M101" s="67" t="str">
        <f t="shared" si="9"/>
        <v>BLANC</v>
      </c>
      <c r="N101" s="71" t="str">
        <f t="shared" si="10"/>
        <v>FW1920</v>
      </c>
    </row>
    <row r="102" spans="1:24" s="65" customFormat="1" ht="19.5" customHeight="1" x14ac:dyDescent="0.25">
      <c r="A102" s="70" t="str">
        <f t="shared" si="11"/>
        <v>fournisseurs 2</v>
      </c>
      <c r="B102" s="68" t="str">
        <f t="shared" si="2"/>
        <v>ROBE SPACE</v>
      </c>
      <c r="C102" s="84" t="str">
        <f t="shared" si="3"/>
        <v>MATIERE 3</v>
      </c>
      <c r="D102" s="90" t="str">
        <f t="shared" si="3"/>
        <v>test 3</v>
      </c>
      <c r="E102" s="87" t="str">
        <f t="shared" si="4"/>
        <v>BLANC</v>
      </c>
      <c r="F102" s="68" t="str">
        <f t="shared" si="4"/>
        <v>NICKEL GE</v>
      </c>
      <c r="G102" s="68" t="str">
        <f t="shared" si="5"/>
        <v>18CM</v>
      </c>
      <c r="H102" s="68">
        <f t="shared" si="6"/>
        <v>2</v>
      </c>
      <c r="I102" s="68" t="str">
        <f t="shared" si="12"/>
        <v>fournisseurs 2</v>
      </c>
      <c r="J102" s="68" t="str">
        <f t="shared" si="7"/>
        <v>M</v>
      </c>
      <c r="K102" s="69">
        <f t="shared" si="8"/>
        <v>0.05</v>
      </c>
      <c r="L102" s="69">
        <f t="shared" si="13"/>
        <v>0.1</v>
      </c>
      <c r="M102" s="67" t="str">
        <f t="shared" si="9"/>
        <v>BLANC</v>
      </c>
      <c r="N102" s="71" t="str">
        <f t="shared" si="10"/>
        <v>FW1920</v>
      </c>
    </row>
    <row r="103" spans="1:24" s="65" customFormat="1" ht="19.5" customHeight="1" x14ac:dyDescent="0.25">
      <c r="A103" s="70" t="str">
        <f t="shared" si="11"/>
        <v>fournisseurs 2</v>
      </c>
      <c r="B103" s="68" t="str">
        <f t="shared" si="2"/>
        <v>ROBE SPACE</v>
      </c>
      <c r="C103" s="84" t="str">
        <f t="shared" si="3"/>
        <v>MATIERE 4</v>
      </c>
      <c r="D103" s="90">
        <f t="shared" si="3"/>
        <v>0</v>
      </c>
      <c r="E103" s="87">
        <f>G23</f>
        <v>0</v>
      </c>
      <c r="F103" s="68">
        <f>H23</f>
        <v>0</v>
      </c>
      <c r="G103" s="68">
        <f t="shared" si="5"/>
        <v>0</v>
      </c>
      <c r="H103" s="68">
        <f t="shared" si="6"/>
        <v>0</v>
      </c>
      <c r="I103" s="68" t="str">
        <f t="shared" si="12"/>
        <v>fournisseurs 2</v>
      </c>
      <c r="J103" s="68">
        <f t="shared" si="7"/>
        <v>0</v>
      </c>
      <c r="K103" s="69">
        <f t="shared" si="8"/>
        <v>0</v>
      </c>
      <c r="L103" s="69">
        <f t="shared" si="13"/>
        <v>0</v>
      </c>
      <c r="M103" s="67">
        <f t="shared" si="9"/>
        <v>0</v>
      </c>
      <c r="N103" s="71" t="str">
        <f t="shared" si="10"/>
        <v>FW1920</v>
      </c>
    </row>
    <row r="104" spans="1:24" s="65" customFormat="1" ht="19.5" customHeight="1" x14ac:dyDescent="0.25">
      <c r="A104" s="70" t="str">
        <f t="shared" si="11"/>
        <v>fournisseurs 2</v>
      </c>
      <c r="B104" s="68" t="str">
        <f t="shared" si="2"/>
        <v>ROBE SPACE</v>
      </c>
      <c r="C104" s="84" t="str">
        <f t="shared" si="3"/>
        <v>MATIERE 5</v>
      </c>
      <c r="D104" s="90">
        <f t="shared" si="3"/>
        <v>0</v>
      </c>
      <c r="E104" s="87">
        <f t="shared" si="4"/>
        <v>0</v>
      </c>
      <c r="F104" s="68">
        <f t="shared" si="4"/>
        <v>0</v>
      </c>
      <c r="G104" s="68">
        <f t="shared" si="5"/>
        <v>0</v>
      </c>
      <c r="H104" s="68">
        <f t="shared" si="6"/>
        <v>0</v>
      </c>
      <c r="I104" s="68" t="str">
        <f t="shared" si="12"/>
        <v>fournisseurs 2</v>
      </c>
      <c r="J104" s="68">
        <f t="shared" si="7"/>
        <v>0</v>
      </c>
      <c r="K104" s="69">
        <f t="shared" si="8"/>
        <v>0</v>
      </c>
      <c r="L104" s="69">
        <f t="shared" si="13"/>
        <v>0</v>
      </c>
      <c r="M104" s="67">
        <f t="shared" si="9"/>
        <v>0</v>
      </c>
      <c r="N104" s="71" t="str">
        <f t="shared" si="10"/>
        <v>FW1920</v>
      </c>
    </row>
    <row r="105" spans="1:24" s="65" customFormat="1" ht="19.5" customHeight="1" x14ac:dyDescent="0.25">
      <c r="A105" s="70" t="str">
        <f t="shared" si="11"/>
        <v>fournisseurs 2</v>
      </c>
      <c r="B105" s="68" t="str">
        <f t="shared" si="2"/>
        <v>ROBE SPACE</v>
      </c>
      <c r="C105" s="84" t="str">
        <f t="shared" si="3"/>
        <v>MATIERE 6</v>
      </c>
      <c r="D105" s="90">
        <f t="shared" si="3"/>
        <v>0</v>
      </c>
      <c r="E105" s="87">
        <f t="shared" si="4"/>
        <v>0</v>
      </c>
      <c r="F105" s="68">
        <f t="shared" si="4"/>
        <v>0</v>
      </c>
      <c r="G105" s="68">
        <f t="shared" si="5"/>
        <v>0</v>
      </c>
      <c r="H105" s="68">
        <f t="shared" si="6"/>
        <v>0</v>
      </c>
      <c r="I105" s="68" t="str">
        <f t="shared" si="12"/>
        <v>fournisseurs 2</v>
      </c>
      <c r="J105" s="68">
        <f t="shared" si="7"/>
        <v>0</v>
      </c>
      <c r="K105" s="69">
        <f t="shared" si="8"/>
        <v>0</v>
      </c>
      <c r="L105" s="69">
        <f t="shared" si="13"/>
        <v>0</v>
      </c>
      <c r="M105" s="67">
        <f t="shared" si="9"/>
        <v>0</v>
      </c>
      <c r="N105" s="71" t="str">
        <f t="shared" si="10"/>
        <v>FW1920</v>
      </c>
    </row>
    <row r="106" spans="1:24" s="65" customFormat="1" ht="19.5" customHeight="1" x14ac:dyDescent="0.25">
      <c r="A106" s="70" t="str">
        <f t="shared" si="11"/>
        <v>fournisseurs 2</v>
      </c>
      <c r="B106" s="68" t="str">
        <f t="shared" si="2"/>
        <v>ROBE SPACE</v>
      </c>
      <c r="C106" s="84" t="str">
        <f t="shared" si="3"/>
        <v>MATIERE 7</v>
      </c>
      <c r="D106" s="90">
        <f t="shared" si="3"/>
        <v>0</v>
      </c>
      <c r="E106" s="87">
        <f t="shared" si="4"/>
        <v>0</v>
      </c>
      <c r="F106" s="68">
        <f t="shared" si="4"/>
        <v>0</v>
      </c>
      <c r="G106" s="68">
        <f t="shared" si="5"/>
        <v>0</v>
      </c>
      <c r="H106" s="68">
        <f t="shared" si="6"/>
        <v>0</v>
      </c>
      <c r="I106" s="68" t="str">
        <f t="shared" si="12"/>
        <v>fournisseurs 2</v>
      </c>
      <c r="J106" s="68">
        <f t="shared" si="7"/>
        <v>0</v>
      </c>
      <c r="K106" s="69">
        <f t="shared" si="8"/>
        <v>0</v>
      </c>
      <c r="L106" s="69">
        <f t="shared" si="13"/>
        <v>0</v>
      </c>
      <c r="M106" s="67">
        <f t="shared" si="9"/>
        <v>0</v>
      </c>
      <c r="N106" s="71" t="str">
        <f t="shared" si="10"/>
        <v>FW1920</v>
      </c>
    </row>
    <row r="107" spans="1:24" s="65" customFormat="1" ht="19.5" customHeight="1" x14ac:dyDescent="0.25">
      <c r="A107" s="70" t="str">
        <f t="shared" si="11"/>
        <v>fournisseurs 2</v>
      </c>
      <c r="B107" s="68" t="str">
        <f t="shared" si="2"/>
        <v>ROBE SPACE</v>
      </c>
      <c r="C107" s="84" t="str">
        <f t="shared" si="3"/>
        <v>MATIERE 8</v>
      </c>
      <c r="D107" s="90">
        <f t="shared" si="3"/>
        <v>0</v>
      </c>
      <c r="E107" s="87">
        <f t="shared" si="4"/>
        <v>0</v>
      </c>
      <c r="F107" s="68">
        <f t="shared" si="4"/>
        <v>0</v>
      </c>
      <c r="G107" s="68">
        <f t="shared" si="5"/>
        <v>0</v>
      </c>
      <c r="H107" s="68">
        <f t="shared" si="6"/>
        <v>0</v>
      </c>
      <c r="I107" s="68" t="str">
        <f t="shared" si="12"/>
        <v>fournisseurs 2</v>
      </c>
      <c r="J107" s="68">
        <f t="shared" si="7"/>
        <v>0</v>
      </c>
      <c r="K107" s="69">
        <f t="shared" si="8"/>
        <v>0</v>
      </c>
      <c r="L107" s="69">
        <f t="shared" si="13"/>
        <v>0</v>
      </c>
      <c r="M107" s="67">
        <f t="shared" si="9"/>
        <v>0</v>
      </c>
      <c r="N107" s="71" t="str">
        <f t="shared" si="10"/>
        <v>FW1920</v>
      </c>
    </row>
    <row r="108" spans="1:24" s="65" customFormat="1" ht="19.5" customHeight="1" x14ac:dyDescent="0.25">
      <c r="A108" s="70" t="str">
        <f t="shared" si="11"/>
        <v>fournisseurs 2</v>
      </c>
      <c r="B108" s="68" t="str">
        <f t="shared" si="2"/>
        <v>ROBE SPACE</v>
      </c>
      <c r="C108" s="84" t="str">
        <f t="shared" si="3"/>
        <v>MATIERE 9</v>
      </c>
      <c r="D108" s="90">
        <f t="shared" si="3"/>
        <v>0</v>
      </c>
      <c r="E108" s="87">
        <f t="shared" si="4"/>
        <v>0</v>
      </c>
      <c r="F108" s="68">
        <f t="shared" si="4"/>
        <v>0</v>
      </c>
      <c r="G108" s="68">
        <f t="shared" si="5"/>
        <v>0</v>
      </c>
      <c r="H108" s="68">
        <f t="shared" si="6"/>
        <v>0</v>
      </c>
      <c r="I108" s="68" t="str">
        <f t="shared" si="12"/>
        <v>fournisseurs 2</v>
      </c>
      <c r="J108" s="68">
        <f t="shared" si="7"/>
        <v>0</v>
      </c>
      <c r="K108" s="69">
        <f t="shared" si="8"/>
        <v>0</v>
      </c>
      <c r="L108" s="69">
        <f t="shared" si="13"/>
        <v>0</v>
      </c>
      <c r="M108" s="67">
        <f t="shared" si="9"/>
        <v>0</v>
      </c>
      <c r="N108" s="71" t="str">
        <f t="shared" si="10"/>
        <v>FW1920</v>
      </c>
    </row>
    <row r="109" spans="1:24" s="65" customFormat="1" ht="19.5" customHeight="1" x14ac:dyDescent="0.25">
      <c r="A109" s="70" t="str">
        <f t="shared" si="11"/>
        <v>fournisseurs 2</v>
      </c>
      <c r="B109" s="68" t="str">
        <f t="shared" si="2"/>
        <v>ROBE SPACE</v>
      </c>
      <c r="C109" s="84" t="str">
        <f t="shared" si="3"/>
        <v>MATIERE 10</v>
      </c>
      <c r="D109" s="90">
        <f t="shared" si="3"/>
        <v>0</v>
      </c>
      <c r="E109" s="87">
        <f t="shared" si="4"/>
        <v>0</v>
      </c>
      <c r="F109" s="68">
        <f t="shared" si="4"/>
        <v>0</v>
      </c>
      <c r="G109" s="68">
        <f t="shared" si="5"/>
        <v>0</v>
      </c>
      <c r="H109" s="68">
        <f t="shared" si="6"/>
        <v>0</v>
      </c>
      <c r="I109" s="68" t="str">
        <f t="shared" si="12"/>
        <v>fournisseurs 2</v>
      </c>
      <c r="J109" s="68">
        <f t="shared" si="7"/>
        <v>0</v>
      </c>
      <c r="K109" s="69">
        <f t="shared" si="8"/>
        <v>0</v>
      </c>
      <c r="L109" s="69">
        <f t="shared" si="13"/>
        <v>0</v>
      </c>
      <c r="M109" s="67">
        <f t="shared" si="9"/>
        <v>0</v>
      </c>
      <c r="N109" s="71" t="str">
        <f t="shared" si="10"/>
        <v>FW1920</v>
      </c>
      <c r="P109" s="65">
        <f>E97</f>
        <v>0</v>
      </c>
    </row>
    <row r="110" spans="1:24" s="65" customFormat="1" ht="19.5" customHeight="1" x14ac:dyDescent="0.25">
      <c r="A110" s="70" t="str">
        <f t="shared" si="11"/>
        <v>fournisseurs 2</v>
      </c>
      <c r="B110" s="68" t="str">
        <f t="shared" si="2"/>
        <v>ROBE SPACE</v>
      </c>
      <c r="C110" s="84" t="str">
        <f t="shared" si="3"/>
        <v>MATIERE 11</v>
      </c>
      <c r="D110" s="90">
        <f t="shared" si="3"/>
        <v>0</v>
      </c>
      <c r="E110" s="87">
        <f t="shared" si="4"/>
        <v>0</v>
      </c>
      <c r="F110" s="68">
        <f t="shared" si="4"/>
        <v>0</v>
      </c>
      <c r="G110" s="68">
        <f t="shared" si="5"/>
        <v>0</v>
      </c>
      <c r="H110" s="68">
        <f t="shared" si="6"/>
        <v>0</v>
      </c>
      <c r="I110" s="68" t="str">
        <f t="shared" si="12"/>
        <v>fournisseurs 2</v>
      </c>
      <c r="J110" s="68">
        <f t="shared" si="7"/>
        <v>0</v>
      </c>
      <c r="K110" s="69">
        <f t="shared" si="8"/>
        <v>0</v>
      </c>
      <c r="L110" s="69">
        <f t="shared" si="13"/>
        <v>0</v>
      </c>
      <c r="M110" s="67">
        <f t="shared" si="9"/>
        <v>0</v>
      </c>
      <c r="N110" s="71" t="str">
        <f t="shared" si="10"/>
        <v>FW1920</v>
      </c>
    </row>
    <row r="111" spans="1:24" s="65" customFormat="1" ht="19.5" customHeight="1" x14ac:dyDescent="0.25">
      <c r="A111" s="70" t="str">
        <f t="shared" si="11"/>
        <v>fournisseurs 2</v>
      </c>
      <c r="B111" s="68" t="str">
        <f t="shared" si="2"/>
        <v>ROBE SPACE</v>
      </c>
      <c r="C111" s="84" t="str">
        <f t="shared" si="3"/>
        <v>MATIERE 12</v>
      </c>
      <c r="D111" s="90">
        <f t="shared" si="3"/>
        <v>0</v>
      </c>
      <c r="E111" s="87">
        <f t="shared" si="4"/>
        <v>0</v>
      </c>
      <c r="F111" s="68">
        <f t="shared" si="4"/>
        <v>0</v>
      </c>
      <c r="G111" s="68">
        <f t="shared" si="5"/>
        <v>0</v>
      </c>
      <c r="H111" s="68">
        <f t="shared" si="6"/>
        <v>0</v>
      </c>
      <c r="I111" s="68" t="str">
        <f t="shared" si="12"/>
        <v>fournisseurs 2</v>
      </c>
      <c r="J111" s="68">
        <f t="shared" si="7"/>
        <v>0</v>
      </c>
      <c r="K111" s="69">
        <f t="shared" si="8"/>
        <v>0</v>
      </c>
      <c r="L111" s="69">
        <f t="shared" si="13"/>
        <v>0</v>
      </c>
      <c r="M111" s="67">
        <f t="shared" si="9"/>
        <v>0</v>
      </c>
      <c r="N111" s="71" t="str">
        <f t="shared" si="10"/>
        <v>FW1920</v>
      </c>
    </row>
    <row r="112" spans="1:24" s="65" customFormat="1" ht="19.5" customHeight="1" x14ac:dyDescent="0.25">
      <c r="A112" s="70" t="str">
        <f t="shared" si="11"/>
        <v>fournisseurs 2</v>
      </c>
      <c r="B112" s="68" t="str">
        <f t="shared" si="2"/>
        <v>ROBE SPACE</v>
      </c>
      <c r="C112" s="84" t="str">
        <f t="shared" ref="C112:D123" si="14">A36</f>
        <v>FOURNITURE 1</v>
      </c>
      <c r="D112" s="91" t="str">
        <f t="shared" si="14"/>
        <v>fourniture 1</v>
      </c>
      <c r="E112" s="87">
        <f t="shared" ref="E112:F123" si="15">G36</f>
        <v>0</v>
      </c>
      <c r="F112" s="68" t="str">
        <f t="shared" si="15"/>
        <v>Noir mat</v>
      </c>
      <c r="G112" s="68" t="str">
        <f t="shared" ref="G112:G123" si="16">F36</f>
        <v>53cm</v>
      </c>
      <c r="H112" s="68">
        <f>I36</f>
        <v>1</v>
      </c>
      <c r="I112" s="68" t="str">
        <f t="shared" si="12"/>
        <v>fournisseurs 2</v>
      </c>
      <c r="J112" s="68" t="str">
        <f>E36</f>
        <v>piece</v>
      </c>
      <c r="K112" s="69">
        <f>J36</f>
        <v>5.8</v>
      </c>
      <c r="L112" s="69">
        <f t="shared" si="13"/>
        <v>5.8</v>
      </c>
      <c r="M112" s="67">
        <f>L36</f>
        <v>0</v>
      </c>
      <c r="N112" s="71" t="str">
        <f t="shared" si="10"/>
        <v>FW1920</v>
      </c>
    </row>
    <row r="113" spans="1:14" s="65" customFormat="1" ht="19.5" customHeight="1" x14ac:dyDescent="0.25">
      <c r="A113" s="70" t="str">
        <f t="shared" si="11"/>
        <v>fournisseurs 2</v>
      </c>
      <c r="B113" s="68" t="str">
        <f t="shared" si="2"/>
        <v>ROBE SPACE</v>
      </c>
      <c r="C113" s="84" t="str">
        <f t="shared" si="14"/>
        <v>FOURNITURE 2</v>
      </c>
      <c r="D113" s="91" t="str">
        <f t="shared" si="14"/>
        <v>fourniture 2</v>
      </c>
      <c r="E113" s="87">
        <f t="shared" si="15"/>
        <v>0</v>
      </c>
      <c r="F113" s="68" t="str">
        <f t="shared" si="15"/>
        <v>Noir mat</v>
      </c>
      <c r="G113" s="68" t="str">
        <f t="shared" si="16"/>
        <v>53cm</v>
      </c>
      <c r="H113" s="68">
        <f t="shared" ref="H113:H123" si="17">I37</f>
        <v>1</v>
      </c>
      <c r="I113" s="68" t="str">
        <f t="shared" si="12"/>
        <v>fournisseurs 2</v>
      </c>
      <c r="J113" s="68" t="str">
        <f t="shared" ref="J113:J123" si="18">E37</f>
        <v>piece</v>
      </c>
      <c r="K113" s="69">
        <f t="shared" ref="K113:K123" si="19">J37</f>
        <v>5.8</v>
      </c>
      <c r="L113" s="69">
        <f t="shared" si="13"/>
        <v>5.8</v>
      </c>
      <c r="M113" s="67">
        <f t="shared" ref="M113:M123" si="20">L37</f>
        <v>0</v>
      </c>
      <c r="N113" s="71" t="str">
        <f t="shared" si="10"/>
        <v>FW1920</v>
      </c>
    </row>
    <row r="114" spans="1:14" s="65" customFormat="1" ht="19.5" customHeight="1" x14ac:dyDescent="0.25">
      <c r="A114" s="70" t="str">
        <f t="shared" si="11"/>
        <v>fournisseurs 2</v>
      </c>
      <c r="B114" s="68" t="str">
        <f t="shared" si="2"/>
        <v>ROBE SPACE</v>
      </c>
      <c r="C114" s="84" t="str">
        <f t="shared" si="14"/>
        <v>FOURNITURE 3</v>
      </c>
      <c r="D114" s="91" t="str">
        <f t="shared" si="14"/>
        <v>fourniture 3</v>
      </c>
      <c r="E114" s="87">
        <f t="shared" si="15"/>
        <v>0</v>
      </c>
      <c r="F114" s="68" t="str">
        <f t="shared" si="15"/>
        <v>Noir mat</v>
      </c>
      <c r="G114" s="68" t="str">
        <f t="shared" si="16"/>
        <v>53cm</v>
      </c>
      <c r="H114" s="68">
        <f t="shared" si="17"/>
        <v>1</v>
      </c>
      <c r="I114" s="68" t="str">
        <f t="shared" si="12"/>
        <v>fournisseurs 2</v>
      </c>
      <c r="J114" s="68" t="str">
        <f t="shared" si="18"/>
        <v>piece</v>
      </c>
      <c r="K114" s="69">
        <f t="shared" si="19"/>
        <v>5.8</v>
      </c>
      <c r="L114" s="69">
        <f t="shared" si="13"/>
        <v>5.8</v>
      </c>
      <c r="M114" s="67">
        <f t="shared" si="20"/>
        <v>0</v>
      </c>
      <c r="N114" s="71" t="str">
        <f t="shared" si="10"/>
        <v>FW1920</v>
      </c>
    </row>
    <row r="115" spans="1:14" s="65" customFormat="1" ht="19.5" customHeight="1" x14ac:dyDescent="0.25">
      <c r="A115" s="70" t="str">
        <f t="shared" si="11"/>
        <v>fournisseurs 2</v>
      </c>
      <c r="B115" s="68" t="str">
        <f t="shared" si="2"/>
        <v>ROBE SPACE</v>
      </c>
      <c r="C115" s="84" t="str">
        <f t="shared" si="14"/>
        <v>FOURNITURE 4</v>
      </c>
      <c r="D115" s="91" t="str">
        <f t="shared" si="14"/>
        <v>fourniture 4</v>
      </c>
      <c r="E115" s="87">
        <f t="shared" si="15"/>
        <v>0</v>
      </c>
      <c r="F115" s="68" t="str">
        <f t="shared" si="15"/>
        <v>Noir mat</v>
      </c>
      <c r="G115" s="68" t="str">
        <f t="shared" si="16"/>
        <v>53cm</v>
      </c>
      <c r="H115" s="68">
        <f t="shared" si="17"/>
        <v>1</v>
      </c>
      <c r="I115" s="68" t="str">
        <f t="shared" si="12"/>
        <v>fournisseurs 2</v>
      </c>
      <c r="J115" s="68" t="str">
        <f t="shared" si="18"/>
        <v>piece</v>
      </c>
      <c r="K115" s="69">
        <f t="shared" si="19"/>
        <v>5.8</v>
      </c>
      <c r="L115" s="69">
        <f t="shared" si="13"/>
        <v>5.8</v>
      </c>
      <c r="M115" s="67">
        <f t="shared" si="20"/>
        <v>0</v>
      </c>
      <c r="N115" s="71" t="str">
        <f t="shared" si="10"/>
        <v>FW1920</v>
      </c>
    </row>
    <row r="116" spans="1:14" s="65" customFormat="1" ht="19.5" customHeight="1" x14ac:dyDescent="0.25">
      <c r="A116" s="70" t="str">
        <f t="shared" si="11"/>
        <v>fournisseurs 2</v>
      </c>
      <c r="B116" s="68" t="str">
        <f t="shared" si="2"/>
        <v>ROBE SPACE</v>
      </c>
      <c r="C116" s="84" t="str">
        <f t="shared" si="14"/>
        <v>FOURNITURE 5</v>
      </c>
      <c r="D116" s="91">
        <f t="shared" si="14"/>
        <v>0</v>
      </c>
      <c r="E116" s="87">
        <f t="shared" si="15"/>
        <v>0</v>
      </c>
      <c r="F116" s="68">
        <f t="shared" si="15"/>
        <v>0</v>
      </c>
      <c r="G116" s="68">
        <f t="shared" si="16"/>
        <v>0</v>
      </c>
      <c r="H116" s="68">
        <f t="shared" si="17"/>
        <v>0</v>
      </c>
      <c r="I116" s="68" t="str">
        <f t="shared" si="12"/>
        <v>fournisseurs 2</v>
      </c>
      <c r="J116" s="68">
        <f t="shared" si="18"/>
        <v>0</v>
      </c>
      <c r="K116" s="69">
        <f t="shared" si="19"/>
        <v>0</v>
      </c>
      <c r="L116" s="69">
        <f t="shared" si="13"/>
        <v>0</v>
      </c>
      <c r="M116" s="67">
        <f t="shared" si="20"/>
        <v>0</v>
      </c>
      <c r="N116" s="71" t="str">
        <f t="shared" si="10"/>
        <v>FW1920</v>
      </c>
    </row>
    <row r="117" spans="1:14" s="65" customFormat="1" ht="19.5" customHeight="1" x14ac:dyDescent="0.25">
      <c r="A117" s="70" t="str">
        <f t="shared" si="11"/>
        <v>fournisseurs 2</v>
      </c>
      <c r="B117" s="68" t="str">
        <f t="shared" si="2"/>
        <v>ROBE SPACE</v>
      </c>
      <c r="C117" s="84" t="str">
        <f t="shared" si="14"/>
        <v>FOURNITURE 6</v>
      </c>
      <c r="D117" s="91">
        <f t="shared" si="14"/>
        <v>0</v>
      </c>
      <c r="E117" s="87">
        <f t="shared" si="15"/>
        <v>0</v>
      </c>
      <c r="F117" s="68">
        <f t="shared" si="15"/>
        <v>0</v>
      </c>
      <c r="G117" s="68">
        <f t="shared" si="16"/>
        <v>0</v>
      </c>
      <c r="H117" s="68">
        <f t="shared" si="17"/>
        <v>0</v>
      </c>
      <c r="I117" s="68" t="str">
        <f t="shared" si="12"/>
        <v>fournisseurs 2</v>
      </c>
      <c r="J117" s="68">
        <f t="shared" si="18"/>
        <v>0</v>
      </c>
      <c r="K117" s="69">
        <f t="shared" si="19"/>
        <v>0</v>
      </c>
      <c r="L117" s="69">
        <f t="shared" si="13"/>
        <v>0</v>
      </c>
      <c r="M117" s="67">
        <f t="shared" si="20"/>
        <v>0</v>
      </c>
      <c r="N117" s="71" t="str">
        <f t="shared" si="10"/>
        <v>FW1920</v>
      </c>
    </row>
    <row r="118" spans="1:14" s="65" customFormat="1" ht="19.5" customHeight="1" x14ac:dyDescent="0.25">
      <c r="A118" s="70" t="str">
        <f t="shared" si="11"/>
        <v>fournisseurs 2</v>
      </c>
      <c r="B118" s="68" t="str">
        <f t="shared" si="2"/>
        <v>ROBE SPACE</v>
      </c>
      <c r="C118" s="84" t="str">
        <f t="shared" si="14"/>
        <v>FOURNITURE 7</v>
      </c>
      <c r="D118" s="90">
        <f t="shared" si="14"/>
        <v>0</v>
      </c>
      <c r="E118" s="87">
        <f t="shared" si="15"/>
        <v>0</v>
      </c>
      <c r="F118" s="68">
        <f t="shared" si="15"/>
        <v>0</v>
      </c>
      <c r="G118" s="68">
        <f t="shared" si="16"/>
        <v>0</v>
      </c>
      <c r="H118" s="68">
        <f t="shared" si="17"/>
        <v>0</v>
      </c>
      <c r="I118" s="68" t="str">
        <f t="shared" si="12"/>
        <v>fournisseurs 2</v>
      </c>
      <c r="J118" s="68">
        <f t="shared" si="18"/>
        <v>0</v>
      </c>
      <c r="K118" s="69">
        <f t="shared" si="19"/>
        <v>0</v>
      </c>
      <c r="L118" s="69">
        <f t="shared" si="13"/>
        <v>0</v>
      </c>
      <c r="M118" s="67">
        <f t="shared" si="20"/>
        <v>0</v>
      </c>
      <c r="N118" s="71" t="str">
        <f t="shared" si="10"/>
        <v>FW1920</v>
      </c>
    </row>
    <row r="119" spans="1:14" s="65" customFormat="1" ht="19.5" customHeight="1" x14ac:dyDescent="0.25">
      <c r="A119" s="70" t="str">
        <f t="shared" si="11"/>
        <v>fournisseurs 2</v>
      </c>
      <c r="B119" s="68" t="str">
        <f t="shared" si="2"/>
        <v>ROBE SPACE</v>
      </c>
      <c r="C119" s="84" t="str">
        <f t="shared" si="14"/>
        <v>FOURNITURE 8</v>
      </c>
      <c r="D119" s="91">
        <f>B43</f>
        <v>0</v>
      </c>
      <c r="E119" s="87">
        <f t="shared" si="15"/>
        <v>0</v>
      </c>
      <c r="F119" s="68">
        <f t="shared" si="15"/>
        <v>0</v>
      </c>
      <c r="G119" s="68">
        <f t="shared" si="16"/>
        <v>0</v>
      </c>
      <c r="H119" s="68">
        <f t="shared" si="17"/>
        <v>0</v>
      </c>
      <c r="I119" s="68" t="str">
        <f t="shared" si="12"/>
        <v>fournisseurs 2</v>
      </c>
      <c r="J119" s="68">
        <f t="shared" si="18"/>
        <v>0</v>
      </c>
      <c r="K119" s="69">
        <f t="shared" si="19"/>
        <v>0</v>
      </c>
      <c r="L119" s="69">
        <f t="shared" si="13"/>
        <v>0</v>
      </c>
      <c r="M119" s="67">
        <f t="shared" si="20"/>
        <v>0</v>
      </c>
      <c r="N119" s="71" t="str">
        <f t="shared" si="10"/>
        <v>FW1920</v>
      </c>
    </row>
    <row r="120" spans="1:14" s="65" customFormat="1" ht="19.5" customHeight="1" x14ac:dyDescent="0.25">
      <c r="A120" s="70" t="str">
        <f t="shared" si="11"/>
        <v>fournisseurs 2</v>
      </c>
      <c r="B120" s="68" t="str">
        <f t="shared" si="2"/>
        <v>ROBE SPACE</v>
      </c>
      <c r="C120" s="84" t="str">
        <f t="shared" si="14"/>
        <v>FOURNITURE 9</v>
      </c>
      <c r="D120" s="91">
        <f>B44</f>
        <v>0</v>
      </c>
      <c r="E120" s="87">
        <f t="shared" si="15"/>
        <v>0</v>
      </c>
      <c r="F120" s="68">
        <f t="shared" si="15"/>
        <v>0</v>
      </c>
      <c r="G120" s="68">
        <f t="shared" si="16"/>
        <v>0</v>
      </c>
      <c r="H120" s="68">
        <f t="shared" si="17"/>
        <v>0</v>
      </c>
      <c r="I120" s="68" t="str">
        <f t="shared" si="12"/>
        <v>fournisseurs 2</v>
      </c>
      <c r="J120" s="68">
        <f t="shared" si="18"/>
        <v>0</v>
      </c>
      <c r="K120" s="69">
        <f t="shared" si="19"/>
        <v>0</v>
      </c>
      <c r="L120" s="69">
        <f t="shared" si="13"/>
        <v>0</v>
      </c>
      <c r="M120" s="67">
        <f t="shared" si="20"/>
        <v>0</v>
      </c>
      <c r="N120" s="71" t="str">
        <f t="shared" si="10"/>
        <v>FW1920</v>
      </c>
    </row>
    <row r="121" spans="1:14" s="65" customFormat="1" ht="19.5" customHeight="1" x14ac:dyDescent="0.25">
      <c r="A121" s="70" t="str">
        <f t="shared" si="11"/>
        <v>fournisseurs 2</v>
      </c>
      <c r="B121" s="68" t="str">
        <f t="shared" si="2"/>
        <v>ROBE SPACE</v>
      </c>
      <c r="C121" s="84" t="str">
        <f t="shared" si="14"/>
        <v>FOURNITURE 10</v>
      </c>
      <c r="D121" s="91">
        <f>B45</f>
        <v>0</v>
      </c>
      <c r="E121" s="87">
        <f t="shared" si="15"/>
        <v>0</v>
      </c>
      <c r="F121" s="68">
        <f t="shared" si="15"/>
        <v>0</v>
      </c>
      <c r="G121" s="68">
        <f t="shared" si="16"/>
        <v>0</v>
      </c>
      <c r="H121" s="68">
        <f t="shared" si="17"/>
        <v>0</v>
      </c>
      <c r="I121" s="68" t="str">
        <f t="shared" si="12"/>
        <v>fournisseurs 2</v>
      </c>
      <c r="J121" s="68">
        <f t="shared" si="18"/>
        <v>0</v>
      </c>
      <c r="K121" s="69">
        <f t="shared" si="19"/>
        <v>0</v>
      </c>
      <c r="L121" s="69">
        <f t="shared" si="13"/>
        <v>0</v>
      </c>
      <c r="M121" s="67">
        <f t="shared" si="20"/>
        <v>0</v>
      </c>
      <c r="N121" s="71" t="str">
        <f t="shared" si="10"/>
        <v>FW1920</v>
      </c>
    </row>
    <row r="122" spans="1:14" s="65" customFormat="1" ht="19.5" customHeight="1" x14ac:dyDescent="0.25">
      <c r="A122" s="70" t="str">
        <f t="shared" si="11"/>
        <v>fournisseurs 2</v>
      </c>
      <c r="B122" s="68" t="str">
        <f t="shared" si="2"/>
        <v>ROBE SPACE</v>
      </c>
      <c r="C122" s="84" t="str">
        <f t="shared" si="14"/>
        <v>FOURNITURE 11</v>
      </c>
      <c r="D122" s="91">
        <f>B46</f>
        <v>0</v>
      </c>
      <c r="E122" s="87">
        <f t="shared" si="15"/>
        <v>0</v>
      </c>
      <c r="F122" s="68">
        <f t="shared" si="15"/>
        <v>0</v>
      </c>
      <c r="G122" s="68">
        <f t="shared" si="16"/>
        <v>0</v>
      </c>
      <c r="H122" s="68">
        <f t="shared" si="17"/>
        <v>0</v>
      </c>
      <c r="I122" s="68" t="str">
        <f t="shared" si="12"/>
        <v>fournisseurs 2</v>
      </c>
      <c r="J122" s="68">
        <f t="shared" si="18"/>
        <v>0</v>
      </c>
      <c r="K122" s="69">
        <f t="shared" si="19"/>
        <v>0</v>
      </c>
      <c r="L122" s="69">
        <f t="shared" si="13"/>
        <v>0</v>
      </c>
      <c r="M122" s="67">
        <f t="shared" si="20"/>
        <v>0</v>
      </c>
      <c r="N122" s="71" t="str">
        <f t="shared" si="10"/>
        <v>FW1920</v>
      </c>
    </row>
    <row r="123" spans="1:14" s="65" customFormat="1" ht="19.5" customHeight="1" thickBot="1" x14ac:dyDescent="0.3">
      <c r="A123" s="72" t="str">
        <f t="shared" si="11"/>
        <v>fournisseurs 2</v>
      </c>
      <c r="B123" s="73" t="str">
        <f t="shared" si="2"/>
        <v>ROBE SPACE</v>
      </c>
      <c r="C123" s="85" t="str">
        <f t="shared" si="14"/>
        <v>FOURNITURE 12</v>
      </c>
      <c r="D123" s="92">
        <f>B47</f>
        <v>0</v>
      </c>
      <c r="E123" s="88">
        <f t="shared" si="15"/>
        <v>0</v>
      </c>
      <c r="F123" s="73">
        <f t="shared" si="15"/>
        <v>0</v>
      </c>
      <c r="G123" s="73">
        <f t="shared" si="16"/>
        <v>0</v>
      </c>
      <c r="H123" s="73">
        <f t="shared" si="17"/>
        <v>0</v>
      </c>
      <c r="I123" s="73" t="str">
        <f t="shared" si="12"/>
        <v>fournisseurs 2</v>
      </c>
      <c r="J123" s="73">
        <f t="shared" si="18"/>
        <v>0</v>
      </c>
      <c r="K123" s="74">
        <f t="shared" si="19"/>
        <v>0</v>
      </c>
      <c r="L123" s="74">
        <f t="shared" si="13"/>
        <v>0</v>
      </c>
      <c r="M123" s="75">
        <f t="shared" si="20"/>
        <v>0</v>
      </c>
      <c r="N123" s="76" t="str">
        <f t="shared" si="10"/>
        <v>FW1920</v>
      </c>
    </row>
    <row r="124" spans="1:14" s="63" customFormat="1" ht="19.5" customHeight="1" x14ac:dyDescent="0.25">
      <c r="B124" s="62"/>
      <c r="C124" s="62"/>
      <c r="D124" s="62"/>
      <c r="E124" s="62"/>
      <c r="F124" s="62"/>
      <c r="G124" s="64"/>
      <c r="H124" s="64"/>
      <c r="I124" s="62"/>
      <c r="J124" s="62"/>
    </row>
    <row r="125" spans="1:14" ht="19.5" customHeight="1" x14ac:dyDescent="0.25">
      <c r="B125" s="30"/>
      <c r="C125" s="30"/>
      <c r="D125" s="30"/>
      <c r="E125" s="30"/>
      <c r="F125" s="30"/>
      <c r="G125" s="42"/>
      <c r="H125" s="42"/>
      <c r="I125" s="30"/>
      <c r="J125" s="30"/>
      <c r="K125" s="37"/>
      <c r="L125" s="37"/>
    </row>
    <row r="126" spans="1:14" ht="19.5" customHeight="1" x14ac:dyDescent="0.25">
      <c r="B126" s="30"/>
      <c r="C126" s="30"/>
      <c r="D126" s="30"/>
      <c r="E126" s="30"/>
      <c r="F126" s="30"/>
      <c r="G126" s="37"/>
      <c r="H126" s="37"/>
      <c r="I126" s="30"/>
      <c r="J126" s="30"/>
      <c r="K126" s="37"/>
      <c r="L126" s="37"/>
    </row>
    <row r="127" spans="1:14" ht="19.5" customHeight="1" x14ac:dyDescent="0.25">
      <c r="B127" s="30"/>
      <c r="C127" s="30"/>
      <c r="D127" s="30"/>
      <c r="E127" s="30"/>
      <c r="F127" s="30"/>
      <c r="G127" s="37"/>
      <c r="H127" s="37"/>
      <c r="I127" s="30"/>
      <c r="J127" s="30"/>
      <c r="K127" s="37"/>
      <c r="L127" s="37"/>
    </row>
    <row r="128" spans="1:14" ht="19.5" customHeight="1" x14ac:dyDescent="0.25">
      <c r="B128" s="30"/>
      <c r="C128" s="30"/>
      <c r="D128" s="30"/>
      <c r="E128" s="30"/>
      <c r="F128" s="30"/>
      <c r="G128" s="37"/>
      <c r="H128" s="37"/>
      <c r="I128" s="30"/>
      <c r="J128" s="30"/>
      <c r="K128" s="37"/>
      <c r="L128" s="37"/>
    </row>
    <row r="129" spans="2:12" ht="19.5" customHeight="1" x14ac:dyDescent="0.25">
      <c r="B129" s="30"/>
      <c r="C129" s="30"/>
      <c r="D129" s="30"/>
      <c r="E129" s="30"/>
      <c r="F129" s="30"/>
      <c r="G129" s="37"/>
      <c r="H129" s="37"/>
      <c r="I129" s="30"/>
      <c r="J129" s="30"/>
      <c r="K129" s="37"/>
      <c r="L129" s="37"/>
    </row>
    <row r="130" spans="2:12" ht="19.5" customHeight="1" x14ac:dyDescent="0.25">
      <c r="B130" s="30"/>
      <c r="C130" s="30"/>
      <c r="D130" s="30"/>
      <c r="E130" s="30"/>
      <c r="F130" s="30"/>
      <c r="G130" s="37"/>
      <c r="H130" s="37"/>
      <c r="I130" s="30"/>
      <c r="J130" s="30"/>
      <c r="K130" s="37"/>
      <c r="L130" s="37"/>
    </row>
    <row r="131" spans="2:12" ht="19.5" customHeight="1" x14ac:dyDescent="0.25">
      <c r="B131" s="30"/>
      <c r="C131" s="30"/>
      <c r="D131" s="30"/>
      <c r="E131" s="30"/>
      <c r="F131" s="30"/>
      <c r="G131" s="37"/>
      <c r="H131" s="37"/>
      <c r="I131" s="30"/>
      <c r="J131" s="30"/>
      <c r="K131" s="37"/>
      <c r="L131" s="37"/>
    </row>
    <row r="132" spans="2:12" ht="19.5" customHeight="1" x14ac:dyDescent="0.25">
      <c r="B132" s="30"/>
      <c r="C132" s="30"/>
      <c r="D132" s="30"/>
      <c r="E132" s="30"/>
      <c r="F132" s="30"/>
      <c r="G132" s="37"/>
      <c r="H132" s="37"/>
      <c r="I132" s="30"/>
      <c r="J132" s="30"/>
      <c r="K132" s="37"/>
      <c r="L132" s="37"/>
    </row>
    <row r="133" spans="2:12" ht="19.5" customHeight="1" x14ac:dyDescent="0.25">
      <c r="B133" s="30"/>
      <c r="C133" s="30"/>
      <c r="D133" s="30"/>
      <c r="E133" s="30"/>
      <c r="F133" s="30"/>
      <c r="G133" s="37"/>
      <c r="H133" s="37"/>
      <c r="I133" s="30"/>
      <c r="J133" s="30"/>
      <c r="K133" s="37"/>
      <c r="L133" s="37"/>
    </row>
    <row r="134" spans="2:12" ht="19.5" customHeight="1" x14ac:dyDescent="0.25">
      <c r="B134" s="30"/>
      <c r="C134" s="30"/>
      <c r="D134" s="30"/>
      <c r="E134" s="30"/>
      <c r="F134" s="30"/>
      <c r="G134" s="37"/>
      <c r="H134" s="37"/>
      <c r="I134" s="30"/>
      <c r="J134" s="30"/>
      <c r="K134" s="37"/>
      <c r="L134" s="37"/>
    </row>
    <row r="135" spans="2:12" ht="19.5" customHeight="1" x14ac:dyDescent="0.25">
      <c r="B135" s="30"/>
      <c r="C135" s="30"/>
      <c r="D135" s="30"/>
      <c r="E135" s="30"/>
      <c r="F135" s="30"/>
      <c r="G135" s="37"/>
      <c r="H135" s="37"/>
      <c r="I135" s="30"/>
      <c r="J135" s="30"/>
      <c r="K135" s="37"/>
      <c r="L135" s="37"/>
    </row>
    <row r="136" spans="2:12" ht="19.5" customHeight="1" x14ac:dyDescent="0.25">
      <c r="B136" s="30"/>
      <c r="C136" s="30"/>
      <c r="D136" s="30"/>
      <c r="E136" s="30"/>
      <c r="F136" s="30"/>
      <c r="G136" s="37"/>
      <c r="H136" s="37"/>
      <c r="I136" s="30"/>
      <c r="J136" s="30"/>
      <c r="K136" s="37"/>
      <c r="L136" s="37"/>
    </row>
    <row r="137" spans="2:12" ht="19.5" customHeight="1" x14ac:dyDescent="0.25">
      <c r="B137" s="30"/>
      <c r="C137" s="30"/>
      <c r="D137" s="30"/>
      <c r="E137" s="30"/>
      <c r="F137" s="30"/>
      <c r="G137" s="37"/>
      <c r="H137" s="37"/>
      <c r="I137" s="30"/>
      <c r="J137" s="30"/>
      <c r="K137" s="37"/>
      <c r="L137" s="37"/>
    </row>
    <row r="138" spans="2:12" ht="19.5" customHeight="1" x14ac:dyDescent="0.25">
      <c r="B138" s="30"/>
      <c r="C138" s="30"/>
      <c r="D138" s="30"/>
      <c r="E138" s="30"/>
      <c r="F138" s="30"/>
      <c r="G138" s="37"/>
      <c r="H138" s="37"/>
      <c r="I138" s="30"/>
      <c r="J138" s="30"/>
      <c r="K138" s="37"/>
      <c r="L138" s="37"/>
    </row>
    <row r="139" spans="2:12" ht="19.5" customHeight="1" x14ac:dyDescent="0.25">
      <c r="B139" s="30"/>
      <c r="C139" s="30"/>
      <c r="D139" s="30"/>
      <c r="E139" s="30"/>
      <c r="F139" s="30"/>
      <c r="G139" s="37"/>
      <c r="H139" s="37"/>
      <c r="I139" s="30"/>
      <c r="J139" s="30"/>
      <c r="K139" s="37"/>
      <c r="L139" s="37"/>
    </row>
    <row r="140" spans="2:12" ht="19.5" customHeight="1" x14ac:dyDescent="0.25">
      <c r="B140" s="30"/>
      <c r="C140" s="30"/>
      <c r="D140" s="30"/>
      <c r="E140" s="30"/>
      <c r="F140" s="30"/>
      <c r="G140" s="37"/>
      <c r="H140" s="37"/>
      <c r="I140" s="30"/>
      <c r="J140" s="30"/>
      <c r="K140" s="37"/>
      <c r="L140" s="37"/>
    </row>
    <row r="141" spans="2:12" ht="19.5" customHeight="1" x14ac:dyDescent="0.25">
      <c r="B141" s="30"/>
      <c r="C141" s="30"/>
      <c r="D141" s="30"/>
      <c r="E141" s="30"/>
      <c r="F141" s="30"/>
      <c r="G141" s="37"/>
      <c r="H141" s="37"/>
      <c r="I141" s="30"/>
      <c r="J141" s="30"/>
      <c r="K141" s="37"/>
      <c r="L141" s="37"/>
    </row>
    <row r="142" spans="2:12" ht="19.5" customHeight="1" x14ac:dyDescent="0.25">
      <c r="B142" s="30"/>
      <c r="C142" s="30"/>
      <c r="D142" s="30"/>
      <c r="E142" s="30"/>
      <c r="F142" s="30"/>
      <c r="G142" s="37"/>
      <c r="H142" s="37"/>
      <c r="I142" s="30"/>
      <c r="J142" s="30"/>
      <c r="K142" s="37"/>
      <c r="L142" s="37"/>
    </row>
    <row r="143" spans="2:12" ht="19.5" customHeight="1" x14ac:dyDescent="0.25">
      <c r="B143" s="30"/>
      <c r="C143" s="30"/>
      <c r="D143" s="30"/>
      <c r="E143" s="30"/>
      <c r="F143" s="30"/>
      <c r="G143" s="37"/>
      <c r="H143" s="37"/>
      <c r="I143" s="30"/>
      <c r="J143" s="30"/>
      <c r="K143" s="37"/>
      <c r="L143" s="37"/>
    </row>
    <row r="144" spans="2:12" ht="19.5" customHeight="1" x14ac:dyDescent="0.25">
      <c r="B144" s="30"/>
      <c r="C144" s="30"/>
      <c r="D144" s="30"/>
      <c r="E144" s="30"/>
      <c r="F144" s="30"/>
      <c r="G144" s="37"/>
      <c r="H144" s="37"/>
      <c r="I144" s="30"/>
      <c r="J144" s="30"/>
      <c r="K144" s="37"/>
      <c r="L144" s="37"/>
    </row>
    <row r="145" spans="2:12" ht="19.5" customHeight="1" x14ac:dyDescent="0.25">
      <c r="B145" s="30"/>
      <c r="C145" s="30"/>
      <c r="D145" s="30"/>
      <c r="E145" s="30"/>
      <c r="F145" s="30"/>
      <c r="G145" s="37"/>
      <c r="H145" s="37"/>
      <c r="I145" s="30"/>
      <c r="J145" s="30"/>
      <c r="K145" s="37"/>
      <c r="L145" s="37"/>
    </row>
    <row r="146" spans="2:12" ht="19.5" customHeight="1" x14ac:dyDescent="0.25">
      <c r="B146" s="30"/>
      <c r="C146" s="30"/>
      <c r="D146" s="30"/>
      <c r="E146" s="30"/>
      <c r="F146" s="30"/>
      <c r="G146" s="37"/>
      <c r="H146" s="37"/>
      <c r="I146" s="30"/>
      <c r="J146" s="30"/>
      <c r="K146" s="37"/>
      <c r="L146" s="37"/>
    </row>
    <row r="147" spans="2:12" ht="19.5" customHeight="1" x14ac:dyDescent="0.25">
      <c r="B147" s="30"/>
      <c r="C147" s="30"/>
      <c r="D147" s="30"/>
      <c r="E147" s="30"/>
      <c r="F147" s="30"/>
      <c r="G147" s="37"/>
      <c r="H147" s="37"/>
      <c r="I147" s="30"/>
      <c r="J147" s="30"/>
      <c r="K147" s="37"/>
      <c r="L147" s="37"/>
    </row>
    <row r="148" spans="2:12" ht="19.5" customHeight="1" x14ac:dyDescent="0.25">
      <c r="B148" s="30"/>
      <c r="C148" s="30"/>
      <c r="D148" s="30"/>
      <c r="E148" s="30"/>
      <c r="F148" s="30"/>
      <c r="G148" s="37"/>
      <c r="H148" s="37"/>
      <c r="I148" s="30"/>
      <c r="J148" s="30"/>
      <c r="K148" s="37"/>
      <c r="L148" s="37"/>
    </row>
    <row r="149" spans="2:12" ht="19.5" customHeight="1" x14ac:dyDescent="0.25">
      <c r="B149" s="30"/>
      <c r="C149" s="30"/>
      <c r="D149" s="30"/>
      <c r="E149" s="30"/>
      <c r="F149" s="30"/>
      <c r="G149" s="37"/>
      <c r="H149" s="37"/>
      <c r="I149" s="30"/>
      <c r="J149" s="30"/>
      <c r="K149" s="37"/>
      <c r="L149" s="37"/>
    </row>
    <row r="150" spans="2:12" ht="19.5" customHeight="1" x14ac:dyDescent="0.25">
      <c r="B150" s="30"/>
      <c r="C150" s="30"/>
      <c r="D150" s="30"/>
      <c r="E150" s="30"/>
      <c r="F150" s="30"/>
      <c r="G150" s="37"/>
      <c r="H150" s="37"/>
      <c r="I150" s="30"/>
      <c r="J150" s="30"/>
      <c r="K150" s="37"/>
      <c r="L150" s="37"/>
    </row>
    <row r="151" spans="2:12" ht="19.5" customHeight="1" x14ac:dyDescent="0.25">
      <c r="B151" s="30"/>
      <c r="C151" s="30"/>
      <c r="D151" s="30"/>
      <c r="E151" s="30"/>
      <c r="F151" s="30"/>
      <c r="G151" s="37"/>
      <c r="H151" s="37"/>
      <c r="I151" s="30"/>
      <c r="J151" s="30"/>
      <c r="K151" s="37"/>
      <c r="L151" s="37"/>
    </row>
    <row r="152" spans="2:12" ht="19.5" customHeight="1" x14ac:dyDescent="0.25">
      <c r="B152" s="30"/>
      <c r="C152" s="30"/>
      <c r="D152" s="30"/>
      <c r="E152" s="30"/>
      <c r="F152" s="30"/>
      <c r="G152" s="37"/>
      <c r="H152" s="37"/>
      <c r="I152" s="30"/>
      <c r="J152" s="30"/>
      <c r="K152" s="37"/>
      <c r="L152" s="37"/>
    </row>
    <row r="153" spans="2:12" ht="19.5" customHeight="1" x14ac:dyDescent="0.25">
      <c r="B153" s="30"/>
      <c r="C153" s="30"/>
      <c r="D153" s="30"/>
      <c r="E153" s="30"/>
      <c r="F153" s="30"/>
      <c r="G153" s="37"/>
      <c r="H153" s="37"/>
      <c r="I153" s="30"/>
      <c r="J153" s="30"/>
      <c r="K153" s="37"/>
      <c r="L153" s="37"/>
    </row>
    <row r="154" spans="2:12" ht="19.5" customHeight="1" x14ac:dyDescent="0.25">
      <c r="B154" s="30"/>
      <c r="C154" s="30"/>
      <c r="D154" s="30"/>
      <c r="E154" s="30"/>
      <c r="F154" s="30"/>
      <c r="G154" s="37"/>
      <c r="H154" s="37"/>
      <c r="I154" s="30"/>
      <c r="J154" s="30"/>
      <c r="K154" s="37"/>
      <c r="L154" s="37"/>
    </row>
    <row r="155" spans="2:12" ht="19.5" customHeight="1" x14ac:dyDescent="0.25">
      <c r="B155" s="30"/>
      <c r="C155" s="30"/>
      <c r="D155" s="30"/>
      <c r="E155" s="30"/>
      <c r="F155" s="30"/>
      <c r="G155" s="37"/>
      <c r="H155" s="37"/>
      <c r="I155" s="30"/>
      <c r="J155" s="30"/>
      <c r="K155" s="37"/>
      <c r="L155" s="37"/>
    </row>
    <row r="156" spans="2:12" ht="19.5" customHeight="1" x14ac:dyDescent="0.25">
      <c r="B156" s="30"/>
      <c r="C156" s="30"/>
      <c r="D156" s="30"/>
      <c r="E156" s="30"/>
      <c r="F156" s="30"/>
      <c r="G156" s="37"/>
      <c r="H156" s="37"/>
      <c r="I156" s="30"/>
      <c r="J156" s="30"/>
      <c r="K156" s="37"/>
      <c r="L156" s="37"/>
    </row>
    <row r="157" spans="2:12" ht="19.5" customHeight="1" x14ac:dyDescent="0.25">
      <c r="B157" s="30"/>
      <c r="C157" s="30"/>
      <c r="D157" s="30"/>
      <c r="E157" s="30"/>
      <c r="F157" s="30"/>
      <c r="G157" s="37"/>
      <c r="H157" s="37"/>
      <c r="I157" s="30"/>
      <c r="J157" s="30"/>
      <c r="K157" s="37"/>
      <c r="L157" s="37"/>
    </row>
    <row r="158" spans="2:12" ht="19.5" customHeight="1" x14ac:dyDescent="0.25">
      <c r="B158" s="30"/>
      <c r="C158" s="30"/>
      <c r="D158" s="30"/>
      <c r="E158" s="30"/>
      <c r="F158" s="30"/>
      <c r="G158" s="37"/>
      <c r="H158" s="37"/>
      <c r="I158" s="30"/>
      <c r="J158" s="30"/>
      <c r="K158" s="37"/>
      <c r="L158" s="37"/>
    </row>
    <row r="159" spans="2:12" ht="19.5" customHeight="1" x14ac:dyDescent="0.25">
      <c r="B159" s="30"/>
      <c r="C159" s="30"/>
      <c r="D159" s="30"/>
      <c r="E159" s="30"/>
      <c r="F159" s="30"/>
      <c r="G159" s="37"/>
      <c r="H159" s="37"/>
      <c r="I159" s="30"/>
      <c r="J159" s="30"/>
      <c r="K159" s="37"/>
      <c r="L159" s="37"/>
    </row>
    <row r="160" spans="2:12" ht="19.5" customHeight="1" x14ac:dyDescent="0.25">
      <c r="B160" s="30"/>
      <c r="C160" s="30"/>
      <c r="D160" s="30"/>
      <c r="E160" s="30"/>
      <c r="F160" s="30"/>
      <c r="G160" s="37"/>
      <c r="H160" s="37"/>
      <c r="I160" s="30"/>
      <c r="J160" s="30"/>
      <c r="K160" s="37"/>
      <c r="L160" s="37"/>
    </row>
    <row r="161" spans="2:12" ht="19.5" customHeight="1" x14ac:dyDescent="0.25">
      <c r="B161" s="30"/>
      <c r="C161" s="30"/>
      <c r="D161" s="30"/>
      <c r="E161" s="30"/>
      <c r="F161" s="30"/>
      <c r="G161" s="37"/>
      <c r="H161" s="37"/>
      <c r="I161" s="30"/>
      <c r="J161" s="30"/>
      <c r="K161" s="37"/>
      <c r="L161" s="37"/>
    </row>
    <row r="162" spans="2:12" ht="19.5" customHeight="1" x14ac:dyDescent="0.25">
      <c r="B162" s="30"/>
      <c r="C162" s="30"/>
      <c r="D162" s="30"/>
      <c r="E162" s="30"/>
      <c r="F162" s="30"/>
      <c r="G162" s="37"/>
      <c r="H162" s="37"/>
      <c r="I162" s="30"/>
      <c r="J162" s="30"/>
      <c r="K162" s="37"/>
      <c r="L162" s="37"/>
    </row>
    <row r="163" spans="2:12" ht="19.5" customHeight="1" x14ac:dyDescent="0.25">
      <c r="B163" s="30"/>
      <c r="C163" s="30"/>
      <c r="D163" s="30"/>
      <c r="E163" s="30"/>
      <c r="F163" s="30"/>
      <c r="G163" s="37"/>
      <c r="H163" s="37"/>
      <c r="I163" s="30"/>
      <c r="J163" s="30"/>
      <c r="K163" s="37"/>
      <c r="L163" s="37"/>
    </row>
    <row r="164" spans="2:12" ht="19.5" customHeight="1" x14ac:dyDescent="0.25">
      <c r="B164" s="30"/>
      <c r="C164" s="30"/>
      <c r="D164" s="30"/>
      <c r="E164" s="30"/>
      <c r="F164" s="30"/>
      <c r="G164" s="37"/>
      <c r="H164" s="37"/>
      <c r="I164" s="30"/>
      <c r="J164" s="30"/>
      <c r="K164" s="37"/>
      <c r="L164" s="37"/>
    </row>
    <row r="165" spans="2:12" ht="19.5" customHeight="1" x14ac:dyDescent="0.25">
      <c r="B165" s="30"/>
      <c r="C165" s="30"/>
      <c r="D165" s="30"/>
      <c r="E165" s="30"/>
      <c r="F165" s="30"/>
      <c r="G165" s="37"/>
      <c r="H165" s="37"/>
      <c r="I165" s="30"/>
      <c r="J165" s="30"/>
      <c r="K165" s="37"/>
      <c r="L165" s="37"/>
    </row>
    <row r="166" spans="2:12" ht="19.5" customHeight="1" x14ac:dyDescent="0.25">
      <c r="B166" s="30"/>
      <c r="C166" s="30"/>
      <c r="D166" s="30"/>
      <c r="E166" s="30"/>
      <c r="F166" s="30"/>
      <c r="G166" s="37"/>
      <c r="H166" s="37"/>
      <c r="I166" s="30"/>
      <c r="J166" s="30"/>
      <c r="K166" s="37"/>
      <c r="L166" s="37"/>
    </row>
    <row r="167" spans="2:12" ht="19.5" customHeight="1" x14ac:dyDescent="0.25">
      <c r="B167" s="30"/>
      <c r="C167" s="30"/>
      <c r="D167" s="30"/>
      <c r="E167" s="30"/>
      <c r="F167" s="30"/>
      <c r="G167" s="37"/>
      <c r="H167" s="37"/>
      <c r="I167" s="30"/>
      <c r="J167" s="30"/>
      <c r="K167" s="37"/>
      <c r="L167" s="37"/>
    </row>
    <row r="168" spans="2:12" ht="19.5" customHeight="1" x14ac:dyDescent="0.25">
      <c r="B168" s="30"/>
      <c r="C168" s="30"/>
      <c r="D168" s="30"/>
      <c r="E168" s="30"/>
      <c r="F168" s="30"/>
      <c r="G168" s="37"/>
      <c r="H168" s="37"/>
      <c r="I168" s="30"/>
      <c r="J168" s="30"/>
      <c r="K168" s="37"/>
      <c r="L168" s="37"/>
    </row>
    <row r="169" spans="2:12" ht="19.5" customHeight="1" x14ac:dyDescent="0.25">
      <c r="B169" s="35"/>
      <c r="C169" s="35"/>
      <c r="D169" s="35"/>
      <c r="E169" s="35"/>
      <c r="I169" s="35"/>
      <c r="J169" s="35"/>
    </row>
    <row r="170" spans="2:12" ht="19.5" customHeight="1" x14ac:dyDescent="0.25">
      <c r="B170" s="35"/>
      <c r="C170" s="35"/>
      <c r="D170" s="35"/>
      <c r="E170" s="35"/>
      <c r="I170" s="35"/>
      <c r="J170" s="35"/>
    </row>
    <row r="171" spans="2:12" ht="19.5" customHeight="1" x14ac:dyDescent="0.25">
      <c r="B171" s="35"/>
      <c r="C171" s="35"/>
      <c r="D171" s="35"/>
      <c r="E171" s="35"/>
      <c r="I171" s="35"/>
      <c r="J171" s="35"/>
    </row>
    <row r="172" spans="2:12" ht="19.5" customHeight="1" x14ac:dyDescent="0.25">
      <c r="B172" s="35"/>
      <c r="C172" s="35"/>
      <c r="D172" s="35"/>
      <c r="E172" s="35"/>
      <c r="I172" s="35"/>
      <c r="J172" s="35"/>
    </row>
    <row r="173" spans="2:12" ht="19.5" customHeight="1" x14ac:dyDescent="0.25">
      <c r="B173" s="35"/>
      <c r="C173" s="35"/>
      <c r="D173" s="35"/>
      <c r="E173" s="35"/>
      <c r="I173" s="35"/>
      <c r="J173" s="35"/>
    </row>
    <row r="174" spans="2:12" ht="19.5" customHeight="1" x14ac:dyDescent="0.25">
      <c r="B174" s="35"/>
      <c r="C174" s="35"/>
      <c r="D174" s="35"/>
      <c r="E174" s="35"/>
      <c r="I174" s="35"/>
      <c r="J174" s="35"/>
    </row>
    <row r="175" spans="2:12" ht="19.5" customHeight="1" x14ac:dyDescent="0.25">
      <c r="B175" s="35"/>
      <c r="C175" s="35"/>
      <c r="D175" s="35"/>
      <c r="E175" s="35"/>
      <c r="I175" s="35"/>
      <c r="J175" s="35"/>
    </row>
    <row r="176" spans="2:12" ht="19.5" customHeight="1" x14ac:dyDescent="0.25">
      <c r="B176" s="35"/>
      <c r="C176" s="35"/>
      <c r="D176" s="35"/>
      <c r="E176" s="35"/>
      <c r="I176" s="35"/>
      <c r="J176" s="35"/>
    </row>
    <row r="177" spans="2:10" ht="19.5" customHeight="1" x14ac:dyDescent="0.25">
      <c r="B177" s="35"/>
      <c r="C177" s="35"/>
      <c r="D177" s="35"/>
      <c r="E177" s="35"/>
      <c r="I177" s="35"/>
      <c r="J177" s="35"/>
    </row>
    <row r="178" spans="2:10" ht="19.5" customHeight="1" x14ac:dyDescent="0.25">
      <c r="B178" s="35"/>
      <c r="C178" s="35"/>
      <c r="D178" s="35"/>
      <c r="E178" s="35"/>
      <c r="I178" s="35"/>
      <c r="J178" s="35"/>
    </row>
    <row r="179" spans="2:10" ht="19.5" customHeight="1" x14ac:dyDescent="0.25">
      <c r="B179" s="35"/>
      <c r="C179" s="35"/>
      <c r="D179" s="35"/>
      <c r="E179" s="35"/>
      <c r="I179" s="35"/>
      <c r="J179" s="35"/>
    </row>
    <row r="180" spans="2:10" ht="19.5" customHeight="1" x14ac:dyDescent="0.25">
      <c r="B180" s="35"/>
      <c r="C180" s="35"/>
      <c r="D180" s="35"/>
      <c r="E180" s="35"/>
      <c r="I180" s="35"/>
      <c r="J180" s="35"/>
    </row>
    <row r="181" spans="2:10" ht="19.5" customHeight="1" x14ac:dyDescent="0.25">
      <c r="B181" s="35"/>
      <c r="C181" s="35"/>
      <c r="D181" s="35"/>
      <c r="E181" s="35"/>
      <c r="I181" s="35"/>
      <c r="J181" s="35"/>
    </row>
    <row r="182" spans="2:10" ht="19.5" customHeight="1" x14ac:dyDescent="0.25">
      <c r="B182" s="35"/>
      <c r="C182" s="35"/>
      <c r="D182" s="35"/>
      <c r="E182" s="35"/>
      <c r="I182" s="35"/>
      <c r="J182" s="35"/>
    </row>
    <row r="183" spans="2:10" ht="19.5" customHeight="1" x14ac:dyDescent="0.25">
      <c r="B183" s="35"/>
      <c r="C183" s="35"/>
      <c r="D183" s="35"/>
      <c r="E183" s="35"/>
      <c r="I183" s="35"/>
      <c r="J183" s="35"/>
    </row>
    <row r="184" spans="2:10" ht="19.5" customHeight="1" x14ac:dyDescent="0.25">
      <c r="B184" s="35"/>
      <c r="C184" s="35"/>
      <c r="D184" s="35"/>
      <c r="E184" s="35"/>
      <c r="I184" s="35"/>
      <c r="J184" s="35"/>
    </row>
    <row r="185" spans="2:10" ht="19.5" customHeight="1" x14ac:dyDescent="0.25">
      <c r="B185" s="35"/>
      <c r="C185" s="35"/>
      <c r="D185" s="35"/>
      <c r="E185" s="35"/>
      <c r="I185" s="35"/>
      <c r="J185" s="35"/>
    </row>
    <row r="186" spans="2:10" ht="19.5" customHeight="1" x14ac:dyDescent="0.25">
      <c r="B186" s="35"/>
      <c r="C186" s="35"/>
      <c r="D186" s="35"/>
      <c r="E186" s="35"/>
      <c r="I186" s="35"/>
      <c r="J186" s="35"/>
    </row>
    <row r="187" spans="2:10" ht="19.5" customHeight="1" x14ac:dyDescent="0.25">
      <c r="B187" s="35"/>
      <c r="C187" s="35"/>
      <c r="D187" s="35"/>
      <c r="E187" s="35"/>
      <c r="I187" s="35"/>
      <c r="J187" s="35"/>
    </row>
    <row r="188" spans="2:10" ht="19.5" customHeight="1" x14ac:dyDescent="0.25">
      <c r="B188" s="35"/>
      <c r="C188" s="35"/>
      <c r="D188" s="35"/>
      <c r="E188" s="35"/>
      <c r="I188" s="35"/>
      <c r="J188" s="35"/>
    </row>
    <row r="189" spans="2:10" ht="19.5" customHeight="1" x14ac:dyDescent="0.25">
      <c r="B189" s="35"/>
      <c r="C189" s="35"/>
      <c r="D189" s="35"/>
      <c r="E189" s="35"/>
      <c r="I189" s="35"/>
      <c r="J189" s="35"/>
    </row>
    <row r="190" spans="2:10" ht="19.5" customHeight="1" x14ac:dyDescent="0.25">
      <c r="B190" s="35"/>
      <c r="C190" s="35"/>
      <c r="D190" s="35"/>
      <c r="E190" s="35"/>
      <c r="I190" s="35"/>
      <c r="J190" s="35"/>
    </row>
    <row r="191" spans="2:10" ht="19.5" customHeight="1" x14ac:dyDescent="0.25">
      <c r="B191" s="35"/>
      <c r="C191" s="35"/>
      <c r="D191" s="35"/>
      <c r="E191" s="35"/>
      <c r="I191" s="35"/>
      <c r="J191" s="35"/>
    </row>
    <row r="192" spans="2:10" ht="19.5" customHeight="1" x14ac:dyDescent="0.25">
      <c r="B192" s="35"/>
      <c r="C192" s="35"/>
      <c r="D192" s="35"/>
      <c r="E192" s="35"/>
      <c r="I192" s="35"/>
      <c r="J192" s="35"/>
    </row>
    <row r="193" spans="2:10" ht="19.5" customHeight="1" x14ac:dyDescent="0.25">
      <c r="B193" s="35"/>
      <c r="C193" s="35"/>
      <c r="D193" s="35"/>
      <c r="E193" s="35"/>
      <c r="I193" s="35"/>
      <c r="J193" s="35"/>
    </row>
    <row r="194" spans="2:10" ht="19.5" customHeight="1" x14ac:dyDescent="0.25">
      <c r="B194" s="35"/>
      <c r="C194" s="35"/>
      <c r="D194" s="35"/>
      <c r="E194" s="35"/>
      <c r="I194" s="35"/>
      <c r="J194" s="35"/>
    </row>
    <row r="195" spans="2:10" ht="19.5" customHeight="1" x14ac:dyDescent="0.25">
      <c r="B195" s="35"/>
      <c r="C195" s="35"/>
      <c r="D195" s="35"/>
      <c r="E195" s="35"/>
      <c r="I195" s="35"/>
      <c r="J195" s="35"/>
    </row>
    <row r="196" spans="2:10" ht="19.5" customHeight="1" x14ac:dyDescent="0.25">
      <c r="B196" s="35"/>
      <c r="C196" s="35"/>
      <c r="D196" s="35"/>
      <c r="E196" s="35"/>
      <c r="I196" s="35"/>
      <c r="J196" s="35"/>
    </row>
    <row r="197" spans="2:10" ht="19.5" customHeight="1" x14ac:dyDescent="0.25">
      <c r="B197" s="35"/>
      <c r="C197" s="35"/>
      <c r="D197" s="35"/>
      <c r="E197" s="35"/>
      <c r="I197" s="35"/>
      <c r="J197" s="35"/>
    </row>
    <row r="198" spans="2:10" ht="19.5" customHeight="1" x14ac:dyDescent="0.25">
      <c r="B198" s="35"/>
      <c r="C198" s="35"/>
      <c r="D198" s="35"/>
      <c r="E198" s="35"/>
      <c r="I198" s="35"/>
      <c r="J198" s="35"/>
    </row>
    <row r="199" spans="2:10" ht="19.5" customHeight="1" x14ac:dyDescent="0.25">
      <c r="B199" s="35"/>
      <c r="C199" s="35"/>
      <c r="D199" s="35"/>
      <c r="E199" s="35"/>
      <c r="I199" s="35"/>
      <c r="J199" s="35"/>
    </row>
    <row r="200" spans="2:10" ht="19.5" customHeight="1" x14ac:dyDescent="0.25">
      <c r="B200" s="101" t="str">
        <f>C$3&amp;" "&amp;C$5</f>
        <v>ROBE SPACE</v>
      </c>
      <c r="C200" s="102">
        <f>I5</f>
        <v>0</v>
      </c>
      <c r="D200" s="101" t="str">
        <f>C6</f>
        <v>fournisseurs 2</v>
      </c>
      <c r="E200" s="35"/>
      <c r="I200" s="35"/>
      <c r="J200" s="35"/>
    </row>
    <row r="201" spans="2:10" ht="19.5" customHeight="1" x14ac:dyDescent="0.25">
      <c r="B201" s="35"/>
      <c r="C201" s="35"/>
      <c r="D201" s="35"/>
      <c r="E201" s="35"/>
      <c r="I201" s="35"/>
      <c r="J201" s="35"/>
    </row>
    <row r="202" spans="2:10" ht="19.5" customHeight="1" x14ac:dyDescent="0.25">
      <c r="B202" s="35"/>
      <c r="C202" s="35"/>
      <c r="D202" s="35"/>
      <c r="E202" s="35"/>
      <c r="I202" s="35"/>
      <c r="J202" s="35"/>
    </row>
    <row r="203" spans="2:10" ht="19.5" customHeight="1" x14ac:dyDescent="0.25">
      <c r="B203" s="35"/>
      <c r="C203" s="35"/>
      <c r="D203" s="35"/>
      <c r="E203" s="35"/>
      <c r="I203" s="35"/>
      <c r="J203" s="35"/>
    </row>
    <row r="204" spans="2:10" ht="19.5" customHeight="1" x14ac:dyDescent="0.25">
      <c r="B204" s="35"/>
      <c r="C204" s="35"/>
      <c r="D204" s="35"/>
      <c r="E204" s="35"/>
      <c r="I204" s="35"/>
      <c r="J204" s="35"/>
    </row>
    <row r="205" spans="2:10" ht="19.5" customHeight="1" x14ac:dyDescent="0.25">
      <c r="B205" s="35"/>
      <c r="C205" s="35"/>
      <c r="D205" s="35"/>
      <c r="E205" s="35"/>
      <c r="I205" s="35"/>
      <c r="J205" s="35"/>
    </row>
    <row r="206" spans="2:10" ht="19.5" customHeight="1" x14ac:dyDescent="0.25">
      <c r="B206" s="35"/>
      <c r="C206" s="35"/>
      <c r="D206" s="35"/>
      <c r="E206" s="35"/>
      <c r="I206" s="35"/>
      <c r="J206" s="35"/>
    </row>
    <row r="207" spans="2:10" ht="19.5" customHeight="1" x14ac:dyDescent="0.25">
      <c r="B207" s="35"/>
      <c r="C207" s="35"/>
      <c r="D207" s="35"/>
      <c r="E207" s="35"/>
      <c r="I207" s="35"/>
      <c r="J207" s="35"/>
    </row>
    <row r="208" spans="2:10" ht="19.5" customHeight="1" x14ac:dyDescent="0.25">
      <c r="B208" s="35"/>
      <c r="C208" s="35"/>
      <c r="D208" s="35"/>
      <c r="E208" s="35"/>
      <c r="I208" s="35"/>
      <c r="J208" s="35"/>
    </row>
    <row r="209" spans="2:10" ht="19.5" customHeight="1" x14ac:dyDescent="0.25">
      <c r="B209" s="35"/>
      <c r="C209" s="35"/>
      <c r="D209" s="35"/>
      <c r="E209" s="35"/>
      <c r="I209" s="35"/>
      <c r="J209" s="35"/>
    </row>
    <row r="210" spans="2:10" ht="19.5" customHeight="1" x14ac:dyDescent="0.25">
      <c r="B210" s="35"/>
      <c r="C210" s="35"/>
      <c r="D210" s="35"/>
      <c r="E210" s="35"/>
      <c r="I210" s="35"/>
      <c r="J210" s="35"/>
    </row>
    <row r="211" spans="2:10" ht="19.5" customHeight="1" x14ac:dyDescent="0.25">
      <c r="B211" s="35"/>
      <c r="C211" s="35"/>
      <c r="D211" s="35"/>
      <c r="E211" s="35"/>
      <c r="I211" s="35"/>
      <c r="J211" s="35"/>
    </row>
    <row r="212" spans="2:10" ht="19.5" customHeight="1" x14ac:dyDescent="0.25">
      <c r="B212" s="35"/>
      <c r="C212" s="35"/>
      <c r="D212" s="35"/>
      <c r="E212" s="35"/>
      <c r="I212" s="35"/>
      <c r="J212" s="35"/>
    </row>
    <row r="213" spans="2:10" ht="19.5" customHeight="1" x14ac:dyDescent="0.25">
      <c r="B213" s="35"/>
      <c r="C213" s="35"/>
      <c r="D213" s="35"/>
      <c r="E213" s="35"/>
      <c r="I213" s="35"/>
      <c r="J213" s="35"/>
    </row>
    <row r="214" spans="2:10" ht="19.5" customHeight="1" x14ac:dyDescent="0.25">
      <c r="B214" s="35"/>
      <c r="C214" s="35"/>
      <c r="D214" s="35"/>
      <c r="E214" s="35"/>
      <c r="I214" s="35"/>
      <c r="J214" s="35"/>
    </row>
    <row r="215" spans="2:10" ht="19.5" customHeight="1" x14ac:dyDescent="0.25">
      <c r="B215" s="35"/>
      <c r="C215" s="35"/>
      <c r="D215" s="35"/>
      <c r="E215" s="35"/>
      <c r="I215" s="35"/>
      <c r="J215" s="35"/>
    </row>
    <row r="216" spans="2:10" ht="19.5" customHeight="1" x14ac:dyDescent="0.25">
      <c r="B216" s="35"/>
      <c r="C216" s="35"/>
      <c r="D216" s="35"/>
      <c r="E216" s="35"/>
      <c r="I216" s="35"/>
      <c r="J216" s="35"/>
    </row>
    <row r="217" spans="2:10" ht="19.5" customHeight="1" x14ac:dyDescent="0.25">
      <c r="B217" s="35"/>
      <c r="C217" s="35"/>
      <c r="D217" s="35"/>
      <c r="E217" s="35"/>
      <c r="I217" s="35"/>
      <c r="J217" s="35"/>
    </row>
    <row r="218" spans="2:10" ht="19.5" customHeight="1" x14ac:dyDescent="0.25">
      <c r="B218" s="35"/>
      <c r="C218" s="35"/>
      <c r="D218" s="35"/>
      <c r="E218" s="35"/>
      <c r="I218" s="35"/>
      <c r="J218" s="35"/>
    </row>
    <row r="219" spans="2:10" ht="19.5" customHeight="1" x14ac:dyDescent="0.25">
      <c r="B219" s="35"/>
      <c r="C219" s="35"/>
      <c r="D219" s="35"/>
      <c r="E219" s="35"/>
      <c r="I219" s="35"/>
      <c r="J219" s="35"/>
    </row>
    <row r="220" spans="2:10" ht="19.5" customHeight="1" x14ac:dyDescent="0.25">
      <c r="B220" s="35"/>
      <c r="C220" s="35"/>
      <c r="D220" s="35"/>
      <c r="E220" s="35"/>
      <c r="I220" s="35"/>
      <c r="J220" s="35"/>
    </row>
    <row r="221" spans="2:10" ht="19.5" customHeight="1" x14ac:dyDescent="0.25">
      <c r="B221" s="35"/>
      <c r="C221" s="35"/>
      <c r="D221" s="35"/>
      <c r="E221" s="35"/>
      <c r="I221" s="35"/>
      <c r="J221" s="35"/>
    </row>
    <row r="222" spans="2:10" ht="19.5" customHeight="1" x14ac:dyDescent="0.25">
      <c r="B222" s="35"/>
      <c r="C222" s="35"/>
      <c r="D222" s="35"/>
      <c r="E222" s="35"/>
      <c r="I222" s="35"/>
      <c r="J222" s="35"/>
    </row>
    <row r="223" spans="2:10" ht="19.5" customHeight="1" x14ac:dyDescent="0.25">
      <c r="B223" s="35"/>
      <c r="C223" s="35"/>
      <c r="D223" s="35"/>
      <c r="E223" s="35"/>
      <c r="I223" s="35"/>
      <c r="J223" s="35"/>
    </row>
    <row r="224" spans="2:10" ht="19.5" customHeight="1" x14ac:dyDescent="0.25">
      <c r="B224" s="35"/>
      <c r="C224" s="35"/>
      <c r="D224" s="35"/>
      <c r="E224" s="35"/>
      <c r="I224" s="35"/>
      <c r="J224" s="35"/>
    </row>
    <row r="225" spans="2:10" ht="19.5" customHeight="1" x14ac:dyDescent="0.25">
      <c r="B225" s="35"/>
      <c r="C225" s="35"/>
      <c r="D225" s="35"/>
      <c r="E225" s="35"/>
      <c r="I225" s="35"/>
      <c r="J225" s="35"/>
    </row>
    <row r="226" spans="2:10" ht="19.5" customHeight="1" x14ac:dyDescent="0.25">
      <c r="B226" s="35"/>
      <c r="C226" s="35"/>
      <c r="D226" s="35"/>
      <c r="E226" s="35"/>
      <c r="I226" s="35"/>
      <c r="J226" s="35"/>
    </row>
    <row r="227" spans="2:10" ht="19.5" customHeight="1" x14ac:dyDescent="0.25">
      <c r="B227" s="35"/>
      <c r="C227" s="35"/>
      <c r="D227" s="35"/>
      <c r="E227" s="35"/>
      <c r="I227" s="35"/>
      <c r="J227" s="35"/>
    </row>
    <row r="228" spans="2:10" ht="19.5" customHeight="1" x14ac:dyDescent="0.25">
      <c r="B228" s="35"/>
      <c r="C228" s="35"/>
      <c r="D228" s="35"/>
      <c r="E228" s="35"/>
      <c r="I228" s="35"/>
      <c r="J228" s="35"/>
    </row>
    <row r="229" spans="2:10" ht="19.5" customHeight="1" x14ac:dyDescent="0.25">
      <c r="B229" s="35"/>
      <c r="C229" s="35"/>
      <c r="D229" s="35"/>
      <c r="E229" s="35"/>
      <c r="I229" s="35"/>
      <c r="J229" s="35"/>
    </row>
    <row r="230" spans="2:10" ht="19.5" customHeight="1" x14ac:dyDescent="0.25">
      <c r="B230" s="35"/>
      <c r="C230" s="35"/>
      <c r="D230" s="35"/>
      <c r="E230" s="35"/>
      <c r="I230" s="35"/>
      <c r="J230" s="35"/>
    </row>
    <row r="231" spans="2:10" ht="19.5" customHeight="1" x14ac:dyDescent="0.25">
      <c r="B231" s="35"/>
      <c r="C231" s="35"/>
      <c r="D231" s="35"/>
      <c r="E231" s="35"/>
      <c r="I231" s="35"/>
      <c r="J231" s="35"/>
    </row>
    <row r="232" spans="2:10" ht="19.5" customHeight="1" x14ac:dyDescent="0.25">
      <c r="B232" s="35"/>
      <c r="C232" s="35"/>
      <c r="D232" s="35"/>
      <c r="E232" s="35"/>
      <c r="I232" s="35"/>
      <c r="J232" s="35"/>
    </row>
    <row r="233" spans="2:10" ht="19.5" customHeight="1" x14ac:dyDescent="0.25">
      <c r="B233" s="35"/>
      <c r="C233" s="35"/>
      <c r="D233" s="35"/>
      <c r="E233" s="35"/>
      <c r="I233" s="35"/>
      <c r="J233" s="35"/>
    </row>
    <row r="234" spans="2:10" ht="19.5" customHeight="1" x14ac:dyDescent="0.25">
      <c r="B234" s="35"/>
      <c r="C234" s="35"/>
      <c r="D234" s="35"/>
      <c r="E234" s="35"/>
      <c r="I234" s="35"/>
      <c r="J234" s="35"/>
    </row>
    <row r="235" spans="2:10" ht="19.5" customHeight="1" x14ac:dyDescent="0.25">
      <c r="B235" s="35"/>
      <c r="C235" s="35"/>
      <c r="D235" s="35"/>
      <c r="E235" s="35"/>
      <c r="I235" s="35"/>
      <c r="J235" s="35"/>
    </row>
    <row r="236" spans="2:10" ht="19.5" customHeight="1" x14ac:dyDescent="0.25">
      <c r="B236" s="35"/>
      <c r="C236" s="35"/>
      <c r="D236" s="35"/>
      <c r="E236" s="35"/>
      <c r="I236" s="35"/>
      <c r="J236" s="35"/>
    </row>
    <row r="237" spans="2:10" ht="19.5" customHeight="1" x14ac:dyDescent="0.25">
      <c r="B237" s="35"/>
      <c r="C237" s="35"/>
      <c r="D237" s="35"/>
      <c r="E237" s="35"/>
      <c r="I237" s="35"/>
      <c r="J237" s="35"/>
    </row>
    <row r="238" spans="2:10" ht="19.5" customHeight="1" x14ac:dyDescent="0.25">
      <c r="B238" s="35"/>
      <c r="C238" s="35"/>
      <c r="D238" s="35"/>
      <c r="E238" s="35"/>
      <c r="I238" s="35"/>
      <c r="J238" s="35"/>
    </row>
    <row r="239" spans="2:10" ht="19.5" customHeight="1" x14ac:dyDescent="0.25">
      <c r="B239" s="35"/>
      <c r="C239" s="35"/>
      <c r="D239" s="35"/>
      <c r="E239" s="35"/>
      <c r="I239" s="35"/>
      <c r="J239" s="35"/>
    </row>
    <row r="240" spans="2:10" ht="19.5" customHeight="1" x14ac:dyDescent="0.25">
      <c r="B240" s="35"/>
      <c r="C240" s="35"/>
      <c r="D240" s="35"/>
      <c r="E240" s="35"/>
      <c r="I240" s="35"/>
      <c r="J240" s="35"/>
    </row>
    <row r="241" spans="2:10" ht="19.5" customHeight="1" x14ac:dyDescent="0.25">
      <c r="B241" s="35"/>
      <c r="C241" s="35"/>
      <c r="D241" s="35"/>
      <c r="E241" s="35"/>
      <c r="I241" s="35"/>
      <c r="J241" s="35"/>
    </row>
    <row r="242" spans="2:10" ht="19.5" customHeight="1" x14ac:dyDescent="0.25">
      <c r="B242" s="35"/>
      <c r="C242" s="35"/>
      <c r="D242" s="35"/>
      <c r="E242" s="35"/>
      <c r="I242" s="35"/>
      <c r="J242" s="35"/>
    </row>
    <row r="243" spans="2:10" ht="19.5" customHeight="1" x14ac:dyDescent="0.25">
      <c r="B243" s="35"/>
      <c r="C243" s="35"/>
      <c r="D243" s="35"/>
      <c r="E243" s="35"/>
      <c r="I243" s="35"/>
      <c r="J243" s="35"/>
    </row>
    <row r="244" spans="2:10" ht="19.5" customHeight="1" x14ac:dyDescent="0.25">
      <c r="B244" s="35"/>
      <c r="C244" s="35"/>
      <c r="D244" s="35"/>
      <c r="E244" s="35"/>
      <c r="I244" s="35"/>
      <c r="J244" s="35"/>
    </row>
    <row r="245" spans="2:10" ht="19.5" customHeight="1" x14ac:dyDescent="0.25">
      <c r="B245" s="35"/>
      <c r="C245" s="35"/>
      <c r="D245" s="35"/>
      <c r="E245" s="35"/>
      <c r="I245" s="35"/>
      <c r="J245" s="35"/>
    </row>
    <row r="246" spans="2:10" ht="19.5" customHeight="1" x14ac:dyDescent="0.25">
      <c r="B246" s="35"/>
      <c r="C246" s="35"/>
      <c r="D246" s="35"/>
      <c r="E246" s="35"/>
      <c r="I246" s="35"/>
      <c r="J246" s="35"/>
    </row>
    <row r="247" spans="2:10" ht="19.5" customHeight="1" x14ac:dyDescent="0.25">
      <c r="B247" s="35"/>
      <c r="C247" s="35"/>
      <c r="D247" s="35"/>
      <c r="E247" s="35"/>
      <c r="I247" s="35"/>
      <c r="J247" s="35"/>
    </row>
    <row r="248" spans="2:10" ht="19.5" customHeight="1" x14ac:dyDescent="0.25">
      <c r="B248" s="35"/>
      <c r="C248" s="35"/>
      <c r="D248" s="35"/>
      <c r="E248" s="35"/>
      <c r="I248" s="35"/>
      <c r="J248" s="35"/>
    </row>
    <row r="249" spans="2:10" ht="19.5" customHeight="1" x14ac:dyDescent="0.25">
      <c r="B249" s="35"/>
      <c r="C249" s="35"/>
      <c r="D249" s="35"/>
      <c r="E249" s="35"/>
      <c r="I249" s="35"/>
      <c r="J249" s="35"/>
    </row>
    <row r="250" spans="2:10" ht="19.5" customHeight="1" x14ac:dyDescent="0.25">
      <c r="B250" s="35"/>
      <c r="C250" s="35"/>
      <c r="D250" s="35"/>
      <c r="E250" s="35"/>
      <c r="I250" s="35"/>
      <c r="J250" s="35"/>
    </row>
    <row r="251" spans="2:10" ht="19.5" customHeight="1" x14ac:dyDescent="0.25">
      <c r="B251" s="35"/>
      <c r="C251" s="35"/>
      <c r="D251" s="35"/>
      <c r="E251" s="35"/>
      <c r="I251" s="35"/>
      <c r="J251" s="35"/>
    </row>
    <row r="252" spans="2:10" ht="19.5" customHeight="1" x14ac:dyDescent="0.25">
      <c r="B252" s="35"/>
      <c r="C252" s="35"/>
      <c r="D252" s="35"/>
      <c r="E252" s="35"/>
      <c r="I252" s="35"/>
      <c r="J252" s="35"/>
    </row>
    <row r="253" spans="2:10" ht="19.5" customHeight="1" x14ac:dyDescent="0.25">
      <c r="B253" s="35"/>
      <c r="C253" s="35"/>
      <c r="D253" s="35"/>
      <c r="E253" s="35"/>
      <c r="I253" s="35"/>
      <c r="J253" s="35"/>
    </row>
    <row r="254" spans="2:10" ht="19.5" customHeight="1" x14ac:dyDescent="0.25">
      <c r="B254" s="35"/>
      <c r="C254" s="35"/>
      <c r="D254" s="35"/>
      <c r="E254" s="35"/>
      <c r="I254" s="35"/>
      <c r="J254" s="35"/>
    </row>
    <row r="255" spans="2:10" ht="19.5" customHeight="1" x14ac:dyDescent="0.25">
      <c r="B255" s="35"/>
      <c r="C255" s="35"/>
      <c r="D255" s="35"/>
      <c r="E255" s="35"/>
      <c r="I255" s="35"/>
      <c r="J255" s="35"/>
    </row>
    <row r="256" spans="2:10" ht="19.5" customHeight="1" x14ac:dyDescent="0.25">
      <c r="B256" s="35"/>
      <c r="C256" s="35"/>
      <c r="D256" s="35"/>
      <c r="E256" s="35"/>
      <c r="I256" s="35"/>
      <c r="J256" s="35"/>
    </row>
    <row r="257" spans="2:10" ht="19.5" customHeight="1" x14ac:dyDescent="0.25">
      <c r="B257" s="35"/>
      <c r="C257" s="35"/>
      <c r="D257" s="35"/>
      <c r="E257" s="35"/>
      <c r="I257" s="35"/>
      <c r="J257" s="35"/>
    </row>
    <row r="258" spans="2:10" ht="19.5" customHeight="1" x14ac:dyDescent="0.25">
      <c r="B258" s="35"/>
      <c r="C258" s="35"/>
      <c r="D258" s="35"/>
      <c r="E258" s="35"/>
      <c r="I258" s="35"/>
      <c r="J258" s="35"/>
    </row>
    <row r="259" spans="2:10" ht="19.5" customHeight="1" x14ac:dyDescent="0.25">
      <c r="B259" s="35"/>
      <c r="C259" s="35"/>
      <c r="D259" s="35"/>
      <c r="E259" s="35"/>
      <c r="I259" s="35"/>
      <c r="J259" s="35"/>
    </row>
    <row r="260" spans="2:10" ht="19.5" customHeight="1" x14ac:dyDescent="0.25">
      <c r="B260" s="35"/>
      <c r="C260" s="35"/>
      <c r="D260" s="35"/>
      <c r="E260" s="35"/>
      <c r="I260" s="35"/>
      <c r="J260" s="35"/>
    </row>
    <row r="261" spans="2:10" ht="19.5" customHeight="1" x14ac:dyDescent="0.25">
      <c r="B261" s="35"/>
      <c r="C261" s="35"/>
      <c r="D261" s="35"/>
      <c r="E261" s="35"/>
      <c r="I261" s="35"/>
      <c r="J261" s="35"/>
    </row>
    <row r="262" spans="2:10" ht="19.5" customHeight="1" x14ac:dyDescent="0.25">
      <c r="B262" s="35"/>
      <c r="C262" s="35"/>
      <c r="D262" s="35"/>
      <c r="E262" s="35"/>
      <c r="I262" s="35"/>
      <c r="J262" s="35"/>
    </row>
    <row r="263" spans="2:10" ht="19.5" customHeight="1" x14ac:dyDescent="0.25">
      <c r="B263" s="35"/>
      <c r="C263" s="35"/>
      <c r="D263" s="35"/>
      <c r="E263" s="35"/>
      <c r="I263" s="35"/>
      <c r="J263" s="35"/>
    </row>
    <row r="264" spans="2:10" ht="19.5" customHeight="1" x14ac:dyDescent="0.25">
      <c r="B264" s="35"/>
      <c r="C264" s="35"/>
      <c r="D264" s="35"/>
      <c r="E264" s="35"/>
      <c r="I264" s="35"/>
      <c r="J264" s="35"/>
    </row>
    <row r="265" spans="2:10" ht="19.5" customHeight="1" x14ac:dyDescent="0.25">
      <c r="B265" s="35"/>
      <c r="C265" s="35"/>
      <c r="D265" s="35"/>
      <c r="E265" s="35"/>
      <c r="I265" s="35"/>
      <c r="J265" s="35"/>
    </row>
    <row r="266" spans="2:10" ht="19.5" customHeight="1" x14ac:dyDescent="0.25">
      <c r="B266" s="35"/>
      <c r="C266" s="35"/>
      <c r="D266" s="35"/>
      <c r="E266" s="35"/>
      <c r="I266" s="35"/>
      <c r="J266" s="35"/>
    </row>
    <row r="267" spans="2:10" ht="19.5" customHeight="1" x14ac:dyDescent="0.25">
      <c r="B267" s="35"/>
      <c r="C267" s="35"/>
      <c r="D267" s="35"/>
      <c r="E267" s="35"/>
      <c r="I267" s="35"/>
      <c r="J267" s="35"/>
    </row>
    <row r="268" spans="2:10" ht="19.5" customHeight="1" x14ac:dyDescent="0.25">
      <c r="B268" s="35"/>
      <c r="C268" s="35"/>
      <c r="D268" s="35"/>
      <c r="E268" s="35"/>
      <c r="I268" s="35"/>
      <c r="J268" s="35"/>
    </row>
    <row r="269" spans="2:10" ht="19.5" customHeight="1" x14ac:dyDescent="0.25">
      <c r="B269" s="35"/>
      <c r="C269" s="35"/>
      <c r="D269" s="35"/>
      <c r="E269" s="35"/>
      <c r="I269" s="35"/>
      <c r="J269" s="35"/>
    </row>
    <row r="270" spans="2:10" ht="19.5" customHeight="1" x14ac:dyDescent="0.25">
      <c r="B270" s="35"/>
      <c r="C270" s="35"/>
      <c r="D270" s="35"/>
      <c r="E270" s="35"/>
      <c r="I270" s="35"/>
      <c r="J270" s="35"/>
    </row>
    <row r="271" spans="2:10" ht="19.5" customHeight="1" x14ac:dyDescent="0.25">
      <c r="B271" s="35"/>
      <c r="C271" s="35"/>
      <c r="D271" s="35"/>
      <c r="E271" s="35"/>
      <c r="I271" s="35"/>
      <c r="J271" s="35"/>
    </row>
    <row r="272" spans="2:10" ht="19.5" customHeight="1" x14ac:dyDescent="0.25">
      <c r="B272" s="35"/>
      <c r="C272" s="35"/>
      <c r="D272" s="35"/>
      <c r="E272" s="35"/>
      <c r="I272" s="35"/>
      <c r="J272" s="35"/>
    </row>
    <row r="273" spans="2:10" ht="19.5" customHeight="1" x14ac:dyDescent="0.25">
      <c r="B273" s="35"/>
      <c r="C273" s="35"/>
      <c r="D273" s="35"/>
      <c r="E273" s="35"/>
      <c r="I273" s="35"/>
      <c r="J273" s="35"/>
    </row>
    <row r="274" spans="2:10" ht="19.5" customHeight="1" x14ac:dyDescent="0.25">
      <c r="B274" s="35"/>
      <c r="C274" s="35"/>
      <c r="D274" s="35"/>
      <c r="E274" s="35"/>
      <c r="I274" s="35"/>
      <c r="J274" s="35"/>
    </row>
    <row r="275" spans="2:10" ht="19.5" customHeight="1" x14ac:dyDescent="0.25">
      <c r="B275" s="35"/>
      <c r="C275" s="35"/>
      <c r="D275" s="35"/>
      <c r="E275" s="35"/>
      <c r="I275" s="35"/>
      <c r="J275" s="35"/>
    </row>
    <row r="276" spans="2:10" ht="19.5" customHeight="1" x14ac:dyDescent="0.25">
      <c r="B276" s="35"/>
      <c r="C276" s="35"/>
      <c r="D276" s="35"/>
      <c r="E276" s="35"/>
      <c r="I276" s="35"/>
      <c r="J276" s="35"/>
    </row>
    <row r="277" spans="2:10" ht="19.5" customHeight="1" x14ac:dyDescent="0.25">
      <c r="B277" s="35"/>
      <c r="C277" s="35"/>
      <c r="D277" s="35"/>
      <c r="E277" s="35"/>
      <c r="I277" s="35"/>
      <c r="J277" s="35"/>
    </row>
    <row r="278" spans="2:10" ht="19.5" customHeight="1" x14ac:dyDescent="0.25">
      <c r="B278" s="35"/>
      <c r="C278" s="35"/>
      <c r="D278" s="35"/>
      <c r="E278" s="35"/>
      <c r="I278" s="35"/>
      <c r="J278" s="35"/>
    </row>
    <row r="279" spans="2:10" ht="19.5" customHeight="1" x14ac:dyDescent="0.25">
      <c r="B279" s="35"/>
      <c r="C279" s="35"/>
      <c r="D279" s="35"/>
      <c r="E279" s="35"/>
      <c r="I279" s="35"/>
      <c r="J279" s="35"/>
    </row>
    <row r="280" spans="2:10" ht="19.5" customHeight="1" x14ac:dyDescent="0.25">
      <c r="B280" s="35"/>
      <c r="C280" s="35"/>
      <c r="D280" s="35"/>
      <c r="E280" s="35"/>
      <c r="I280" s="35"/>
      <c r="J280" s="35"/>
    </row>
    <row r="281" spans="2:10" ht="19.5" customHeight="1" x14ac:dyDescent="0.25">
      <c r="B281" s="35"/>
      <c r="C281" s="35"/>
      <c r="D281" s="35"/>
      <c r="E281" s="35"/>
      <c r="I281" s="35"/>
      <c r="J281" s="35"/>
    </row>
    <row r="282" spans="2:10" ht="19.5" customHeight="1" x14ac:dyDescent="0.25">
      <c r="B282" s="35"/>
      <c r="C282" s="35"/>
      <c r="D282" s="35"/>
      <c r="E282" s="35"/>
      <c r="I282" s="35"/>
      <c r="J282" s="35"/>
    </row>
    <row r="283" spans="2:10" ht="19.5" customHeight="1" x14ac:dyDescent="0.25">
      <c r="B283" s="35"/>
      <c r="C283" s="35"/>
      <c r="D283" s="35"/>
      <c r="E283" s="35"/>
      <c r="I283" s="35"/>
      <c r="J283" s="35"/>
    </row>
    <row r="284" spans="2:10" ht="19.5" customHeight="1" x14ac:dyDescent="0.25">
      <c r="B284" s="35"/>
      <c r="C284" s="35"/>
      <c r="D284" s="35"/>
      <c r="E284" s="35"/>
      <c r="I284" s="35"/>
      <c r="J284" s="35"/>
    </row>
    <row r="285" spans="2:10" ht="19.5" customHeight="1" x14ac:dyDescent="0.25">
      <c r="B285" s="35"/>
      <c r="C285" s="35"/>
      <c r="D285" s="35"/>
      <c r="E285" s="35"/>
      <c r="I285" s="35"/>
      <c r="J285" s="35"/>
    </row>
    <row r="286" spans="2:10" ht="19.5" customHeight="1" x14ac:dyDescent="0.25">
      <c r="B286" s="35"/>
      <c r="C286" s="35"/>
      <c r="D286" s="35"/>
      <c r="E286" s="35"/>
      <c r="I286" s="35"/>
      <c r="J286" s="35"/>
    </row>
    <row r="287" spans="2:10" ht="19.5" customHeight="1" x14ac:dyDescent="0.25">
      <c r="B287" s="35"/>
      <c r="C287" s="35"/>
      <c r="D287" s="35"/>
      <c r="E287" s="35"/>
      <c r="I287" s="35"/>
      <c r="J287" s="35"/>
    </row>
    <row r="288" spans="2:10" ht="19.5" customHeight="1" x14ac:dyDescent="0.25">
      <c r="B288" s="35"/>
      <c r="C288" s="35"/>
      <c r="D288" s="35"/>
      <c r="E288" s="35"/>
      <c r="I288" s="35"/>
      <c r="J288" s="35"/>
    </row>
    <row r="289" spans="2:10" ht="19.5" customHeight="1" x14ac:dyDescent="0.25">
      <c r="B289" s="35"/>
      <c r="C289" s="35"/>
      <c r="D289" s="35"/>
      <c r="E289" s="35"/>
      <c r="I289" s="35"/>
      <c r="J289" s="35"/>
    </row>
    <row r="290" spans="2:10" ht="19.5" customHeight="1" x14ac:dyDescent="0.25">
      <c r="B290" s="35"/>
      <c r="C290" s="35"/>
      <c r="D290" s="35"/>
      <c r="E290" s="35"/>
      <c r="I290" s="35"/>
      <c r="J290" s="35"/>
    </row>
    <row r="291" spans="2:10" ht="19.5" customHeight="1" x14ac:dyDescent="0.25">
      <c r="B291" s="35"/>
      <c r="C291" s="35"/>
      <c r="D291" s="35"/>
      <c r="E291" s="35"/>
      <c r="I291" s="35"/>
      <c r="J291" s="35"/>
    </row>
    <row r="292" spans="2:10" ht="19.5" customHeight="1" x14ac:dyDescent="0.25">
      <c r="B292" s="35"/>
      <c r="C292" s="35"/>
      <c r="D292" s="35"/>
      <c r="E292" s="35"/>
      <c r="I292" s="35"/>
      <c r="J292" s="35"/>
    </row>
    <row r="293" spans="2:10" ht="19.5" customHeight="1" x14ac:dyDescent="0.25">
      <c r="B293" s="35"/>
      <c r="C293" s="35"/>
      <c r="D293" s="35"/>
      <c r="E293" s="35"/>
      <c r="I293" s="35"/>
      <c r="J293" s="35"/>
    </row>
    <row r="294" spans="2:10" ht="19.5" customHeight="1" x14ac:dyDescent="0.25">
      <c r="B294" s="35"/>
      <c r="C294" s="35"/>
      <c r="D294" s="35"/>
      <c r="E294" s="35"/>
      <c r="I294" s="35"/>
      <c r="J294" s="35"/>
    </row>
    <row r="295" spans="2:10" ht="19.5" customHeight="1" x14ac:dyDescent="0.25">
      <c r="B295" s="35"/>
      <c r="C295" s="35"/>
      <c r="D295" s="35"/>
      <c r="E295" s="35"/>
      <c r="I295" s="35"/>
      <c r="J295" s="35"/>
    </row>
    <row r="296" spans="2:10" ht="19.5" customHeight="1" x14ac:dyDescent="0.25">
      <c r="B296" s="35"/>
      <c r="C296" s="35"/>
      <c r="D296" s="35"/>
      <c r="E296" s="35"/>
      <c r="I296" s="35"/>
      <c r="J296" s="35"/>
    </row>
    <row r="297" spans="2:10" ht="19.5" customHeight="1" x14ac:dyDescent="0.25">
      <c r="B297" s="35"/>
      <c r="C297" s="35"/>
      <c r="D297" s="35"/>
      <c r="E297" s="35"/>
      <c r="I297" s="35"/>
      <c r="J297" s="35"/>
    </row>
    <row r="298" spans="2:10" ht="19.5" customHeight="1" x14ac:dyDescent="0.25">
      <c r="B298" s="35"/>
      <c r="C298" s="35"/>
      <c r="D298" s="35"/>
      <c r="E298" s="35"/>
      <c r="I298" s="35"/>
      <c r="J298" s="35"/>
    </row>
    <row r="299" spans="2:10" ht="19.5" customHeight="1" x14ac:dyDescent="0.25">
      <c r="B299" s="35"/>
      <c r="C299" s="35"/>
      <c r="D299" s="35"/>
      <c r="E299" s="35"/>
      <c r="I299" s="35"/>
      <c r="J299" s="35"/>
    </row>
    <row r="300" spans="2:10" ht="19.5" customHeight="1" x14ac:dyDescent="0.25">
      <c r="B300" s="35"/>
      <c r="C300" s="35"/>
      <c r="D300" s="35"/>
      <c r="E300" s="35"/>
      <c r="I300" s="35"/>
      <c r="J300" s="35"/>
    </row>
    <row r="301" spans="2:10" ht="19.5" customHeight="1" x14ac:dyDescent="0.25">
      <c r="B301" s="35"/>
      <c r="C301" s="35"/>
      <c r="D301" s="35"/>
      <c r="E301" s="35"/>
      <c r="I301" s="35"/>
      <c r="J301" s="35"/>
    </row>
    <row r="302" spans="2:10" ht="19.5" customHeight="1" x14ac:dyDescent="0.25">
      <c r="B302" s="35"/>
      <c r="C302" s="35"/>
      <c r="D302" s="35"/>
      <c r="E302" s="35"/>
      <c r="I302" s="35"/>
      <c r="J302" s="35"/>
    </row>
    <row r="303" spans="2:10" ht="19.5" customHeight="1" x14ac:dyDescent="0.25">
      <c r="B303" s="35"/>
      <c r="C303" s="35"/>
      <c r="D303" s="35"/>
      <c r="E303" s="35"/>
      <c r="I303" s="35"/>
      <c r="J303" s="35"/>
    </row>
    <row r="304" spans="2:10" ht="19.5" customHeight="1" x14ac:dyDescent="0.25">
      <c r="B304" s="35"/>
      <c r="C304" s="35"/>
      <c r="D304" s="35"/>
      <c r="E304" s="35"/>
      <c r="I304" s="35"/>
      <c r="J304" s="35"/>
    </row>
    <row r="305" spans="2:10" ht="19.5" customHeight="1" x14ac:dyDescent="0.25">
      <c r="B305" s="35"/>
      <c r="C305" s="35"/>
      <c r="D305" s="35"/>
      <c r="E305" s="35"/>
      <c r="I305" s="35"/>
      <c r="J305" s="35"/>
    </row>
    <row r="306" spans="2:10" ht="19.5" customHeight="1" x14ac:dyDescent="0.25">
      <c r="B306" s="35"/>
      <c r="C306" s="35"/>
      <c r="D306" s="35"/>
      <c r="E306" s="35"/>
      <c r="I306" s="35"/>
      <c r="J306" s="35"/>
    </row>
    <row r="307" spans="2:10" ht="19.5" customHeight="1" x14ac:dyDescent="0.25">
      <c r="B307" s="35"/>
      <c r="C307" s="35"/>
      <c r="D307" s="35"/>
      <c r="E307" s="35"/>
      <c r="I307" s="35"/>
      <c r="J307" s="35"/>
    </row>
    <row r="308" spans="2:10" ht="19.5" customHeight="1" x14ac:dyDescent="0.25">
      <c r="B308" s="35"/>
      <c r="C308" s="35"/>
      <c r="D308" s="35"/>
      <c r="E308" s="35"/>
      <c r="I308" s="35"/>
      <c r="J308" s="35"/>
    </row>
    <row r="309" spans="2:10" ht="19.5" customHeight="1" x14ac:dyDescent="0.25">
      <c r="B309" s="35"/>
      <c r="C309" s="35"/>
      <c r="D309" s="35"/>
      <c r="E309" s="35"/>
      <c r="I309" s="35"/>
      <c r="J309" s="35"/>
    </row>
    <row r="310" spans="2:10" ht="19.5" customHeight="1" x14ac:dyDescent="0.25">
      <c r="B310" s="35"/>
      <c r="C310" s="35"/>
      <c r="D310" s="35"/>
      <c r="E310" s="35"/>
      <c r="I310" s="35"/>
      <c r="J310" s="35"/>
    </row>
    <row r="311" spans="2:10" ht="19.5" customHeight="1" x14ac:dyDescent="0.25">
      <c r="B311" s="35"/>
      <c r="C311" s="35"/>
      <c r="D311" s="35"/>
      <c r="E311" s="35"/>
      <c r="I311" s="35"/>
      <c r="J311" s="35"/>
    </row>
    <row r="312" spans="2:10" ht="19.5" customHeight="1" x14ac:dyDescent="0.25">
      <c r="B312" s="35"/>
      <c r="C312" s="35"/>
      <c r="D312" s="35"/>
      <c r="E312" s="35"/>
      <c r="I312" s="35"/>
      <c r="J312" s="35"/>
    </row>
    <row r="313" spans="2:10" ht="19.5" customHeight="1" x14ac:dyDescent="0.25">
      <c r="B313" s="35"/>
      <c r="C313" s="35"/>
      <c r="D313" s="35"/>
      <c r="E313" s="35"/>
      <c r="I313" s="35"/>
      <c r="J313" s="35"/>
    </row>
    <row r="314" spans="2:10" ht="19.5" customHeight="1" x14ac:dyDescent="0.25">
      <c r="B314" s="35"/>
      <c r="C314" s="35"/>
      <c r="D314" s="35"/>
      <c r="E314" s="35"/>
      <c r="I314" s="35"/>
      <c r="J314" s="35"/>
    </row>
    <row r="315" spans="2:10" ht="19.5" customHeight="1" x14ac:dyDescent="0.25">
      <c r="B315" s="35"/>
      <c r="C315" s="35"/>
      <c r="D315" s="35"/>
      <c r="E315" s="35"/>
      <c r="I315" s="35"/>
      <c r="J315" s="35"/>
    </row>
    <row r="316" spans="2:10" ht="19.5" customHeight="1" x14ac:dyDescent="0.25">
      <c r="B316" s="35"/>
      <c r="C316" s="35"/>
      <c r="D316" s="35"/>
      <c r="E316" s="35"/>
      <c r="I316" s="35"/>
      <c r="J316" s="35"/>
    </row>
    <row r="317" spans="2:10" ht="19.5" customHeight="1" x14ac:dyDescent="0.25">
      <c r="B317" s="35"/>
      <c r="C317" s="35"/>
      <c r="D317" s="35"/>
      <c r="E317" s="35"/>
      <c r="I317" s="35"/>
      <c r="J317" s="35"/>
    </row>
    <row r="318" spans="2:10" ht="19.5" customHeight="1" x14ac:dyDescent="0.25">
      <c r="B318" s="35"/>
      <c r="C318" s="35"/>
      <c r="D318" s="35"/>
      <c r="E318" s="35"/>
      <c r="I318" s="35"/>
      <c r="J318" s="35"/>
    </row>
    <row r="319" spans="2:10" ht="19.5" customHeight="1" x14ac:dyDescent="0.25">
      <c r="B319" s="35"/>
      <c r="C319" s="35"/>
      <c r="D319" s="35"/>
      <c r="E319" s="35"/>
      <c r="I319" s="35"/>
      <c r="J319" s="35"/>
    </row>
    <row r="320" spans="2:10" ht="19.5" customHeight="1" x14ac:dyDescent="0.25">
      <c r="B320" s="35"/>
      <c r="C320" s="35"/>
      <c r="D320" s="35"/>
      <c r="E320" s="35"/>
      <c r="I320" s="35"/>
      <c r="J320" s="35"/>
    </row>
    <row r="321" spans="2:10" ht="19.5" customHeight="1" x14ac:dyDescent="0.25">
      <c r="B321" s="35"/>
      <c r="C321" s="35"/>
      <c r="D321" s="35"/>
      <c r="E321" s="35"/>
      <c r="I321" s="35"/>
      <c r="J321" s="35"/>
    </row>
    <row r="322" spans="2:10" ht="19.5" customHeight="1" x14ac:dyDescent="0.25">
      <c r="B322" s="35"/>
      <c r="C322" s="35"/>
      <c r="D322" s="35"/>
      <c r="E322" s="35"/>
      <c r="I322" s="35"/>
      <c r="J322" s="35"/>
    </row>
    <row r="323" spans="2:10" ht="19.5" customHeight="1" x14ac:dyDescent="0.25">
      <c r="B323" s="35"/>
      <c r="C323" s="35"/>
      <c r="D323" s="35"/>
      <c r="E323" s="35"/>
      <c r="I323" s="35"/>
      <c r="J323" s="35"/>
    </row>
    <row r="324" spans="2:10" ht="19.5" customHeight="1" x14ac:dyDescent="0.25">
      <c r="B324" s="35"/>
      <c r="C324" s="35"/>
      <c r="D324" s="35"/>
      <c r="E324" s="35"/>
      <c r="I324" s="35"/>
      <c r="J324" s="35"/>
    </row>
    <row r="325" spans="2:10" ht="19.5" customHeight="1" x14ac:dyDescent="0.25">
      <c r="B325" s="35"/>
      <c r="C325" s="35"/>
      <c r="D325" s="35"/>
      <c r="E325" s="35"/>
      <c r="I325" s="35"/>
      <c r="J325" s="35"/>
    </row>
    <row r="326" spans="2:10" ht="19.5" customHeight="1" x14ac:dyDescent="0.25">
      <c r="B326" s="35"/>
      <c r="C326" s="35"/>
      <c r="D326" s="35"/>
      <c r="E326" s="35"/>
      <c r="I326" s="35"/>
      <c r="J326" s="35"/>
    </row>
    <row r="327" spans="2:10" ht="19.5" customHeight="1" x14ac:dyDescent="0.25">
      <c r="B327" s="35"/>
      <c r="C327" s="35"/>
      <c r="D327" s="35"/>
      <c r="E327" s="35"/>
      <c r="I327" s="35"/>
      <c r="J327" s="35"/>
    </row>
    <row r="328" spans="2:10" ht="19.5" customHeight="1" x14ac:dyDescent="0.25">
      <c r="B328" s="35"/>
      <c r="C328" s="35"/>
      <c r="D328" s="35"/>
      <c r="E328" s="35"/>
      <c r="I328" s="35"/>
      <c r="J328" s="35"/>
    </row>
    <row r="329" spans="2:10" ht="19.5" customHeight="1" x14ac:dyDescent="0.25">
      <c r="B329" s="35"/>
      <c r="C329" s="35"/>
      <c r="D329" s="35"/>
      <c r="E329" s="35"/>
      <c r="I329" s="35"/>
      <c r="J329" s="35"/>
    </row>
    <row r="330" spans="2:10" ht="19.5" customHeight="1" x14ac:dyDescent="0.25">
      <c r="B330" s="35"/>
      <c r="C330" s="35"/>
      <c r="D330" s="35"/>
      <c r="E330" s="35"/>
      <c r="I330" s="35"/>
      <c r="J330" s="35"/>
    </row>
    <row r="331" spans="2:10" ht="19.5" customHeight="1" x14ac:dyDescent="0.25">
      <c r="B331" s="35"/>
      <c r="C331" s="35"/>
      <c r="D331" s="35"/>
      <c r="E331" s="35"/>
      <c r="I331" s="35"/>
      <c r="J331" s="35"/>
    </row>
    <row r="332" spans="2:10" ht="19.5" customHeight="1" x14ac:dyDescent="0.25">
      <c r="B332" s="35"/>
      <c r="C332" s="35"/>
      <c r="D332" s="35"/>
      <c r="E332" s="35"/>
      <c r="I332" s="35"/>
      <c r="J332" s="35"/>
    </row>
    <row r="333" spans="2:10" ht="19.5" customHeight="1" x14ac:dyDescent="0.25">
      <c r="B333" s="35"/>
      <c r="C333" s="35"/>
      <c r="D333" s="35"/>
      <c r="E333" s="35"/>
      <c r="I333" s="35"/>
      <c r="J333" s="35"/>
    </row>
    <row r="334" spans="2:10" ht="19.5" customHeight="1" x14ac:dyDescent="0.25">
      <c r="B334" s="35"/>
      <c r="C334" s="35"/>
      <c r="D334" s="35"/>
      <c r="E334" s="35"/>
      <c r="I334" s="35"/>
      <c r="J334" s="35"/>
    </row>
    <row r="335" spans="2:10" ht="19.5" customHeight="1" x14ac:dyDescent="0.25">
      <c r="B335" s="35"/>
      <c r="C335" s="35"/>
      <c r="D335" s="35"/>
      <c r="E335" s="35"/>
      <c r="I335" s="35"/>
      <c r="J335" s="35"/>
    </row>
    <row r="336" spans="2:10" ht="19.5" customHeight="1" x14ac:dyDescent="0.25">
      <c r="B336" s="35"/>
      <c r="C336" s="35"/>
      <c r="D336" s="35"/>
      <c r="E336" s="35"/>
      <c r="I336" s="35"/>
      <c r="J336" s="35"/>
    </row>
    <row r="337" spans="2:10" ht="19.5" customHeight="1" x14ac:dyDescent="0.25">
      <c r="B337" s="35"/>
      <c r="C337" s="35"/>
      <c r="D337" s="35"/>
      <c r="E337" s="35"/>
      <c r="I337" s="35"/>
      <c r="J337" s="35"/>
    </row>
    <row r="338" spans="2:10" ht="19.5" customHeight="1" x14ac:dyDescent="0.25">
      <c r="B338" s="35"/>
      <c r="C338" s="35"/>
      <c r="D338" s="35"/>
      <c r="E338" s="35"/>
      <c r="I338" s="35"/>
      <c r="J338" s="35"/>
    </row>
    <row r="339" spans="2:10" ht="19.5" customHeight="1" x14ac:dyDescent="0.25">
      <c r="B339" s="35"/>
      <c r="C339" s="35"/>
      <c r="D339" s="35"/>
      <c r="E339" s="35"/>
      <c r="I339" s="35"/>
      <c r="J339" s="35"/>
    </row>
    <row r="340" spans="2:10" ht="19.5" customHeight="1" x14ac:dyDescent="0.25">
      <c r="B340" s="35"/>
      <c r="C340" s="35"/>
      <c r="D340" s="35"/>
      <c r="E340" s="35"/>
      <c r="I340" s="35"/>
      <c r="J340" s="35"/>
    </row>
    <row r="341" spans="2:10" ht="19.5" customHeight="1" x14ac:dyDescent="0.25">
      <c r="B341" s="35"/>
      <c r="C341" s="35"/>
      <c r="D341" s="35"/>
      <c r="E341" s="35"/>
      <c r="I341" s="35"/>
      <c r="J341" s="35"/>
    </row>
    <row r="342" spans="2:10" ht="19.5" customHeight="1" x14ac:dyDescent="0.25">
      <c r="B342" s="35"/>
      <c r="C342" s="35"/>
      <c r="D342" s="35"/>
      <c r="E342" s="35"/>
      <c r="I342" s="35"/>
      <c r="J342" s="35"/>
    </row>
    <row r="343" spans="2:10" ht="19.5" customHeight="1" x14ac:dyDescent="0.25">
      <c r="B343" s="35"/>
      <c r="C343" s="35"/>
      <c r="D343" s="35"/>
      <c r="E343" s="35"/>
      <c r="I343" s="35"/>
      <c r="J343" s="35"/>
    </row>
    <row r="344" spans="2:10" ht="19.5" customHeight="1" x14ac:dyDescent="0.25">
      <c r="B344" s="35"/>
      <c r="C344" s="35"/>
      <c r="D344" s="35"/>
      <c r="E344" s="35"/>
      <c r="I344" s="35"/>
      <c r="J344" s="35"/>
    </row>
    <row r="345" spans="2:10" ht="19.5" customHeight="1" x14ac:dyDescent="0.25">
      <c r="B345" s="35"/>
      <c r="C345" s="35"/>
      <c r="D345" s="35"/>
      <c r="E345" s="35"/>
      <c r="I345" s="35"/>
      <c r="J345" s="35"/>
    </row>
    <row r="346" spans="2:10" ht="19.5" customHeight="1" x14ac:dyDescent="0.25">
      <c r="B346" s="35"/>
      <c r="C346" s="35"/>
      <c r="D346" s="35"/>
      <c r="E346" s="35"/>
      <c r="I346" s="35"/>
      <c r="J346" s="35"/>
    </row>
    <row r="347" spans="2:10" ht="19.5" customHeight="1" x14ac:dyDescent="0.25">
      <c r="B347" s="35"/>
      <c r="C347" s="35"/>
      <c r="D347" s="35"/>
      <c r="E347" s="35"/>
      <c r="I347" s="35"/>
      <c r="J347" s="35"/>
    </row>
    <row r="348" spans="2:10" ht="19.5" customHeight="1" x14ac:dyDescent="0.25">
      <c r="B348" s="35"/>
      <c r="C348" s="35"/>
      <c r="D348" s="35"/>
      <c r="E348" s="35"/>
      <c r="I348" s="35"/>
      <c r="J348" s="35"/>
    </row>
    <row r="349" spans="2:10" ht="19.5" customHeight="1" x14ac:dyDescent="0.25">
      <c r="B349" s="35"/>
      <c r="C349" s="35"/>
      <c r="D349" s="35"/>
      <c r="E349" s="35"/>
      <c r="I349" s="35"/>
      <c r="J349" s="35"/>
    </row>
    <row r="350" spans="2:10" ht="19.5" customHeight="1" x14ac:dyDescent="0.25">
      <c r="B350" s="35"/>
      <c r="C350" s="35"/>
      <c r="D350" s="35"/>
      <c r="E350" s="35"/>
      <c r="I350" s="35"/>
      <c r="J350" s="35"/>
    </row>
    <row r="351" spans="2:10" ht="19.5" customHeight="1" x14ac:dyDescent="0.25">
      <c r="B351" s="35"/>
      <c r="C351" s="35"/>
      <c r="D351" s="35"/>
      <c r="E351" s="35"/>
      <c r="I351" s="35"/>
      <c r="J351" s="35"/>
    </row>
    <row r="352" spans="2:10" ht="19.5" customHeight="1" x14ac:dyDescent="0.25">
      <c r="B352" s="35"/>
      <c r="C352" s="35"/>
      <c r="D352" s="35"/>
      <c r="E352" s="35"/>
      <c r="I352" s="35"/>
      <c r="J352" s="35"/>
    </row>
    <row r="353" spans="2:10" ht="19.5" customHeight="1" x14ac:dyDescent="0.25">
      <c r="B353" s="35"/>
      <c r="C353" s="35"/>
      <c r="D353" s="35"/>
      <c r="E353" s="35"/>
      <c r="I353" s="35"/>
      <c r="J353" s="35"/>
    </row>
    <row r="354" spans="2:10" ht="19.5" customHeight="1" x14ac:dyDescent="0.25">
      <c r="B354" s="35"/>
      <c r="C354" s="35"/>
      <c r="D354" s="35"/>
      <c r="E354" s="35"/>
      <c r="I354" s="35"/>
      <c r="J354" s="35"/>
    </row>
    <row r="355" spans="2:10" ht="19.5" customHeight="1" x14ac:dyDescent="0.25">
      <c r="B355" s="35"/>
      <c r="C355" s="35"/>
      <c r="D355" s="35"/>
      <c r="E355" s="35"/>
      <c r="I355" s="35"/>
      <c r="J355" s="35"/>
    </row>
    <row r="356" spans="2:10" ht="19.5" customHeight="1" x14ac:dyDescent="0.25">
      <c r="B356" s="35"/>
      <c r="C356" s="35"/>
      <c r="D356" s="35"/>
      <c r="E356" s="35"/>
      <c r="I356" s="35"/>
      <c r="J356" s="35"/>
    </row>
    <row r="357" spans="2:10" ht="19.5" customHeight="1" x14ac:dyDescent="0.25">
      <c r="B357" s="35"/>
      <c r="C357" s="35"/>
      <c r="D357" s="35"/>
      <c r="E357" s="35"/>
      <c r="I357" s="35"/>
      <c r="J357" s="35"/>
    </row>
    <row r="358" spans="2:10" ht="19.5" customHeight="1" x14ac:dyDescent="0.25">
      <c r="B358" s="35"/>
      <c r="C358" s="35"/>
      <c r="D358" s="35"/>
      <c r="E358" s="35"/>
      <c r="I358" s="35"/>
      <c r="J358" s="35"/>
    </row>
    <row r="359" spans="2:10" ht="19.5" customHeight="1" x14ac:dyDescent="0.25">
      <c r="B359" s="35"/>
      <c r="C359" s="35"/>
      <c r="D359" s="35"/>
      <c r="E359" s="35"/>
      <c r="I359" s="35"/>
      <c r="J359" s="35"/>
    </row>
    <row r="360" spans="2:10" ht="19.5" customHeight="1" x14ac:dyDescent="0.25">
      <c r="B360" s="35"/>
      <c r="C360" s="35"/>
      <c r="D360" s="35"/>
      <c r="E360" s="35"/>
      <c r="I360" s="35"/>
      <c r="J360" s="35"/>
    </row>
    <row r="361" spans="2:10" ht="19.5" customHeight="1" x14ac:dyDescent="0.25">
      <c r="B361" s="35"/>
      <c r="C361" s="35"/>
      <c r="D361" s="35"/>
      <c r="E361" s="35"/>
      <c r="I361" s="35"/>
      <c r="J361" s="35"/>
    </row>
    <row r="362" spans="2:10" ht="19.5" customHeight="1" x14ac:dyDescent="0.25">
      <c r="B362" s="35"/>
      <c r="C362" s="35"/>
      <c r="D362" s="35"/>
      <c r="E362" s="35"/>
      <c r="I362" s="35"/>
      <c r="J362" s="35"/>
    </row>
    <row r="363" spans="2:10" ht="19.5" customHeight="1" x14ac:dyDescent="0.25">
      <c r="B363" s="35"/>
      <c r="C363" s="35"/>
      <c r="D363" s="35"/>
      <c r="E363" s="35"/>
      <c r="I363" s="35"/>
      <c r="J363" s="35"/>
    </row>
    <row r="364" spans="2:10" ht="19.5" customHeight="1" x14ac:dyDescent="0.25">
      <c r="B364" s="35"/>
      <c r="C364" s="35"/>
      <c r="D364" s="35"/>
      <c r="E364" s="35"/>
      <c r="I364" s="35"/>
      <c r="J364" s="35"/>
    </row>
    <row r="365" spans="2:10" ht="19.5" customHeight="1" x14ac:dyDescent="0.25">
      <c r="B365" s="35"/>
      <c r="C365" s="35"/>
      <c r="D365" s="35"/>
      <c r="E365" s="35"/>
      <c r="I365" s="35"/>
      <c r="J365" s="35"/>
    </row>
    <row r="366" spans="2:10" ht="19.5" customHeight="1" x14ac:dyDescent="0.25">
      <c r="B366" s="35"/>
      <c r="C366" s="35"/>
      <c r="D366" s="35"/>
      <c r="E366" s="35"/>
      <c r="I366" s="35"/>
      <c r="J366" s="35"/>
    </row>
    <row r="367" spans="2:10" ht="19.5" customHeight="1" x14ac:dyDescent="0.25">
      <c r="B367" s="35"/>
      <c r="C367" s="35"/>
      <c r="D367" s="35"/>
      <c r="E367" s="35"/>
      <c r="I367" s="35"/>
      <c r="J367" s="35"/>
    </row>
    <row r="368" spans="2:10" ht="19.5" customHeight="1" x14ac:dyDescent="0.25">
      <c r="B368" s="35"/>
      <c r="C368" s="35"/>
      <c r="D368" s="35"/>
      <c r="E368" s="35"/>
      <c r="I368" s="35"/>
      <c r="J368" s="35"/>
    </row>
  </sheetData>
  <mergeCells count="1">
    <mergeCell ref="A95:N98"/>
  </mergeCells>
  <printOptions horizontalCentered="1" verticalCentered="1"/>
  <pageMargins left="0.15748031496062992" right="0.15748031496062992" top="0.47244094488188981" bottom="0.47244094488188981" header="0.31496062992125984" footer="0.31496062992125984"/>
  <pageSetup paperSize="9" scale="33" orientation="portrait" r:id="rId1"/>
  <headerFooter>
    <oddHeader>&amp;L&amp;F &amp;R&amp;"-,Gras"&amp;14&amp;A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6D0C24-7BA6-4F14-B172-40A4D81685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SOMMAIRE</vt:lpstr>
      <vt:lpstr>SYNTHESE</vt:lpstr>
      <vt:lpstr>PRODUIT 1</vt:lpstr>
      <vt:lpstr>PRODUIT 2</vt:lpstr>
      <vt:lpstr>'PRODUIT 1'!Zone_d_impression</vt:lpstr>
      <vt:lpstr>'PRODUIT 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Clement GAY</cp:lastModifiedBy>
  <cp:lastPrinted>2019-05-15T11:19:57Z</cp:lastPrinted>
  <dcterms:created xsi:type="dcterms:W3CDTF">2013-10-23T08:33:19Z</dcterms:created>
  <dcterms:modified xsi:type="dcterms:W3CDTF">2019-06-18T12:21:25Z</dcterms:modified>
</cp:coreProperties>
</file>