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d19a2b4ba976319/Documents/Stef Perso/"/>
    </mc:Choice>
  </mc:AlternateContent>
  <xr:revisionPtr revIDLastSave="11" documentId="8_{7442CD9B-FBE6-490E-B7DE-8D7AC93FAF5A}" xr6:coauthVersionLast="47" xr6:coauthVersionMax="47" xr10:uidLastSave="{B2A9E055-55B2-48AB-AC4F-755B2E65C097}"/>
  <bookViews>
    <workbookView xWindow="-120" yWindow="-120" windowWidth="20730" windowHeight="11040" xr2:uid="{21269F9A-FE77-4E74-AFC2-BC1E117ED35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6" i="1" l="1"/>
  <c r="N6" i="1"/>
  <c r="R6" i="1" s="1"/>
  <c r="I6" i="1"/>
  <c r="AA5" i="1"/>
  <c r="R5" i="1"/>
  <c r="N5" i="1"/>
  <c r="I5" i="1"/>
  <c r="W4" i="1"/>
  <c r="AA4" i="1" s="1"/>
  <c r="N4" i="1"/>
  <c r="R4" i="1" s="1"/>
  <c r="E4" i="1"/>
  <c r="I4" i="1" s="1"/>
</calcChain>
</file>

<file path=xl/sharedStrings.xml><?xml version="1.0" encoding="utf-8"?>
<sst xmlns="http://schemas.openxmlformats.org/spreadsheetml/2006/main" count="49" uniqueCount="20">
  <si>
    <t>M</t>
  </si>
  <si>
    <t>Meublé ou Non meublé</t>
  </si>
  <si>
    <t>Reçu le :</t>
  </si>
  <si>
    <t>Montant reçu CAF :</t>
  </si>
  <si>
    <t>Montant loyer hors charge :</t>
  </si>
  <si>
    <t>Charges :</t>
  </si>
  <si>
    <t>Laverie :</t>
  </si>
  <si>
    <t>Parking :</t>
  </si>
  <si>
    <t>Total perçu :</t>
  </si>
  <si>
    <t>Quittance envoyée le:</t>
  </si>
  <si>
    <t>Janvier</t>
  </si>
  <si>
    <t>NM</t>
  </si>
  <si>
    <t>Février</t>
  </si>
  <si>
    <t>Mars</t>
  </si>
  <si>
    <t>Total loyer</t>
  </si>
  <si>
    <t>Total charges</t>
  </si>
  <si>
    <t>Additionner tous les loyer en fonction de M</t>
  </si>
  <si>
    <t>Additionner toutes les charges en fonction de M</t>
  </si>
  <si>
    <t>Additionner tous les loyer en fonction de NM</t>
  </si>
  <si>
    <t>Additionner toutes les charges en fonction de NM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</si>
</sst>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d/m;@"/>
    <numFmt numFmtId="166" formatCode="#,##0\ &quot;€&quot;"/>
  </numFmts>
  <fonts count="8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7.5"/>
      <color rgb="FF0070C0"/>
      <name val="Arial"/>
      <family val="2"/>
    </font>
    <font>
      <sz val="7.5"/>
      <color theme="1"/>
      <name val="Arial"/>
      <family val="2"/>
    </font>
    <font>
      <sz val="8"/>
      <color rgb="FF0070C0"/>
      <name val="Calibri"/>
      <family val="2"/>
      <scheme val="minor"/>
    </font>
    <font>
      <sz val="8"/>
      <color theme="1"/>
      <name val="Calibri"/>
      <family val="2"/>
      <scheme val="minor"/>
    </font>
    <font>
      <b/>
      <u/>
      <sz val="8"/>
      <color theme="1"/>
      <name val="Arial"/>
      <family val="2"/>
    </font>
    <font>
      <sz val="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 style="thin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rgb="FF0070C0"/>
      </left>
      <right style="hair">
        <color rgb="FF0070C0"/>
      </right>
      <top style="thin">
        <color rgb="FF0070C0"/>
      </top>
      <bottom style="hair">
        <color rgb="FF0070C0"/>
      </bottom>
      <diagonal/>
    </border>
    <border>
      <left style="hair">
        <color rgb="FF0070C0"/>
      </left>
      <right/>
      <top style="thin">
        <color rgb="FF0070C0"/>
      </top>
      <bottom style="hair">
        <color rgb="FF0070C0"/>
      </bottom>
      <diagonal/>
    </border>
    <border>
      <left style="hair">
        <color rgb="FF0070C0"/>
      </left>
      <right style="thin">
        <color rgb="FF0070C0"/>
      </right>
      <top style="thin">
        <color rgb="FF0070C0"/>
      </top>
      <bottom style="hair">
        <color rgb="FF0070C0"/>
      </bottom>
      <diagonal/>
    </border>
    <border>
      <left style="thin">
        <color rgb="FF0070C0"/>
      </left>
      <right style="hair">
        <color rgb="FF0070C0"/>
      </right>
      <top style="hair">
        <color rgb="FF0070C0"/>
      </top>
      <bottom style="hair">
        <color rgb="FF0070C0"/>
      </bottom>
      <diagonal/>
    </border>
    <border>
      <left style="hair">
        <color rgb="FF0070C0"/>
      </left>
      <right/>
      <top style="hair">
        <color rgb="FF0070C0"/>
      </top>
      <bottom style="hair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rgb="FF0070C0"/>
      </top>
      <bottom style="hair">
        <color rgb="FF0070C0"/>
      </bottom>
      <diagonal/>
    </border>
    <border>
      <left style="thin">
        <color rgb="FF0070C0"/>
      </left>
      <right style="hair">
        <color rgb="FF0070C0"/>
      </right>
      <top style="hair">
        <color rgb="FF0070C0"/>
      </top>
      <bottom style="thin">
        <color rgb="FF0070C0"/>
      </bottom>
      <diagonal/>
    </border>
    <border>
      <left style="hair">
        <color rgb="FF0070C0"/>
      </left>
      <right/>
      <top style="hair">
        <color rgb="FF0070C0"/>
      </top>
      <bottom style="thin">
        <color rgb="FF0070C0"/>
      </bottom>
      <diagonal/>
    </border>
    <border>
      <left style="hair">
        <color rgb="FF0070C0"/>
      </left>
      <right style="thin">
        <color rgb="FF0070C0"/>
      </right>
      <top style="hair">
        <color rgb="FF0070C0"/>
      </top>
      <bottom style="thin">
        <color rgb="FF0070C0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hair">
        <color theme="0" tint="-0.499984740745262"/>
      </right>
      <top style="medium">
        <color theme="0" tint="-0.499984740745262"/>
      </top>
      <bottom/>
      <diagonal/>
    </border>
    <border>
      <left style="hair">
        <color theme="0" tint="-0.499984740745262"/>
      </left>
      <right style="hair">
        <color theme="0" tint="-0.499984740745262"/>
      </right>
      <top style="medium">
        <color theme="0" tint="-0.499984740745262"/>
      </top>
      <bottom/>
      <diagonal/>
    </border>
    <border>
      <left style="hair">
        <color theme="0" tint="-0.499984740745262"/>
      </left>
      <right style="medium">
        <color theme="0" tint="-0.499984740745262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medium">
        <color theme="0" tint="-0.499984740745262"/>
      </right>
      <top/>
      <bottom/>
      <diagonal/>
    </border>
    <border>
      <left style="medium">
        <color theme="0" tint="-0.499984740745262"/>
      </left>
      <right style="hair">
        <color theme="0" tint="-0.499984740745262"/>
      </right>
      <top/>
      <bottom style="thin">
        <color theme="0" tint="-0.499984740745262"/>
      </bottom>
      <diagonal/>
    </border>
    <border>
      <left style="hair">
        <color theme="0" tint="-0.499984740745262"/>
      </left>
      <right style="medium">
        <color theme="0" tint="-0.499984740745262"/>
      </right>
      <top/>
      <bottom style="thin">
        <color theme="0" tint="-0.499984740745262"/>
      </bottom>
      <diagonal/>
    </border>
    <border>
      <left style="medium">
        <color theme="0" tint="-0.499984740745262"/>
      </left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medium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  <border>
      <left style="hair">
        <color theme="0" tint="-0.499984740745262"/>
      </left>
      <right style="medium">
        <color theme="0" tint="-0.499984740745262"/>
      </right>
      <top style="hair">
        <color theme="0" tint="-0.499984740745262"/>
      </top>
      <bottom style="medium">
        <color theme="0" tint="-0.499984740745262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0" xfId="0" applyFont="1" applyFill="1" applyAlignment="1">
      <alignment horizontal="right"/>
    </xf>
    <xf numFmtId="164" fontId="2" fillId="2" borderId="1" xfId="0" applyNumberFormat="1" applyFont="1" applyFill="1" applyBorder="1" applyAlignment="1">
      <alignment horizontal="center" textRotation="90" wrapText="1"/>
    </xf>
    <xf numFmtId="0" fontId="3" fillId="2" borderId="1" xfId="0" applyFont="1" applyFill="1" applyBorder="1" applyAlignment="1">
      <alignment horizontal="center" textRotation="90" wrapText="1"/>
    </xf>
    <xf numFmtId="164" fontId="2" fillId="2" borderId="2" xfId="0" applyNumberFormat="1" applyFont="1" applyFill="1" applyBorder="1" applyAlignment="1">
      <alignment horizontal="center" textRotation="90" wrapText="1"/>
    </xf>
    <xf numFmtId="0" fontId="3" fillId="2" borderId="2" xfId="0" applyFont="1" applyFill="1" applyBorder="1" applyAlignment="1">
      <alignment horizontal="center" textRotation="90" wrapText="1"/>
    </xf>
    <xf numFmtId="165" fontId="4" fillId="0" borderId="3" xfId="0" applyNumberFormat="1" applyFont="1" applyBorder="1"/>
    <xf numFmtId="166" fontId="4" fillId="0" borderId="3" xfId="0" applyNumberFormat="1" applyFont="1" applyBorder="1"/>
    <xf numFmtId="166" fontId="5" fillId="0" borderId="3" xfId="0" applyNumberFormat="1" applyFont="1" applyBorder="1"/>
    <xf numFmtId="165" fontId="4" fillId="0" borderId="4" xfId="0" applyNumberFormat="1" applyFont="1" applyBorder="1"/>
    <xf numFmtId="166" fontId="4" fillId="0" borderId="4" xfId="0" applyNumberFormat="1" applyFont="1" applyBorder="1"/>
    <xf numFmtId="166" fontId="5" fillId="0" borderId="4" xfId="0" applyNumberFormat="1" applyFont="1" applyBorder="1"/>
    <xf numFmtId="0" fontId="1" fillId="3" borderId="9" xfId="0" applyFont="1" applyFill="1" applyBorder="1" applyAlignment="1">
      <alignment horizontal="center" textRotation="90"/>
    </xf>
    <xf numFmtId="0" fontId="1" fillId="3" borderId="12" xfId="0" applyFont="1" applyFill="1" applyBorder="1" applyAlignment="1">
      <alignment horizontal="center" textRotation="90"/>
    </xf>
    <xf numFmtId="0" fontId="1" fillId="3" borderId="10" xfId="0" applyFont="1" applyFill="1" applyBorder="1" applyAlignment="1">
      <alignment horizontal="center" textRotation="90"/>
    </xf>
    <xf numFmtId="0" fontId="1" fillId="3" borderId="13" xfId="0" applyFont="1" applyFill="1" applyBorder="1" applyAlignment="1">
      <alignment horizontal="center" textRotation="90"/>
    </xf>
    <xf numFmtId="0" fontId="1" fillId="4" borderId="8" xfId="0" applyFont="1" applyFill="1" applyBorder="1" applyAlignment="1">
      <alignment horizontal="center" textRotation="90"/>
    </xf>
    <xf numFmtId="0" fontId="1" fillId="4" borderId="11" xfId="0" applyFont="1" applyFill="1" applyBorder="1" applyAlignment="1">
      <alignment horizontal="center" textRotation="90"/>
    </xf>
    <xf numFmtId="164" fontId="2" fillId="4" borderId="1" xfId="0" applyNumberFormat="1" applyFont="1" applyFill="1" applyBorder="1" applyAlignment="1">
      <alignment horizontal="center" textRotation="90" wrapText="1"/>
    </xf>
    <xf numFmtId="164" fontId="2" fillId="4" borderId="2" xfId="0" applyNumberFormat="1" applyFont="1" applyFill="1" applyBorder="1" applyAlignment="1">
      <alignment horizontal="center" textRotation="90" wrapText="1"/>
    </xf>
    <xf numFmtId="164" fontId="2" fillId="3" borderId="1" xfId="0" applyNumberFormat="1" applyFont="1" applyFill="1" applyBorder="1" applyAlignment="1">
      <alignment horizontal="center" textRotation="90" wrapText="1"/>
    </xf>
    <xf numFmtId="164" fontId="2" fillId="3" borderId="2" xfId="0" applyNumberFormat="1" applyFont="1" applyFill="1" applyBorder="1" applyAlignment="1">
      <alignment horizontal="center" textRotation="90" wrapText="1"/>
    </xf>
    <xf numFmtId="0" fontId="1" fillId="2" borderId="14" xfId="0" applyFont="1" applyFill="1" applyBorder="1" applyAlignment="1">
      <alignment horizontal="right"/>
    </xf>
    <xf numFmtId="0" fontId="1" fillId="2" borderId="15" xfId="0" applyFont="1" applyFill="1" applyBorder="1" applyAlignment="1">
      <alignment horizontal="right"/>
    </xf>
    <xf numFmtId="164" fontId="2" fillId="2" borderId="16" xfId="0" applyNumberFormat="1" applyFont="1" applyFill="1" applyBorder="1" applyAlignment="1">
      <alignment horizontal="center" textRotation="90" wrapText="1"/>
    </xf>
    <xf numFmtId="164" fontId="2" fillId="2" borderId="17" xfId="0" applyNumberFormat="1" applyFont="1" applyFill="1" applyBorder="1" applyAlignment="1">
      <alignment horizontal="center" textRotation="90" wrapText="1"/>
    </xf>
    <xf numFmtId="164" fontId="2" fillId="4" borderId="17" xfId="0" applyNumberFormat="1" applyFont="1" applyFill="1" applyBorder="1" applyAlignment="1">
      <alignment horizontal="center" textRotation="90" wrapText="1"/>
    </xf>
    <xf numFmtId="164" fontId="2" fillId="3" borderId="17" xfId="0" applyNumberFormat="1" applyFont="1" applyFill="1" applyBorder="1" applyAlignment="1">
      <alignment horizontal="center" textRotation="90" wrapText="1"/>
    </xf>
    <xf numFmtId="0" fontId="3" fillId="2" borderId="17" xfId="0" applyFont="1" applyFill="1" applyBorder="1" applyAlignment="1">
      <alignment horizontal="center" textRotation="90" wrapText="1"/>
    </xf>
    <xf numFmtId="164" fontId="2" fillId="2" borderId="18" xfId="0" applyNumberFormat="1" applyFont="1" applyFill="1" applyBorder="1" applyAlignment="1">
      <alignment horizontal="center" textRotation="90" wrapText="1"/>
    </xf>
    <xf numFmtId="164" fontId="2" fillId="2" borderId="19" xfId="0" applyNumberFormat="1" applyFont="1" applyFill="1" applyBorder="1" applyAlignment="1">
      <alignment horizontal="center" textRotation="90" wrapText="1"/>
    </xf>
    <xf numFmtId="164" fontId="2" fillId="2" borderId="20" xfId="0" applyNumberFormat="1" applyFont="1" applyFill="1" applyBorder="1" applyAlignment="1">
      <alignment horizontal="center" textRotation="90" wrapText="1"/>
    </xf>
    <xf numFmtId="164" fontId="2" fillId="2" borderId="21" xfId="0" applyNumberFormat="1" applyFont="1" applyFill="1" applyBorder="1" applyAlignment="1">
      <alignment horizontal="center" textRotation="90" wrapText="1"/>
    </xf>
    <xf numFmtId="164" fontId="2" fillId="2" borderId="22" xfId="0" applyNumberFormat="1" applyFont="1" applyFill="1" applyBorder="1" applyAlignment="1">
      <alignment horizontal="center" textRotation="90" wrapText="1"/>
    </xf>
    <xf numFmtId="165" fontId="4" fillId="0" borderId="24" xfId="0" applyNumberFormat="1" applyFont="1" applyBorder="1"/>
    <xf numFmtId="165" fontId="4" fillId="0" borderId="26" xfId="0" applyNumberFormat="1" applyFont="1" applyBorder="1"/>
    <xf numFmtId="165" fontId="4" fillId="0" borderId="28" xfId="0" applyNumberFormat="1" applyFont="1" applyBorder="1"/>
    <xf numFmtId="166" fontId="4" fillId="0" borderId="28" xfId="0" applyNumberFormat="1" applyFont="1" applyBorder="1"/>
    <xf numFmtId="166" fontId="5" fillId="0" borderId="28" xfId="0" applyNumberFormat="1" applyFont="1" applyBorder="1"/>
    <xf numFmtId="165" fontId="4" fillId="0" borderId="29" xfId="0" applyNumberFormat="1" applyFont="1" applyBorder="1"/>
    <xf numFmtId="0" fontId="6" fillId="5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/>
    </xf>
    <xf numFmtId="49" fontId="4" fillId="5" borderId="25" xfId="0" applyNumberFormat="1" applyFont="1" applyFill="1" applyBorder="1" applyAlignment="1">
      <alignment horizontal="center"/>
    </xf>
    <xf numFmtId="0" fontId="4" fillId="5" borderId="27" xfId="0" applyFont="1" applyFill="1" applyBorder="1" applyAlignment="1">
      <alignment horizontal="center"/>
    </xf>
    <xf numFmtId="0" fontId="6" fillId="6" borderId="5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4" fillId="6" borderId="23" xfId="0" applyFont="1" applyFill="1" applyBorder="1" applyAlignment="1">
      <alignment horizontal="center"/>
    </xf>
    <xf numFmtId="49" fontId="4" fillId="6" borderId="25" xfId="0" applyNumberFormat="1" applyFont="1" applyFill="1" applyBorder="1" applyAlignment="1">
      <alignment horizontal="center"/>
    </xf>
    <xf numFmtId="0" fontId="4" fillId="6" borderId="27" xfId="0" applyFont="1" applyFill="1" applyBorder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6A5F9-E397-4F69-A14F-E766EABA0388}">
  <dimension ref="A1:AG6"/>
  <sheetViews>
    <sheetView tabSelected="1" workbookViewId="0">
      <selection activeCell="X12" sqref="X12"/>
    </sheetView>
  </sheetViews>
  <sheetFormatPr baseColWidth="10" defaultRowHeight="15" x14ac:dyDescent="0.25"/>
  <cols>
    <col min="1" max="1" width="8.28515625" bestFit="1" customWidth="1"/>
    <col min="2" max="2" width="2.7109375" customWidth="1"/>
    <col min="3" max="3" width="4.7109375" bestFit="1" customWidth="1"/>
    <col min="4" max="4" width="4.7109375" customWidth="1"/>
    <col min="5" max="5" width="6.140625" bestFit="1" customWidth="1"/>
    <col min="6" max="8" width="4.28515625" customWidth="1"/>
    <col min="9" max="9" width="4.7109375" customWidth="1"/>
    <col min="10" max="11" width="4.28515625" customWidth="1"/>
    <col min="12" max="12" width="4.7109375" bestFit="1" customWidth="1"/>
    <col min="13" max="14" width="4.7109375" customWidth="1"/>
    <col min="15" max="17" width="4.28515625" customWidth="1"/>
    <col min="18" max="18" width="4.7109375" customWidth="1"/>
    <col min="19" max="19" width="4.7109375" bestFit="1" customWidth="1"/>
    <col min="20" max="20" width="4.7109375" customWidth="1"/>
    <col min="21" max="21" width="4.7109375" bestFit="1" customWidth="1"/>
    <col min="22" max="22" width="6.42578125" bestFit="1" customWidth="1"/>
    <col min="23" max="23" width="4.7109375" customWidth="1"/>
    <col min="24" max="24" width="4.85546875" bestFit="1" customWidth="1"/>
    <col min="25" max="26" width="4.28515625" customWidth="1"/>
    <col min="27" max="27" width="4.7109375" customWidth="1"/>
    <col min="28" max="28" width="4.28515625" customWidth="1"/>
    <col min="29" max="29" width="2" customWidth="1"/>
    <col min="30" max="33" width="10.7109375" customWidth="1"/>
  </cols>
  <sheetData>
    <row r="1" spans="1:33" ht="15" customHeight="1" x14ac:dyDescent="0.25">
      <c r="A1" s="1"/>
      <c r="B1" s="24" t="s">
        <v>1</v>
      </c>
      <c r="C1" s="25" t="s">
        <v>2</v>
      </c>
      <c r="D1" s="26" t="s">
        <v>3</v>
      </c>
      <c r="E1" s="26" t="s">
        <v>4</v>
      </c>
      <c r="F1" s="27" t="s">
        <v>5</v>
      </c>
      <c r="G1" s="27" t="s">
        <v>6</v>
      </c>
      <c r="H1" s="27" t="s">
        <v>7</v>
      </c>
      <c r="I1" s="28" t="s">
        <v>8</v>
      </c>
      <c r="J1" s="29" t="s">
        <v>9</v>
      </c>
      <c r="K1" s="24" t="s">
        <v>1</v>
      </c>
      <c r="L1" s="25" t="s">
        <v>2</v>
      </c>
      <c r="M1" s="26" t="s">
        <v>3</v>
      </c>
      <c r="N1" s="26" t="s">
        <v>4</v>
      </c>
      <c r="O1" s="27" t="s">
        <v>5</v>
      </c>
      <c r="P1" s="27" t="s">
        <v>6</v>
      </c>
      <c r="Q1" s="27" t="s">
        <v>7</v>
      </c>
      <c r="R1" s="28" t="s">
        <v>8</v>
      </c>
      <c r="S1" s="29" t="s">
        <v>9</v>
      </c>
      <c r="T1" s="24" t="s">
        <v>1</v>
      </c>
      <c r="U1" s="25" t="s">
        <v>2</v>
      </c>
      <c r="V1" s="26" t="s">
        <v>3</v>
      </c>
      <c r="W1" s="26" t="s">
        <v>4</v>
      </c>
      <c r="X1" s="27" t="s">
        <v>5</v>
      </c>
      <c r="Y1" s="27" t="s">
        <v>6</v>
      </c>
      <c r="Z1" s="27" t="s">
        <v>7</v>
      </c>
      <c r="AA1" s="28" t="s">
        <v>8</v>
      </c>
      <c r="AB1" s="29" t="s">
        <v>9</v>
      </c>
      <c r="AD1" s="40" t="s">
        <v>0</v>
      </c>
      <c r="AE1" s="41"/>
      <c r="AF1" s="45" t="s">
        <v>11</v>
      </c>
      <c r="AG1" s="46"/>
    </row>
    <row r="2" spans="1:33" ht="15" customHeight="1" x14ac:dyDescent="0.25">
      <c r="A2" s="1"/>
      <c r="B2" s="30"/>
      <c r="C2" s="2"/>
      <c r="D2" s="18"/>
      <c r="E2" s="18"/>
      <c r="F2" s="20"/>
      <c r="G2" s="20"/>
      <c r="H2" s="20"/>
      <c r="I2" s="3"/>
      <c r="J2" s="31"/>
      <c r="K2" s="30"/>
      <c r="L2" s="2"/>
      <c r="M2" s="18"/>
      <c r="N2" s="18"/>
      <c r="O2" s="20"/>
      <c r="P2" s="20"/>
      <c r="Q2" s="20"/>
      <c r="R2" s="3"/>
      <c r="S2" s="31"/>
      <c r="T2" s="30"/>
      <c r="U2" s="2"/>
      <c r="V2" s="18"/>
      <c r="W2" s="18"/>
      <c r="X2" s="20"/>
      <c r="Y2" s="20"/>
      <c r="Z2" s="20"/>
      <c r="AA2" s="3"/>
      <c r="AB2" s="31"/>
      <c r="AD2" s="16" t="s">
        <v>14</v>
      </c>
      <c r="AE2" s="12" t="s">
        <v>15</v>
      </c>
      <c r="AF2" s="16" t="s">
        <v>14</v>
      </c>
      <c r="AG2" s="14" t="s">
        <v>15</v>
      </c>
    </row>
    <row r="3" spans="1:33" ht="60.75" customHeight="1" x14ac:dyDescent="0.25">
      <c r="A3" s="1"/>
      <c r="B3" s="32"/>
      <c r="C3" s="4"/>
      <c r="D3" s="19"/>
      <c r="E3" s="19"/>
      <c r="F3" s="21"/>
      <c r="G3" s="21"/>
      <c r="H3" s="21"/>
      <c r="I3" s="5"/>
      <c r="J3" s="33"/>
      <c r="K3" s="32"/>
      <c r="L3" s="4"/>
      <c r="M3" s="19"/>
      <c r="N3" s="19"/>
      <c r="O3" s="21"/>
      <c r="P3" s="21"/>
      <c r="Q3" s="21"/>
      <c r="R3" s="5"/>
      <c r="S3" s="33"/>
      <c r="T3" s="32"/>
      <c r="U3" s="4"/>
      <c r="V3" s="19"/>
      <c r="W3" s="19"/>
      <c r="X3" s="21"/>
      <c r="Y3" s="21"/>
      <c r="Z3" s="21"/>
      <c r="AA3" s="5"/>
      <c r="AB3" s="33"/>
      <c r="AD3" s="17"/>
      <c r="AE3" s="13"/>
      <c r="AF3" s="17"/>
      <c r="AG3" s="15"/>
    </row>
    <row r="4" spans="1:33" ht="24.75" x14ac:dyDescent="0.25">
      <c r="A4" s="22" t="s">
        <v>10</v>
      </c>
      <c r="B4" s="47" t="s">
        <v>11</v>
      </c>
      <c r="C4" s="6">
        <v>44932</v>
      </c>
      <c r="D4" s="7">
        <v>0</v>
      </c>
      <c r="E4" s="7">
        <f>345-15</f>
        <v>330</v>
      </c>
      <c r="F4" s="7">
        <v>15</v>
      </c>
      <c r="G4" s="7">
        <v>0</v>
      </c>
      <c r="H4" s="7">
        <v>0</v>
      </c>
      <c r="I4" s="8">
        <f>SUM(D4:H4)</f>
        <v>345</v>
      </c>
      <c r="J4" s="34">
        <v>44936</v>
      </c>
      <c r="K4" s="42" t="s">
        <v>0</v>
      </c>
      <c r="L4" s="6">
        <v>44929</v>
      </c>
      <c r="M4" s="7">
        <v>231</v>
      </c>
      <c r="N4" s="7">
        <f>137-15-8</f>
        <v>114</v>
      </c>
      <c r="O4" s="7">
        <v>15</v>
      </c>
      <c r="P4" s="7">
        <v>8</v>
      </c>
      <c r="Q4" s="7">
        <v>0</v>
      </c>
      <c r="R4" s="8">
        <f>SUM(M4:Q4)</f>
        <v>368</v>
      </c>
      <c r="S4" s="34">
        <v>44936</v>
      </c>
      <c r="T4" s="47" t="s">
        <v>11</v>
      </c>
      <c r="U4" s="6">
        <v>44929</v>
      </c>
      <c r="V4" s="7">
        <v>125</v>
      </c>
      <c r="W4" s="7">
        <f>273-20-8</f>
        <v>245</v>
      </c>
      <c r="X4" s="7">
        <v>20</v>
      </c>
      <c r="Y4" s="7">
        <v>8</v>
      </c>
      <c r="Z4" s="7">
        <v>0</v>
      </c>
      <c r="AA4" s="8">
        <f>SUM(V4:Z4)</f>
        <v>398</v>
      </c>
      <c r="AB4" s="34">
        <v>44936</v>
      </c>
      <c r="AD4" s="50" t="s">
        <v>16</v>
      </c>
      <c r="AE4" s="51" t="s">
        <v>17</v>
      </c>
      <c r="AF4" s="50" t="s">
        <v>18</v>
      </c>
      <c r="AG4" s="51" t="s">
        <v>19</v>
      </c>
    </row>
    <row r="5" spans="1:33" x14ac:dyDescent="0.25">
      <c r="A5" s="23" t="s">
        <v>12</v>
      </c>
      <c r="B5" s="48" t="s">
        <v>11</v>
      </c>
      <c r="C5" s="9">
        <v>44964</v>
      </c>
      <c r="D5" s="10">
        <v>0</v>
      </c>
      <c r="E5" s="10">
        <v>340</v>
      </c>
      <c r="F5" s="10">
        <v>15</v>
      </c>
      <c r="G5" s="10">
        <v>0</v>
      </c>
      <c r="H5" s="10">
        <v>0</v>
      </c>
      <c r="I5" s="11">
        <f>SUM(D5:H5)</f>
        <v>355</v>
      </c>
      <c r="J5" s="35">
        <v>44967</v>
      </c>
      <c r="K5" s="43" t="s">
        <v>0</v>
      </c>
      <c r="L5" s="9">
        <v>44963</v>
      </c>
      <c r="M5" s="10">
        <v>183</v>
      </c>
      <c r="N5" s="10">
        <f>114+48</f>
        <v>162</v>
      </c>
      <c r="O5" s="10">
        <v>15</v>
      </c>
      <c r="P5" s="10">
        <v>8</v>
      </c>
      <c r="Q5" s="10">
        <v>0</v>
      </c>
      <c r="R5" s="11">
        <f t="shared" ref="R5:R6" si="0">SUM(M5:Q5)</f>
        <v>368</v>
      </c>
      <c r="S5" s="35">
        <v>44967</v>
      </c>
      <c r="T5" s="48" t="s">
        <v>11</v>
      </c>
      <c r="U5" s="9">
        <v>44959</v>
      </c>
      <c r="V5" s="10">
        <v>127</v>
      </c>
      <c r="W5" s="10">
        <v>245</v>
      </c>
      <c r="X5" s="10">
        <v>20</v>
      </c>
      <c r="Y5" s="10">
        <v>8</v>
      </c>
      <c r="Z5" s="10">
        <v>0</v>
      </c>
      <c r="AA5" s="11">
        <f t="shared" ref="AA5:AA6" si="1">SUM(V5:Z5)</f>
        <v>400</v>
      </c>
      <c r="AB5" s="35">
        <v>44967</v>
      </c>
      <c r="AD5" s="52"/>
      <c r="AE5" s="53"/>
      <c r="AF5" s="52"/>
      <c r="AG5" s="53"/>
    </row>
    <row r="6" spans="1:33" ht="15.75" thickBot="1" x14ac:dyDescent="0.3">
      <c r="A6" s="23" t="s">
        <v>13</v>
      </c>
      <c r="B6" s="49" t="s">
        <v>11</v>
      </c>
      <c r="C6" s="36">
        <v>44992</v>
      </c>
      <c r="D6" s="37">
        <v>0</v>
      </c>
      <c r="E6" s="37">
        <v>340</v>
      </c>
      <c r="F6" s="37">
        <v>15</v>
      </c>
      <c r="G6" s="37">
        <v>0</v>
      </c>
      <c r="H6" s="37">
        <v>0</v>
      </c>
      <c r="I6" s="38">
        <f t="shared" ref="I6" si="2">SUM(D6:H6)</f>
        <v>355</v>
      </c>
      <c r="J6" s="39">
        <v>44995</v>
      </c>
      <c r="K6" s="44" t="s">
        <v>0</v>
      </c>
      <c r="L6" s="36">
        <v>44990</v>
      </c>
      <c r="M6" s="37">
        <v>183</v>
      </c>
      <c r="N6" s="37">
        <f>185-23</f>
        <v>162</v>
      </c>
      <c r="O6" s="37">
        <v>15</v>
      </c>
      <c r="P6" s="37">
        <v>8</v>
      </c>
      <c r="Q6" s="37">
        <v>0</v>
      </c>
      <c r="R6" s="38">
        <f t="shared" si="0"/>
        <v>368</v>
      </c>
      <c r="S6" s="39">
        <v>44995</v>
      </c>
      <c r="T6" s="49" t="s">
        <v>11</v>
      </c>
      <c r="U6" s="36">
        <v>44993</v>
      </c>
      <c r="V6" s="37">
        <v>281</v>
      </c>
      <c r="W6" s="37">
        <v>89</v>
      </c>
      <c r="X6" s="37">
        <v>20</v>
      </c>
      <c r="Y6" s="37">
        <v>8</v>
      </c>
      <c r="Z6" s="37">
        <v>0</v>
      </c>
      <c r="AA6" s="38">
        <f t="shared" si="1"/>
        <v>398</v>
      </c>
      <c r="AB6" s="39">
        <v>44995</v>
      </c>
      <c r="AD6" s="52"/>
      <c r="AE6" s="53"/>
      <c r="AF6" s="52"/>
      <c r="AG6" s="53"/>
    </row>
  </sheetData>
  <mergeCells count="33">
    <mergeCell ref="Z1:Z3"/>
    <mergeCell ref="AA1:AA3"/>
    <mergeCell ref="AB1:AB3"/>
    <mergeCell ref="AD1:AE1"/>
    <mergeCell ref="AF1:AG1"/>
    <mergeCell ref="AD2:AD3"/>
    <mergeCell ref="AE2:AE3"/>
    <mergeCell ref="AF2:AF3"/>
    <mergeCell ref="AG2:AG3"/>
    <mergeCell ref="T1:T3"/>
    <mergeCell ref="U1:U3"/>
    <mergeCell ref="V1:V3"/>
    <mergeCell ref="W1:W3"/>
    <mergeCell ref="X1:X3"/>
    <mergeCell ref="Y1:Y3"/>
    <mergeCell ref="N1:N3"/>
    <mergeCell ref="O1:O3"/>
    <mergeCell ref="P1:P3"/>
    <mergeCell ref="Q1:Q3"/>
    <mergeCell ref="R1:R3"/>
    <mergeCell ref="S1:S3"/>
    <mergeCell ref="H1:H3"/>
    <mergeCell ref="I1:I3"/>
    <mergeCell ref="J1:J3"/>
    <mergeCell ref="K1:K3"/>
    <mergeCell ref="L1:L3"/>
    <mergeCell ref="M1:M3"/>
    <mergeCell ref="B1:B3"/>
    <mergeCell ref="C1:C3"/>
    <mergeCell ref="D1:D3"/>
    <mergeCell ref="E1:E3"/>
    <mergeCell ref="F1:F3"/>
    <mergeCell ref="G1:G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SKAT IMMOBILIER</cp:lastModifiedBy>
  <dcterms:created xsi:type="dcterms:W3CDTF">2023-05-09T17:06:57Z</dcterms:created>
  <dcterms:modified xsi:type="dcterms:W3CDTF">2023-05-09T17:18:41Z</dcterms:modified>
</cp:coreProperties>
</file>