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activeTab="3"/>
  </bookViews>
  <sheets>
    <sheet name="Empire" sheetId="1" r:id="rId1"/>
    <sheet name="population" sheetId="2" r:id="rId2"/>
    <sheet name="production" sheetId="3" r:id="rId3"/>
    <sheet name=" Ville OW" sheetId="4" r:id="rId4"/>
  </sheets>
  <externalReferences>
    <externalReference r:id="rId5"/>
  </externalReferences>
  <definedNames>
    <definedName name="affichageBesoins">' Ville OW'!$D$7:$BW$55</definedName>
    <definedName name="Artisans">' Ville OW'!$CC$27</definedName>
    <definedName name="Fermiers" comment="Nb de maison de Fermiers">' Ville OW'!$CC$15</definedName>
    <definedName name="HabitantsNW" comment="les habitants de l'ancien monde">population!$H$2:$J$3</definedName>
    <definedName name="HabitantsOW" comment="les habitants de l'ancien monde">population!$E$2:$G$6</definedName>
    <definedName name="Ingénieurs">' Ville OW'!$CC$33</definedName>
    <definedName name="Investisseurs">' Ville OW'!$CC$39</definedName>
    <definedName name="Ouvriers">' Ville OW'!$CC$21</definedName>
    <definedName name="plageConsoArtisan" comment="Plage des parametres de consommation de biens pour les Artisans">population!$B$15:$L$22</definedName>
    <definedName name="plageConsoFermier" comment="Plage des parametres de consommation de biens pour les Fermiers">population!$B$12:$F$14</definedName>
    <definedName name="plageConsoIngenieur" comment="Plage des parametres de consommation de biens pour les Ingenieurs">population!$B$19:$O$27</definedName>
    <definedName name="plageconsoInvestisseur" comment="Plage des parametres de consommation de biens pour les Investisseurs">population!$B$23:$R$33</definedName>
    <definedName name="plageConsoJornaleros" comment="Plage des parametres de consommation de biens pour les Jornaleros">population!$T$12:$X$14</definedName>
    <definedName name="plageConsoObreros" comment="Plage des parametres de consommation de biens pour les Obreros">population!$T$12:$AA$20</definedName>
    <definedName name="plageConsoOuvrier" comment="Plage des parametres de consommation de biens pour les Ouvriers">population!$B$12:$I$18</definedName>
    <definedName name="plageEnteteIleOW" comment="Intitulé Iles OW">Empire!$D$5:$AG$5</definedName>
    <definedName name="plageIleOW">Empire!$C$7:$AH$12</definedName>
    <definedName name="plageProductions" comment="Liste des usines de fabrications">production!$E$3:$X$85</definedName>
    <definedName name="plageRessources" comment="liste des ressources">production!$B$3:$C$85</definedName>
  </definedNames>
  <calcPr calcId="152511"/>
  <fileRecoveryPr repairLoad="1"/>
</workbook>
</file>

<file path=xl/calcChain.xml><?xml version="1.0" encoding="utf-8"?>
<calcChain xmlns="http://schemas.openxmlformats.org/spreadsheetml/2006/main">
  <c r="Q33" i="2" l="1"/>
  <c r="Q32" i="2"/>
  <c r="Q31" i="2"/>
  <c r="Q30" i="2"/>
  <c r="Q29" i="2"/>
  <c r="Q28" i="2"/>
  <c r="Q27" i="2"/>
  <c r="N27" i="2"/>
  <c r="Q26" i="2"/>
  <c r="N26" i="2"/>
  <c r="Q25" i="2"/>
  <c r="N25" i="2"/>
  <c r="Q24" i="2"/>
  <c r="N24" i="2"/>
  <c r="Q23" i="2"/>
  <c r="N23" i="2"/>
  <c r="N22" i="2"/>
  <c r="K22" i="2"/>
  <c r="N21" i="2"/>
  <c r="K21" i="2"/>
  <c r="Z20" i="2"/>
  <c r="N20" i="2"/>
  <c r="K20" i="2"/>
  <c r="Z19" i="2"/>
  <c r="N19" i="2"/>
  <c r="K19" i="2"/>
  <c r="Z18" i="2"/>
  <c r="K18" i="2"/>
  <c r="H18" i="2"/>
  <c r="Z17" i="2"/>
  <c r="K17" i="2"/>
  <c r="H17" i="2"/>
  <c r="Z16" i="2"/>
  <c r="K16" i="2"/>
  <c r="H16" i="2"/>
  <c r="Z15" i="2"/>
  <c r="K15" i="2"/>
  <c r="H15" i="2"/>
  <c r="Z14" i="2"/>
  <c r="W14" i="2"/>
  <c r="H14" i="2"/>
  <c r="E14" i="2"/>
  <c r="Z13" i="2"/>
  <c r="W13" i="2"/>
  <c r="H13" i="2"/>
  <c r="E13" i="2"/>
  <c r="Z12" i="2"/>
  <c r="W12" i="2"/>
  <c r="H12" i="2"/>
  <c r="E12" i="2"/>
</calcChain>
</file>

<file path=xl/sharedStrings.xml><?xml version="1.0" encoding="utf-8"?>
<sst xmlns="http://schemas.openxmlformats.org/spreadsheetml/2006/main" count="368" uniqueCount="281">
  <si>
    <t>LES ILES</t>
  </si>
  <si>
    <t>Ancien Monde</t>
  </si>
  <si>
    <t>Nom</t>
  </si>
  <si>
    <t>Argile</t>
  </si>
  <si>
    <t>Fer</t>
  </si>
  <si>
    <t>Charbon</t>
  </si>
  <si>
    <t>Zinc</t>
  </si>
  <si>
    <t>Cuivre</t>
  </si>
  <si>
    <t>Calcaire</t>
  </si>
  <si>
    <t>Houblon</t>
  </si>
  <si>
    <t>Blé</t>
  </si>
  <si>
    <t>Poivron</t>
  </si>
  <si>
    <t>Raisin</t>
  </si>
  <si>
    <t>Fourrure</t>
  </si>
  <si>
    <t>Salpetre</t>
  </si>
  <si>
    <t>Pétrole</t>
  </si>
  <si>
    <t>Pomme de terre</t>
  </si>
  <si>
    <t>Consommations par habitation</t>
  </si>
  <si>
    <t>FERMIERS</t>
  </si>
  <si>
    <t>OUVRIERS</t>
  </si>
  <si>
    <t>ARTISANS</t>
  </si>
  <si>
    <t>INGENIEUR</t>
  </si>
  <si>
    <t>INVESTISSEUR</t>
  </si>
  <si>
    <t>JORNALEROS</t>
  </si>
  <si>
    <t>OBREROS</t>
  </si>
  <si>
    <t>id</t>
  </si>
  <si>
    <t>nom</t>
  </si>
  <si>
    <t>conso/sec</t>
  </si>
  <si>
    <t>conso/mn</t>
  </si>
  <si>
    <t>pop.</t>
  </si>
  <si>
    <t>Poisson</t>
  </si>
  <si>
    <t>Fried Plantains</t>
  </si>
  <si>
    <t>Vetement</t>
  </si>
  <si>
    <t>Ponchos</t>
  </si>
  <si>
    <t>Schnapps</t>
  </si>
  <si>
    <t>Rhum</t>
  </si>
  <si>
    <t>Saussice</t>
  </si>
  <si>
    <t>Tortillas</t>
  </si>
  <si>
    <t>Pain</t>
  </si>
  <si>
    <t>Café</t>
  </si>
  <si>
    <t>Savon</t>
  </si>
  <si>
    <t>Chapeau</t>
  </si>
  <si>
    <t>Biere</t>
  </si>
  <si>
    <t>Machine a coudre</t>
  </si>
  <si>
    <t>Boite conserve</t>
  </si>
  <si>
    <t>Cigare</t>
  </si>
  <si>
    <t>Manteaux fourrure</t>
  </si>
  <si>
    <t>Lunettes</t>
  </si>
  <si>
    <t>Cafe</t>
  </si>
  <si>
    <t>Ampoules</t>
  </si>
  <si>
    <t>Velo</t>
  </si>
  <si>
    <t>Montre</t>
  </si>
  <si>
    <t>Champagne</t>
  </si>
  <si>
    <t>Chocolat</t>
  </si>
  <si>
    <t>Charriot vapeur</t>
  </si>
  <si>
    <t>Bijoux</t>
  </si>
  <si>
    <t>Gramophones</t>
  </si>
  <si>
    <t>chocolaterie</t>
  </si>
  <si>
    <t>chocolat</t>
  </si>
  <si>
    <t>plantaton de canne à sucre</t>
  </si>
  <si>
    <t>sucre</t>
  </si>
  <si>
    <t>plantation de cacao</t>
  </si>
  <si>
    <t>cacao</t>
  </si>
  <si>
    <t>usine de cigare</t>
  </si>
  <si>
    <t>cigare</t>
  </si>
  <si>
    <t>atelier de marqueterie</t>
  </si>
  <si>
    <t>placage de bois</t>
  </si>
  <si>
    <t>plantation de tabac</t>
  </si>
  <si>
    <t>tabac</t>
  </si>
  <si>
    <t>fabricant de chapeau melon</t>
  </si>
  <si>
    <t>bombin</t>
  </si>
  <si>
    <t>producteur de feutre</t>
  </si>
  <si>
    <t>feutre</t>
  </si>
  <si>
    <t>mine d'or</t>
  </si>
  <si>
    <t>minerai d'or</t>
  </si>
  <si>
    <t>brûlerie de café</t>
  </si>
  <si>
    <t>café</t>
  </si>
  <si>
    <t>plantation de café</t>
  </si>
  <si>
    <t>grain de café</t>
  </si>
  <si>
    <t>fabricant de tortillas</t>
  </si>
  <si>
    <t>tortillas</t>
  </si>
  <si>
    <t>ferme de maïs</t>
  </si>
  <si>
    <t>maïs</t>
  </si>
  <si>
    <t>plantation de latex</t>
  </si>
  <si>
    <t>caoutchouc</t>
  </si>
  <si>
    <t>fabricant de ponchos</t>
  </si>
  <si>
    <t>ponchos</t>
  </si>
  <si>
    <t>elevage d'alpagas</t>
  </si>
  <si>
    <t>laine d'alpaga</t>
  </si>
  <si>
    <t>ferme de perle</t>
  </si>
  <si>
    <t>perle</t>
  </si>
  <si>
    <t>filature de coton</t>
  </si>
  <si>
    <t>tissu en coton</t>
  </si>
  <si>
    <t>plantation de coton</t>
  </si>
  <si>
    <t>coton</t>
  </si>
  <si>
    <t>distillerie de rhum</t>
  </si>
  <si>
    <t>rhum</t>
  </si>
  <si>
    <t>plantation de canne a sucre</t>
  </si>
  <si>
    <t>canne a sucre</t>
  </si>
  <si>
    <t>cuisine banane frite</t>
  </si>
  <si>
    <t>banane frite</t>
  </si>
  <si>
    <t>plantation de banane</t>
  </si>
  <si>
    <t>banane</t>
  </si>
  <si>
    <t>usine huile poisson</t>
  </si>
  <si>
    <t>huile de poisson</t>
  </si>
  <si>
    <t>usine d'automobile</t>
  </si>
  <si>
    <t>automobile</t>
  </si>
  <si>
    <t>carrossier</t>
  </si>
  <si>
    <t>chassis</t>
  </si>
  <si>
    <t>usine de gramophones</t>
  </si>
  <si>
    <t>gramophone</t>
  </si>
  <si>
    <t>joaillerie</t>
  </si>
  <si>
    <t>bijoux</t>
  </si>
  <si>
    <t>atelier marqueterie</t>
  </si>
  <si>
    <t>placage bois</t>
  </si>
  <si>
    <t>cave a champagne</t>
  </si>
  <si>
    <t>champagne</t>
  </si>
  <si>
    <t>vignoble</t>
  </si>
  <si>
    <t>raisin</t>
  </si>
  <si>
    <t>usine d'ampoule</t>
  </si>
  <si>
    <t>ampoule</t>
  </si>
  <si>
    <t>usine de filament</t>
  </si>
  <si>
    <t>filament</t>
  </si>
  <si>
    <t>horlogerie</t>
  </si>
  <si>
    <t>montre</t>
  </si>
  <si>
    <t>orfevrerie</t>
  </si>
  <si>
    <t>or</t>
  </si>
  <si>
    <t>usine de moteur</t>
  </si>
  <si>
    <t>moteur</t>
  </si>
  <si>
    <t>usine de velo</t>
  </si>
  <si>
    <t>velo</t>
  </si>
  <si>
    <t>usine arme lourde</t>
  </si>
  <si>
    <t>arme lourde</t>
  </si>
  <si>
    <t>usine de dynamite</t>
  </si>
  <si>
    <t>dynamite</t>
  </si>
  <si>
    <t>salpetriere</t>
  </si>
  <si>
    <t>salpetre</t>
  </si>
  <si>
    <t>usine de lunette</t>
  </si>
  <si>
    <t>lunette</t>
  </si>
  <si>
    <t>fonderie de laiton</t>
  </si>
  <si>
    <t>laiton</t>
  </si>
  <si>
    <t>mine de zinc</t>
  </si>
  <si>
    <t>zinc</t>
  </si>
  <si>
    <t>mine de cuivre</t>
  </si>
  <si>
    <t>cuivre</t>
  </si>
  <si>
    <t>raffinerie</t>
  </si>
  <si>
    <t>petrole</t>
  </si>
  <si>
    <t>cimenterie</t>
  </si>
  <si>
    <t>ciment</t>
  </si>
  <si>
    <t>carriere calcaire</t>
  </si>
  <si>
    <t>calcaire</t>
  </si>
  <si>
    <t>Pelleterie</t>
  </si>
  <si>
    <t>manteau de fourrure</t>
  </si>
  <si>
    <t>Cabane de chasse</t>
  </si>
  <si>
    <t>fourrure</t>
  </si>
  <si>
    <t>usine machine a coudre</t>
  </si>
  <si>
    <t>machine a coudre</t>
  </si>
  <si>
    <t>Conserverie</t>
  </si>
  <si>
    <t>conserve</t>
  </si>
  <si>
    <t>Cuisine</t>
  </si>
  <si>
    <t>goulash</t>
  </si>
  <si>
    <t>Ferme poivron</t>
  </si>
  <si>
    <t>poivron</t>
  </si>
  <si>
    <t>Elevage bœuf</t>
  </si>
  <si>
    <t>bœuf</t>
  </si>
  <si>
    <t>Vitrerie</t>
  </si>
  <si>
    <t>fenetre</t>
  </si>
  <si>
    <t>Verrerie</t>
  </si>
  <si>
    <t>verre</t>
  </si>
  <si>
    <t>Mine silice</t>
  </si>
  <si>
    <t>silice</t>
  </si>
  <si>
    <t>Brasserie</t>
  </si>
  <si>
    <t>biere</t>
  </si>
  <si>
    <t>Malterie</t>
  </si>
  <si>
    <t>malt</t>
  </si>
  <si>
    <t>Champs Houblon</t>
  </si>
  <si>
    <t>houblon</t>
  </si>
  <si>
    <t>Armurerie</t>
  </si>
  <si>
    <t>canon</t>
  </si>
  <si>
    <t>Acierie</t>
  </si>
  <si>
    <t>poutre fer</t>
  </si>
  <si>
    <t>Fonderie</t>
  </si>
  <si>
    <t>fer</t>
  </si>
  <si>
    <t>charbonnerie</t>
  </si>
  <si>
    <t>charbon</t>
  </si>
  <si>
    <t>Mine de charbon</t>
  </si>
  <si>
    <t>mine de fer</t>
  </si>
  <si>
    <t>minerai de fer</t>
  </si>
  <si>
    <t>Savonnerie</t>
  </si>
  <si>
    <t>savon</t>
  </si>
  <si>
    <t>Fonderie suif</t>
  </si>
  <si>
    <t>suif</t>
  </si>
  <si>
    <t>Boulangerie</t>
  </si>
  <si>
    <t>pain</t>
  </si>
  <si>
    <t xml:space="preserve">Moulin </t>
  </si>
  <si>
    <t>farine</t>
  </si>
  <si>
    <t>Ferme céréalière</t>
  </si>
  <si>
    <t>blé</t>
  </si>
  <si>
    <t>Voilierie</t>
  </si>
  <si>
    <t>voile</t>
  </si>
  <si>
    <t>Boucherie</t>
  </si>
  <si>
    <t>saussice</t>
  </si>
  <si>
    <t>Elevage de porcs</t>
  </si>
  <si>
    <t>porc</t>
  </si>
  <si>
    <t>Usine de briques</t>
  </si>
  <si>
    <t>brique</t>
  </si>
  <si>
    <t>Carriere argile</t>
  </si>
  <si>
    <t>argile</t>
  </si>
  <si>
    <t>filature</t>
  </si>
  <si>
    <t>vetement</t>
  </si>
  <si>
    <t>elevage mouton</t>
  </si>
  <si>
    <t>laine</t>
  </si>
  <si>
    <t>distillerie</t>
  </si>
  <si>
    <t>champs pdt</t>
  </si>
  <si>
    <t>pomme de terre</t>
  </si>
  <si>
    <t>pecherie</t>
  </si>
  <si>
    <t>poisson</t>
  </si>
  <si>
    <t>scierie</t>
  </si>
  <si>
    <t>planche</t>
  </si>
  <si>
    <t>bucheron</t>
  </si>
  <si>
    <t>bois</t>
  </si>
  <si>
    <t>bet</t>
  </si>
  <si>
    <t>fen</t>
  </si>
  <si>
    <t>arg</t>
  </si>
  <si>
    <t>obr</t>
  </si>
  <si>
    <t>jor</t>
  </si>
  <si>
    <t>inv</t>
  </si>
  <si>
    <t>ing</t>
  </si>
  <si>
    <t>art</t>
  </si>
  <si>
    <t>ouv</t>
  </si>
  <si>
    <t>ferm</t>
  </si>
  <si>
    <t>in2_qte</t>
  </si>
  <si>
    <t>input2</t>
  </si>
  <si>
    <t>in1_qte</t>
  </si>
  <si>
    <t>input1</t>
  </si>
  <si>
    <t>out_qte</t>
  </si>
  <si>
    <t>output</t>
  </si>
  <si>
    <t>Jornaleros</t>
  </si>
  <si>
    <t>Obreros</t>
  </si>
  <si>
    <t>Populations</t>
  </si>
  <si>
    <t>Fermier</t>
  </si>
  <si>
    <t>Ouvrier</t>
  </si>
  <si>
    <t>Artisan</t>
  </si>
  <si>
    <t>Ingenieur</t>
  </si>
  <si>
    <t>Investisseur</t>
  </si>
  <si>
    <t>NOM</t>
  </si>
  <si>
    <t>x</t>
  </si>
  <si>
    <t>X</t>
  </si>
  <si>
    <t>fdfdfff</t>
  </si>
  <si>
    <t>fvsvsv</t>
  </si>
  <si>
    <t>gggg</t>
  </si>
  <si>
    <t>NOM DE L'ILE</t>
  </si>
  <si>
    <t>Fertilités</t>
  </si>
  <si>
    <t>Pomme de terre, Houblon, Grain, Poivre rouge, Raisin, Fourrures, Nitrate</t>
  </si>
  <si>
    <t>Resources</t>
  </si>
  <si>
    <t>Argile, Fer, Charbon, Zinc, Cuivre, Ciment, petrole</t>
  </si>
  <si>
    <t>Voile</t>
  </si>
  <si>
    <t>Vitre</t>
  </si>
  <si>
    <t>Beton</t>
  </si>
  <si>
    <t>Arme lourde</t>
  </si>
  <si>
    <t>Fermiers</t>
  </si>
  <si>
    <t>Ouvriers</t>
  </si>
  <si>
    <t>Bière</t>
  </si>
  <si>
    <t>Arisans</t>
  </si>
  <si>
    <t>Conserve</t>
  </si>
  <si>
    <r>
      <t xml:space="preserve">Rhum </t>
    </r>
    <r>
      <rPr>
        <sz val="9"/>
        <color theme="1"/>
        <rFont val="Calibri"/>
        <family val="2"/>
        <scheme val="minor"/>
      </rPr>
      <t xml:space="preserve"> (NW)</t>
    </r>
  </si>
  <si>
    <t>Ingenieurs</t>
  </si>
  <si>
    <t>Mant. Fourrure</t>
  </si>
  <si>
    <t>Moteur</t>
  </si>
  <si>
    <t>Lunette</t>
  </si>
  <si>
    <t>Vélo</t>
  </si>
  <si>
    <t>Investisseurs</t>
  </si>
  <si>
    <r>
      <t xml:space="preserve">Café </t>
    </r>
    <r>
      <rPr>
        <sz val="9"/>
        <color theme="1"/>
        <rFont val="Calibri"/>
        <family val="2"/>
        <scheme val="minor"/>
      </rPr>
      <t xml:space="preserve"> (NW)</t>
    </r>
  </si>
  <si>
    <t>Ampoule</t>
  </si>
  <si>
    <r>
      <t xml:space="preserve">Cigare </t>
    </r>
    <r>
      <rPr>
        <sz val="9"/>
        <color theme="1"/>
        <rFont val="Calibri"/>
        <family val="2"/>
        <scheme val="minor"/>
      </rPr>
      <t xml:space="preserve"> (NW)</t>
    </r>
  </si>
  <si>
    <t>Tissu coton</t>
  </si>
  <si>
    <r>
      <t xml:space="preserve">Chocolat </t>
    </r>
    <r>
      <rPr>
        <sz val="9"/>
        <color theme="1"/>
        <rFont val="Calibri"/>
        <family val="2"/>
        <scheme val="minor"/>
      </rPr>
      <t xml:space="preserve"> (NW)</t>
    </r>
  </si>
  <si>
    <t>Minerai d'or</t>
  </si>
  <si>
    <t>Ferme de perle</t>
  </si>
  <si>
    <t>Latex</t>
  </si>
  <si>
    <t>Automobile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</si>
</sst>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0.0#&quot; t&quot;;;&quot;&quot;;"/>
    <numFmt numFmtId="165" formatCode="0&quot; %&quot;"/>
    <numFmt numFmtId="166" formatCode="#;;;"/>
    <numFmt numFmtId="167" formatCode="&quot;x &quot;##;;&quot;&quot;"/>
  </numFmts>
  <fonts count="13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6">
    <xf numFmtId="0" fontId="0" fillId="0" borderId="0" xfId="0"/>
    <xf numFmtId="0" fontId="1" fillId="0" borderId="0" xfId="0" applyFont="1"/>
    <xf numFmtId="0" fontId="0" fillId="0" borderId="1" xfId="0" applyBorder="1" applyAlignment="1">
      <alignment textRotation="45"/>
    </xf>
    <xf numFmtId="0" fontId="0" fillId="0" borderId="1" xfId="0" applyBorder="1" applyAlignment="1">
      <alignment horizontal="center" textRotation="45"/>
    </xf>
    <xf numFmtId="0" fontId="2" fillId="0" borderId="0" xfId="0" applyFont="1"/>
    <xf numFmtId="0" fontId="0" fillId="0" borderId="0" xfId="0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7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left" vertical="center"/>
    </xf>
    <xf numFmtId="0" fontId="0" fillId="0" borderId="0" xfId="0" applyBorder="1"/>
    <xf numFmtId="0" fontId="2" fillId="0" borderId="7" xfId="0" applyFont="1" applyBorder="1"/>
    <xf numFmtId="0" fontId="2" fillId="0" borderId="0" xfId="0" applyFont="1" applyBorder="1"/>
    <xf numFmtId="0" fontId="2" fillId="0" borderId="9" xfId="0" applyFont="1" applyBorder="1"/>
    <xf numFmtId="0" fontId="2" fillId="0" borderId="10" xfId="0" applyFont="1" applyBorder="1"/>
    <xf numFmtId="0" fontId="0" fillId="0" borderId="0" xfId="0" applyAlignment="1">
      <alignment horizontal="center" vertical="center" wrapText="1"/>
    </xf>
    <xf numFmtId="0" fontId="2" fillId="0" borderId="8" xfId="0" applyFont="1" applyBorder="1" applyAlignment="1">
      <alignment horizontal="left" vertical="center"/>
    </xf>
    <xf numFmtId="0" fontId="2" fillId="0" borderId="11" xfId="0" applyFont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/>
    <xf numFmtId="0" fontId="0" fillId="0" borderId="12" xfId="0" applyBorder="1" applyAlignment="1">
      <alignment horizontal="center" vertical="center"/>
    </xf>
    <xf numFmtId="0" fontId="0" fillId="0" borderId="11" xfId="0" applyFill="1" applyBorder="1"/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13" xfId="0" applyBorder="1" applyAlignment="1">
      <alignment horizontal="center" vertical="center"/>
    </xf>
    <xf numFmtId="0" fontId="0" fillId="0" borderId="8" xfId="0" applyFill="1" applyBorder="1"/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Fill="1" applyBorder="1"/>
    <xf numFmtId="0" fontId="0" fillId="0" borderId="14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0" fillId="0" borderId="12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10" xfId="0" applyBorder="1"/>
    <xf numFmtId="0" fontId="0" fillId="0" borderId="9" xfId="0" applyBorder="1"/>
    <xf numFmtId="0" fontId="0" fillId="0" borderId="7" xfId="0" applyBorder="1"/>
    <xf numFmtId="0" fontId="0" fillId="0" borderId="3" xfId="0" applyBorder="1"/>
    <xf numFmtId="0" fontId="0" fillId="0" borderId="2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8" xfId="0" applyBorder="1" applyAlignment="1">
      <alignment vertical="center" wrapText="1"/>
    </xf>
    <xf numFmtId="0" fontId="0" fillId="0" borderId="9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2" xfId="0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vertical="center" wrapText="1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0" fillId="0" borderId="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2" fillId="0" borderId="3" xfId="0" applyFont="1" applyBorder="1" applyAlignment="1">
      <alignment vertical="center"/>
    </xf>
    <xf numFmtId="0" fontId="2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/>
    </xf>
    <xf numFmtId="0" fontId="2" fillId="0" borderId="3" xfId="0" applyFont="1" applyBorder="1" applyAlignment="1">
      <alignment vertical="center" wrapText="1"/>
    </xf>
    <xf numFmtId="0" fontId="2" fillId="0" borderId="10" xfId="0" applyFont="1" applyBorder="1" applyAlignment="1">
      <alignment vertical="center"/>
    </xf>
    <xf numFmtId="0" fontId="4" fillId="0" borderId="0" xfId="0" applyFont="1"/>
    <xf numFmtId="0" fontId="4" fillId="0" borderId="0" xfId="0" applyFont="1" applyAlignment="1">
      <alignment horizontal="left" vertical="center"/>
    </xf>
    <xf numFmtId="0" fontId="2" fillId="0" borderId="2" xfId="0" applyFont="1" applyBorder="1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6" fillId="0" borderId="0" xfId="0" applyFont="1"/>
    <xf numFmtId="0" fontId="7" fillId="0" borderId="0" xfId="0" applyFont="1" applyAlignment="1">
      <alignment vertical="top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applyFont="1"/>
    <xf numFmtId="0" fontId="10" fillId="0" borderId="16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0" fillId="0" borderId="0" xfId="0" applyFont="1" applyAlignment="1">
      <alignment vertical="center"/>
    </xf>
    <xf numFmtId="0" fontId="10" fillId="0" borderId="19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0" fillId="0" borderId="0" xfId="0" applyFont="1" applyBorder="1"/>
    <xf numFmtId="164" fontId="11" fillId="0" borderId="1" xfId="0" applyNumberFormat="1" applyFont="1" applyBorder="1" applyAlignment="1">
      <alignment horizontal="center" vertical="center"/>
    </xf>
    <xf numFmtId="165" fontId="11" fillId="0" borderId="1" xfId="0" quotePrefix="1" applyNumberFormat="1" applyFont="1" applyBorder="1" applyAlignment="1">
      <alignment horizontal="center" vertical="center"/>
    </xf>
    <xf numFmtId="165" fontId="11" fillId="0" borderId="1" xfId="0" applyNumberFormat="1" applyFont="1" applyBorder="1" applyAlignment="1">
      <alignment horizontal="center" vertical="center"/>
    </xf>
    <xf numFmtId="166" fontId="11" fillId="0" borderId="5" xfId="0" applyNumberFormat="1" applyFont="1" applyBorder="1" applyAlignment="1">
      <alignment horizontal="center" vertical="center"/>
    </xf>
    <xf numFmtId="166" fontId="11" fillId="0" borderId="15" xfId="0" applyNumberFormat="1" applyFont="1" applyBorder="1" applyAlignment="1">
      <alignment horizontal="center" vertical="center"/>
    </xf>
    <xf numFmtId="166" fontId="11" fillId="0" borderId="6" xfId="0" applyNumberFormat="1" applyFont="1" applyBorder="1" applyAlignment="1">
      <alignment horizontal="center" vertical="center"/>
    </xf>
    <xf numFmtId="164" fontId="11" fillId="0" borderId="5" xfId="0" applyNumberFormat="1" applyFont="1" applyBorder="1" applyAlignment="1">
      <alignment horizontal="center" vertical="center"/>
    </xf>
    <xf numFmtId="164" fontId="11" fillId="0" borderId="15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165" fontId="11" fillId="0" borderId="5" xfId="0" quotePrefix="1" applyNumberFormat="1" applyFont="1" applyBorder="1" applyAlignment="1">
      <alignment horizontal="center" vertical="center"/>
    </xf>
    <xf numFmtId="165" fontId="11" fillId="0" borderId="15" xfId="0" quotePrefix="1" applyNumberFormat="1" applyFont="1" applyBorder="1" applyAlignment="1">
      <alignment horizontal="center" vertical="center"/>
    </xf>
    <xf numFmtId="165" fontId="11" fillId="0" borderId="6" xfId="0" quotePrefix="1" applyNumberFormat="1" applyFont="1" applyBorder="1" applyAlignment="1">
      <alignment horizontal="center" vertical="center"/>
    </xf>
    <xf numFmtId="0" fontId="0" fillId="0" borderId="5" xfId="0" applyFont="1" applyBorder="1" applyAlignment="1">
      <alignment vertical="center"/>
    </xf>
    <xf numFmtId="0" fontId="0" fillId="0" borderId="15" xfId="0" applyFont="1" applyBorder="1" applyAlignment="1">
      <alignment vertical="center"/>
    </xf>
    <xf numFmtId="0" fontId="0" fillId="0" borderId="6" xfId="0" applyFont="1" applyBorder="1" applyAlignment="1">
      <alignment vertical="center"/>
    </xf>
    <xf numFmtId="0" fontId="0" fillId="0" borderId="5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0" xfId="0" quotePrefix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center" vertical="center" wrapText="1"/>
    </xf>
    <xf numFmtId="167" fontId="11" fillId="0" borderId="1" xfId="0" applyNumberFormat="1" applyFont="1" applyBorder="1" applyAlignment="1">
      <alignment horizontal="center" vertical="center"/>
    </xf>
    <xf numFmtId="166" fontId="11" fillId="0" borderId="1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0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0" xfId="0" quotePrefix="1" applyFont="1" applyBorder="1" applyAlignment="1">
      <alignment horizontal="center" vertical="center"/>
    </xf>
    <xf numFmtId="166" fontId="6" fillId="0" borderId="2" xfId="0" applyNumberFormat="1" applyFont="1" applyBorder="1" applyAlignment="1">
      <alignment horizontal="center" vertical="center"/>
    </xf>
    <xf numFmtId="166" fontId="6" fillId="0" borderId="3" xfId="0" applyNumberFormat="1" applyFont="1" applyBorder="1" applyAlignment="1">
      <alignment horizontal="center" vertical="center"/>
    </xf>
    <xf numFmtId="166" fontId="6" fillId="0" borderId="4" xfId="0" applyNumberFormat="1" applyFont="1" applyBorder="1" applyAlignment="1">
      <alignment horizontal="center" vertical="center"/>
    </xf>
    <xf numFmtId="0" fontId="11" fillId="0" borderId="0" xfId="0" applyFont="1" applyAlignment="1">
      <alignment vertical="center"/>
    </xf>
    <xf numFmtId="166" fontId="6" fillId="0" borderId="9" xfId="0" applyNumberFormat="1" applyFont="1" applyBorder="1" applyAlignment="1">
      <alignment horizontal="center" vertical="center"/>
    </xf>
    <xf numFmtId="166" fontId="6" fillId="0" borderId="10" xfId="0" applyNumberFormat="1" applyFont="1" applyBorder="1" applyAlignment="1">
      <alignment horizontal="center" vertical="center"/>
    </xf>
    <xf numFmtId="166" fontId="6" fillId="0" borderId="11" xfId="0" applyNumberFormat="1" applyFont="1" applyBorder="1" applyAlignment="1">
      <alignment horizontal="center" vertical="center"/>
    </xf>
    <xf numFmtId="166" fontId="11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11" fillId="0" borderId="0" xfId="0" quotePrefix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0" fillId="0" borderId="8" xfId="0" applyFill="1" applyBorder="1" applyAlignment="1">
      <alignment vertical="center"/>
    </xf>
    <xf numFmtId="0" fontId="1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4</xdr:row>
          <xdr:rowOff>28575</xdr:rowOff>
        </xdr:from>
        <xdr:to>
          <xdr:col>3</xdr:col>
          <xdr:colOff>771525</xdr:colOff>
          <xdr:row>4</xdr:row>
          <xdr:rowOff>238125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247650</xdr:colOff>
          <xdr:row>1</xdr:row>
          <xdr:rowOff>19050</xdr:rowOff>
        </xdr:from>
        <xdr:to>
          <xdr:col>13</xdr:col>
          <xdr:colOff>304800</xdr:colOff>
          <xdr:row>2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19050</xdr:colOff>
          <xdr:row>4</xdr:row>
          <xdr:rowOff>38100</xdr:rowOff>
        </xdr:from>
        <xdr:to>
          <xdr:col>36</xdr:col>
          <xdr:colOff>361950</xdr:colOff>
          <xdr:row>4</xdr:row>
          <xdr:rowOff>333375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Empire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857250</xdr:colOff>
          <xdr:row>4</xdr:row>
          <xdr:rowOff>9525</xdr:rowOff>
        </xdr:from>
        <xdr:to>
          <xdr:col>3</xdr:col>
          <xdr:colOff>1552575</xdr:colOff>
          <xdr:row>4</xdr:row>
          <xdr:rowOff>247650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0</xdr:colOff>
          <xdr:row>4</xdr:row>
          <xdr:rowOff>514350</xdr:rowOff>
        </xdr:from>
        <xdr:to>
          <xdr:col>36</xdr:col>
          <xdr:colOff>447675</xdr:colOff>
          <xdr:row>5</xdr:row>
          <xdr:rowOff>28575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Recharge Iles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79</xdr:col>
          <xdr:colOff>171450</xdr:colOff>
          <xdr:row>6</xdr:row>
          <xdr:rowOff>0</xdr:rowOff>
        </xdr:from>
        <xdr:to>
          <xdr:col>85</xdr:col>
          <xdr:colOff>85725</xdr:colOff>
          <xdr:row>8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81</xdr:col>
          <xdr:colOff>123825</xdr:colOff>
          <xdr:row>16</xdr:row>
          <xdr:rowOff>47625</xdr:rowOff>
        </xdr:from>
        <xdr:to>
          <xdr:col>83</xdr:col>
          <xdr:colOff>0</xdr:colOff>
          <xdr:row>16</xdr:row>
          <xdr:rowOff>228600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80</xdr:col>
          <xdr:colOff>28575</xdr:colOff>
          <xdr:row>16</xdr:row>
          <xdr:rowOff>57150</xdr:rowOff>
        </xdr:from>
        <xdr:to>
          <xdr:col>81</xdr:col>
          <xdr:colOff>85725</xdr:colOff>
          <xdr:row>16</xdr:row>
          <xdr:rowOff>228600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&lt;-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no%20180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esoins"/>
      <sheetName val="Feuil1"/>
      <sheetName val="parametres"/>
      <sheetName val=" Ville OW"/>
      <sheetName val="Bilan"/>
    </sheetNames>
    <definedNames>
      <definedName name="Add_Ouvrier"/>
      <definedName name="calculBesoinsIle"/>
      <definedName name="Del_Ouvrier"/>
    </defined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AG17"/>
  <sheetViews>
    <sheetView workbookViewId="0">
      <selection activeCell="J27" sqref="J27"/>
    </sheetView>
  </sheetViews>
  <sheetFormatPr baseColWidth="10" defaultColWidth="9.140625" defaultRowHeight="15" x14ac:dyDescent="0.25"/>
  <cols>
    <col min="2" max="2" width="2.28515625" customWidth="1"/>
    <col min="3" max="3" width="15.28515625" bestFit="1" customWidth="1"/>
    <col min="4" max="4" width="42.5703125" customWidth="1"/>
    <col min="5" max="5" width="7.5703125" hidden="1" customWidth="1"/>
    <col min="6" max="6" width="5.7109375" customWidth="1"/>
    <col min="7" max="7" width="5.7109375" hidden="1" customWidth="1"/>
    <col min="8" max="8" width="5.7109375" customWidth="1"/>
    <col min="9" max="9" width="5.7109375" hidden="1" customWidth="1"/>
    <col min="10" max="10" width="5.7109375" customWidth="1"/>
    <col min="11" max="11" width="5.7109375" hidden="1" customWidth="1"/>
    <col min="12" max="12" width="5.7109375" customWidth="1"/>
    <col min="13" max="13" width="5.7109375" hidden="1" customWidth="1"/>
    <col min="14" max="14" width="5.7109375" customWidth="1"/>
    <col min="15" max="15" width="5.7109375" hidden="1" customWidth="1"/>
    <col min="16" max="16" width="5.7109375" customWidth="1"/>
    <col min="17" max="17" width="5.7109375" hidden="1" customWidth="1"/>
    <col min="18" max="18" width="5.7109375" customWidth="1"/>
    <col min="20" max="20" width="0" hidden="1" customWidth="1"/>
    <col min="21" max="21" width="5.7109375" customWidth="1"/>
    <col min="22" max="22" width="5.7109375" hidden="1" customWidth="1"/>
    <col min="23" max="23" width="5.7109375" customWidth="1"/>
    <col min="24" max="24" width="5.7109375" hidden="1" customWidth="1"/>
    <col min="25" max="25" width="5.7109375" customWidth="1"/>
    <col min="26" max="26" width="5.7109375" hidden="1" customWidth="1"/>
    <col min="27" max="27" width="5.7109375" customWidth="1"/>
    <col min="28" max="28" width="5.7109375" hidden="1" customWidth="1"/>
    <col min="29" max="29" width="5.7109375" customWidth="1"/>
    <col min="30" max="30" width="5.7109375" hidden="1" customWidth="1"/>
    <col min="31" max="31" width="5.7109375" customWidth="1"/>
    <col min="32" max="32" width="5.7109375" hidden="1" customWidth="1"/>
    <col min="33" max="33" width="5.7109375" customWidth="1"/>
  </cols>
  <sheetData>
    <row r="2" spans="2:33" ht="31.5" x14ac:dyDescent="0.5">
      <c r="B2" s="1" t="s">
        <v>0</v>
      </c>
    </row>
    <row r="5" spans="2:33" ht="60.75" customHeight="1" x14ac:dyDescent="0.3">
      <c r="C5" s="106" t="s">
        <v>1</v>
      </c>
      <c r="D5" s="105" t="s">
        <v>2</v>
      </c>
      <c r="E5">
        <v>1101</v>
      </c>
      <c r="F5" s="3" t="s">
        <v>3</v>
      </c>
      <c r="G5" s="3">
        <v>1114</v>
      </c>
      <c r="H5" s="3" t="s">
        <v>4</v>
      </c>
      <c r="I5" s="3">
        <v>1112</v>
      </c>
      <c r="J5" s="3" t="s">
        <v>5</v>
      </c>
      <c r="K5" s="3">
        <v>1305</v>
      </c>
      <c r="L5" s="3" t="s">
        <v>6</v>
      </c>
      <c r="M5" s="3">
        <v>1304</v>
      </c>
      <c r="N5" s="3" t="s">
        <v>7</v>
      </c>
      <c r="O5" s="3">
        <v>1301</v>
      </c>
      <c r="P5" s="3" t="s">
        <v>8</v>
      </c>
      <c r="Q5" s="3">
        <v>1303</v>
      </c>
      <c r="R5" s="3" t="s">
        <v>15</v>
      </c>
      <c r="T5">
        <v>1004</v>
      </c>
      <c r="U5" s="2" t="s">
        <v>16</v>
      </c>
      <c r="V5" s="2">
        <v>1117</v>
      </c>
      <c r="W5" s="2" t="s">
        <v>9</v>
      </c>
      <c r="X5" s="2">
        <v>1106</v>
      </c>
      <c r="Y5" s="2" t="s">
        <v>10</v>
      </c>
      <c r="Z5" s="2">
        <v>1205</v>
      </c>
      <c r="AA5" s="2" t="s">
        <v>11</v>
      </c>
      <c r="AB5" s="2">
        <v>1401</v>
      </c>
      <c r="AC5" s="2" t="s">
        <v>12</v>
      </c>
      <c r="AD5" s="2">
        <v>1209</v>
      </c>
      <c r="AE5" s="2" t="s">
        <v>13</v>
      </c>
      <c r="AF5" s="2">
        <v>1308</v>
      </c>
      <c r="AG5" s="2" t="s">
        <v>14</v>
      </c>
    </row>
    <row r="7" spans="2:33" x14ac:dyDescent="0.25">
      <c r="C7">
        <v>102</v>
      </c>
      <c r="D7" t="s">
        <v>248</v>
      </c>
      <c r="F7" s="5"/>
      <c r="G7" s="5"/>
      <c r="H7" s="5"/>
      <c r="I7" s="5"/>
      <c r="J7" s="5"/>
      <c r="K7" s="5"/>
      <c r="L7" s="5"/>
      <c r="M7" s="5"/>
      <c r="N7" s="5" t="s">
        <v>247</v>
      </c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 t="s">
        <v>247</v>
      </c>
      <c r="AB7" s="5"/>
      <c r="AC7" s="5" t="s">
        <v>247</v>
      </c>
      <c r="AD7" s="5"/>
      <c r="AE7" s="5"/>
      <c r="AF7" s="5"/>
      <c r="AG7" s="5"/>
    </row>
    <row r="8" spans="2:33" x14ac:dyDescent="0.25">
      <c r="C8">
        <v>103</v>
      </c>
      <c r="D8" t="s">
        <v>249</v>
      </c>
      <c r="F8" s="5"/>
      <c r="G8" s="5"/>
      <c r="H8" s="5"/>
      <c r="I8" s="5"/>
      <c r="J8" s="5"/>
      <c r="K8" s="5"/>
      <c r="L8" s="5"/>
      <c r="M8" s="5"/>
      <c r="N8" s="5" t="s">
        <v>247</v>
      </c>
      <c r="O8" s="5"/>
      <c r="P8" s="5"/>
      <c r="Q8" s="5"/>
      <c r="R8" s="5"/>
      <c r="S8" s="5"/>
      <c r="T8" s="5"/>
      <c r="U8" s="5"/>
      <c r="V8" s="5"/>
      <c r="W8" s="5" t="s">
        <v>247</v>
      </c>
      <c r="X8" s="5"/>
      <c r="Y8" s="5"/>
      <c r="Z8" s="5"/>
      <c r="AA8" s="5"/>
      <c r="AB8" s="5"/>
      <c r="AC8" s="5"/>
      <c r="AD8" s="5"/>
      <c r="AE8" s="5"/>
      <c r="AF8" s="5"/>
      <c r="AG8" s="5"/>
    </row>
    <row r="9" spans="2:33" x14ac:dyDescent="0.25">
      <c r="C9">
        <v>104</v>
      </c>
      <c r="D9" t="s">
        <v>250</v>
      </c>
      <c r="F9" s="5"/>
      <c r="G9" s="5"/>
      <c r="H9" s="5"/>
      <c r="I9" s="5"/>
      <c r="J9" s="5"/>
      <c r="K9" s="5"/>
      <c r="L9" s="5" t="s">
        <v>247</v>
      </c>
      <c r="M9" s="5"/>
      <c r="N9" s="5"/>
      <c r="O9" s="5"/>
      <c r="P9" s="5"/>
      <c r="Q9" s="5"/>
      <c r="R9" s="5"/>
      <c r="S9" s="5"/>
      <c r="T9" s="5"/>
      <c r="U9" s="5" t="s">
        <v>247</v>
      </c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</row>
    <row r="10" spans="2:33" x14ac:dyDescent="0.25"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</row>
    <row r="11" spans="2:33" x14ac:dyDescent="0.25"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</row>
    <row r="12" spans="2:33" x14ac:dyDescent="0.25"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</row>
    <row r="13" spans="2:33" x14ac:dyDescent="0.25">
      <c r="D13" t="s">
        <v>246</v>
      </c>
    </row>
    <row r="14" spans="2:33" x14ac:dyDescent="0.25">
      <c r="D14" t="s">
        <v>246</v>
      </c>
    </row>
    <row r="15" spans="2:33" x14ac:dyDescent="0.25">
      <c r="D15" t="s">
        <v>246</v>
      </c>
    </row>
    <row r="16" spans="2:33" x14ac:dyDescent="0.25">
      <c r="D16" t="s">
        <v>246</v>
      </c>
    </row>
    <row r="17" spans="4:4" x14ac:dyDescent="0.25">
      <c r="D17" t="s">
        <v>245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ajouterIleOW">
                <anchor moveWithCells="1" sizeWithCells="1">
                  <from>
                    <xdr:col>3</xdr:col>
                    <xdr:colOff>76200</xdr:colOff>
                    <xdr:row>4</xdr:row>
                    <xdr:rowOff>28575</xdr:rowOff>
                  </from>
                  <to>
                    <xdr:col>3</xdr:col>
                    <xdr:colOff>771525</xdr:colOff>
                    <xdr:row>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nit.init">
                <anchor moveWithCells="1" sizeWithCells="1">
                  <from>
                    <xdr:col>7</xdr:col>
                    <xdr:colOff>247650</xdr:colOff>
                    <xdr:row>1</xdr:row>
                    <xdr:rowOff>19050</xdr:rowOff>
                  </from>
                  <to>
                    <xdr:col>13</xdr:col>
                    <xdr:colOff>304800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Feuil1.debugTestEmpire">
                <anchor moveWithCells="1" sizeWithCells="1">
                  <from>
                    <xdr:col>35</xdr:col>
                    <xdr:colOff>19050</xdr:colOff>
                    <xdr:row>4</xdr:row>
                    <xdr:rowOff>38100</xdr:rowOff>
                  </from>
                  <to>
                    <xdr:col>36</xdr:col>
                    <xdr:colOff>361950</xdr:colOff>
                    <xdr:row>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Feuil1.SupprimerIle">
                <anchor moveWithCells="1" sizeWithCells="1">
                  <from>
                    <xdr:col>3</xdr:col>
                    <xdr:colOff>857250</xdr:colOff>
                    <xdr:row>4</xdr:row>
                    <xdr:rowOff>9525</xdr:rowOff>
                  </from>
                  <to>
                    <xdr:col>3</xdr:col>
                    <xdr:colOff>1552575</xdr:colOff>
                    <xdr:row>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Feuil1.chargeEmpire">
                <anchor moveWithCells="1" sizeWithCells="1">
                  <from>
                    <xdr:col>35</xdr:col>
                    <xdr:colOff>0</xdr:colOff>
                    <xdr:row>4</xdr:row>
                    <xdr:rowOff>514350</xdr:rowOff>
                  </from>
                  <to>
                    <xdr:col>36</xdr:col>
                    <xdr:colOff>447675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AA56"/>
  <sheetViews>
    <sheetView topLeftCell="D1" zoomScaleNormal="100" workbookViewId="0">
      <selection activeCell="M4" sqref="M4"/>
    </sheetView>
  </sheetViews>
  <sheetFormatPr baseColWidth="10" defaultRowHeight="15" x14ac:dyDescent="0.25"/>
  <cols>
    <col min="1" max="1" width="1.140625" customWidth="1"/>
    <col min="2" max="2" width="6.7109375" style="5" customWidth="1"/>
    <col min="3" max="3" width="13.7109375" bestFit="1" customWidth="1"/>
    <col min="4" max="4" width="11.42578125" style="4" bestFit="1" customWidth="1"/>
    <col min="5" max="5" width="11.42578125" style="4" customWidth="1"/>
    <col min="6" max="6" width="6.140625" style="4" bestFit="1" customWidth="1"/>
    <col min="7" max="7" width="11.42578125" style="4" bestFit="1" customWidth="1"/>
    <col min="8" max="8" width="11.42578125" style="4" customWidth="1"/>
    <col min="9" max="9" width="5" style="4" bestFit="1" customWidth="1"/>
    <col min="10" max="10" width="10" style="4" bestFit="1" customWidth="1"/>
    <col min="11" max="11" width="10" style="4" customWidth="1"/>
    <col min="12" max="12" width="4.42578125" style="4" bestFit="1" customWidth="1"/>
    <col min="13" max="13" width="10" style="4" bestFit="1" customWidth="1"/>
    <col min="14" max="14" width="10" style="4" customWidth="1"/>
    <col min="15" max="15" width="4.42578125" style="4" bestFit="1" customWidth="1"/>
    <col min="16" max="16" width="10.42578125" style="4" bestFit="1" customWidth="1"/>
    <col min="17" max="17" width="10.42578125" style="4" customWidth="1"/>
    <col min="18" max="18" width="4.42578125" style="4" bestFit="1" customWidth="1"/>
    <col min="19" max="19" width="2.85546875" customWidth="1"/>
    <col min="20" max="20" width="5.140625" style="37" customWidth="1"/>
    <col min="21" max="21" width="13" bestFit="1" customWidth="1"/>
    <col min="22" max="23" width="11.5703125" bestFit="1" customWidth="1"/>
    <col min="24" max="24" width="4.140625" bestFit="1" customWidth="1"/>
    <col min="25" max="26" width="11.5703125" bestFit="1" customWidth="1"/>
    <col min="27" max="27" width="5" bestFit="1" customWidth="1"/>
  </cols>
  <sheetData>
    <row r="2" spans="2:27" ht="12.75" customHeight="1" x14ac:dyDescent="0.25">
      <c r="B2" s="98" t="s">
        <v>239</v>
      </c>
      <c r="D2"/>
      <c r="E2" s="100" t="s">
        <v>240</v>
      </c>
      <c r="F2" s="101">
        <v>101</v>
      </c>
      <c r="G2" s="102">
        <v>10</v>
      </c>
      <c r="H2" s="100" t="s">
        <v>237</v>
      </c>
      <c r="I2" s="101">
        <v>151</v>
      </c>
      <c r="J2" s="102">
        <v>10</v>
      </c>
      <c r="P2"/>
      <c r="Q2"/>
      <c r="R2"/>
    </row>
    <row r="3" spans="2:27" ht="12.75" customHeight="1" x14ac:dyDescent="0.25">
      <c r="D3"/>
      <c r="E3" s="28" t="s">
        <v>241</v>
      </c>
      <c r="F3" s="12">
        <v>102</v>
      </c>
      <c r="G3" s="13">
        <v>20</v>
      </c>
      <c r="H3" s="30" t="s">
        <v>238</v>
      </c>
      <c r="I3" s="103">
        <v>152</v>
      </c>
      <c r="J3" s="104">
        <v>20</v>
      </c>
      <c r="P3"/>
      <c r="Q3"/>
      <c r="R3"/>
    </row>
    <row r="4" spans="2:27" ht="12.75" customHeight="1" x14ac:dyDescent="0.25">
      <c r="E4" s="28" t="s">
        <v>242</v>
      </c>
      <c r="F4" s="12">
        <v>103</v>
      </c>
      <c r="G4" s="13">
        <v>30</v>
      </c>
    </row>
    <row r="5" spans="2:27" ht="12.75" customHeight="1" x14ac:dyDescent="0.25">
      <c r="E5" s="28" t="s">
        <v>243</v>
      </c>
      <c r="F5" s="12">
        <v>104</v>
      </c>
      <c r="G5" s="13">
        <v>40</v>
      </c>
    </row>
    <row r="6" spans="2:27" ht="12.75" customHeight="1" x14ac:dyDescent="0.25">
      <c r="E6" s="30" t="s">
        <v>244</v>
      </c>
      <c r="F6" s="103">
        <v>105</v>
      </c>
      <c r="G6" s="104">
        <v>50</v>
      </c>
    </row>
    <row r="8" spans="2:27" x14ac:dyDescent="0.25">
      <c r="B8" s="99" t="s">
        <v>17</v>
      </c>
    </row>
    <row r="9" spans="2:27" x14ac:dyDescent="0.25">
      <c r="X9" s="4"/>
      <c r="Y9" s="4"/>
      <c r="Z9" s="4"/>
      <c r="AA9" s="4"/>
    </row>
    <row r="10" spans="2:27" x14ac:dyDescent="0.25">
      <c r="D10" s="107" t="s">
        <v>18</v>
      </c>
      <c r="E10" s="108"/>
      <c r="F10" s="109"/>
      <c r="G10" s="107" t="s">
        <v>19</v>
      </c>
      <c r="H10" s="108"/>
      <c r="I10" s="109"/>
      <c r="J10" s="107" t="s">
        <v>20</v>
      </c>
      <c r="K10" s="108"/>
      <c r="L10" s="109"/>
      <c r="M10" s="107" t="s">
        <v>21</v>
      </c>
      <c r="N10" s="108"/>
      <c r="O10" s="109"/>
      <c r="P10" s="107" t="s">
        <v>22</v>
      </c>
      <c r="Q10" s="108"/>
      <c r="R10" s="109"/>
      <c r="V10" s="107" t="s">
        <v>23</v>
      </c>
      <c r="W10" s="108"/>
      <c r="X10" s="109"/>
      <c r="Y10" s="107" t="s">
        <v>24</v>
      </c>
      <c r="Z10" s="108"/>
      <c r="AA10" s="109"/>
    </row>
    <row r="11" spans="2:27" x14ac:dyDescent="0.25">
      <c r="B11" s="6" t="s">
        <v>25</v>
      </c>
      <c r="C11" s="7" t="s">
        <v>26</v>
      </c>
      <c r="D11" s="8" t="s">
        <v>27</v>
      </c>
      <c r="E11" s="9" t="s">
        <v>28</v>
      </c>
      <c r="F11" s="10" t="s">
        <v>29</v>
      </c>
      <c r="G11" s="8" t="s">
        <v>27</v>
      </c>
      <c r="H11" s="9" t="s">
        <v>28</v>
      </c>
      <c r="I11" s="10" t="s">
        <v>29</v>
      </c>
      <c r="J11" s="8" t="s">
        <v>27</v>
      </c>
      <c r="K11" s="9" t="s">
        <v>28</v>
      </c>
      <c r="L11" s="10" t="s">
        <v>29</v>
      </c>
      <c r="M11" s="8" t="s">
        <v>27</v>
      </c>
      <c r="N11" s="9" t="s">
        <v>28</v>
      </c>
      <c r="O11" s="10" t="s">
        <v>29</v>
      </c>
      <c r="P11" s="8" t="s">
        <v>27</v>
      </c>
      <c r="Q11" s="9" t="s">
        <v>28</v>
      </c>
      <c r="R11" s="10" t="s">
        <v>29</v>
      </c>
      <c r="T11" s="6" t="s">
        <v>25</v>
      </c>
      <c r="U11" s="7" t="s">
        <v>26</v>
      </c>
      <c r="V11" s="11" t="s">
        <v>27</v>
      </c>
      <c r="W11" s="12" t="s">
        <v>28</v>
      </c>
      <c r="X11" s="13" t="s">
        <v>29</v>
      </c>
      <c r="Y11" s="11" t="s">
        <v>27</v>
      </c>
      <c r="Z11" s="12" t="s">
        <v>28</v>
      </c>
      <c r="AA11" s="13" t="s">
        <v>29</v>
      </c>
    </row>
    <row r="12" spans="2:27" ht="18" customHeight="1" x14ac:dyDescent="0.25">
      <c r="B12" s="14">
        <v>1003</v>
      </c>
      <c r="C12" s="15" t="s">
        <v>30</v>
      </c>
      <c r="D12" s="14">
        <v>4.1666670000000002E-4</v>
      </c>
      <c r="E12" s="16">
        <f>D12*60</f>
        <v>2.5000002E-2</v>
      </c>
      <c r="F12" s="17">
        <v>50</v>
      </c>
      <c r="G12" s="14">
        <v>8.3333340000000004E-4</v>
      </c>
      <c r="H12" s="16">
        <f>G12*60</f>
        <v>5.0000004000000001E-2</v>
      </c>
      <c r="I12" s="17">
        <v>1</v>
      </c>
      <c r="J12" s="16"/>
      <c r="K12" s="16"/>
      <c r="L12" s="16"/>
      <c r="M12" s="14"/>
      <c r="N12" s="16"/>
      <c r="O12" s="17"/>
      <c r="P12" s="16"/>
      <c r="Q12" s="16"/>
      <c r="R12" s="17"/>
      <c r="T12" s="14">
        <v>1503</v>
      </c>
      <c r="U12" s="93" t="s">
        <v>31</v>
      </c>
      <c r="V12" s="14">
        <v>4.7618999999999998E-4</v>
      </c>
      <c r="W12" s="16">
        <f>V12*60</f>
        <v>2.85714E-2</v>
      </c>
      <c r="X12" s="17">
        <v>50</v>
      </c>
      <c r="Y12" s="16">
        <v>9.5238099999999997E-4</v>
      </c>
      <c r="Z12" s="16">
        <f>Y12*60</f>
        <v>5.7142859999999997E-2</v>
      </c>
      <c r="AA12" s="17">
        <v>1</v>
      </c>
    </row>
    <row r="13" spans="2:27" ht="18" customHeight="1" x14ac:dyDescent="0.25">
      <c r="B13" s="18">
        <v>1005</v>
      </c>
      <c r="C13" s="19" t="s">
        <v>32</v>
      </c>
      <c r="D13" s="18">
        <v>5.12821E-4</v>
      </c>
      <c r="E13" s="20">
        <f>D13*60</f>
        <v>3.076926E-2</v>
      </c>
      <c r="F13" s="21">
        <v>150</v>
      </c>
      <c r="G13" s="18">
        <v>1.025642E-3</v>
      </c>
      <c r="H13" s="20">
        <f t="shared" ref="H13:H18" si="0">G13*60</f>
        <v>6.1538519999999999E-2</v>
      </c>
      <c r="I13" s="21">
        <v>1</v>
      </c>
      <c r="J13" s="20"/>
      <c r="K13" s="20"/>
      <c r="L13" s="20"/>
      <c r="M13" s="18"/>
      <c r="N13" s="20"/>
      <c r="O13" s="21"/>
      <c r="P13" s="20"/>
      <c r="Q13" s="20"/>
      <c r="R13" s="21"/>
      <c r="T13" s="18">
        <v>1510</v>
      </c>
      <c r="U13" s="94" t="s">
        <v>33</v>
      </c>
      <c r="V13" s="18">
        <v>4.1666700000000001E-4</v>
      </c>
      <c r="W13" s="20">
        <f>V13*60</f>
        <v>2.5000020000000001E-2</v>
      </c>
      <c r="X13" s="21">
        <v>200</v>
      </c>
      <c r="Y13" s="20">
        <v>8.3333300000000001E-4</v>
      </c>
      <c r="Z13" s="20">
        <f>Y13*60</f>
        <v>4.9999979999999999E-2</v>
      </c>
      <c r="AA13" s="21">
        <v>1</v>
      </c>
    </row>
    <row r="14" spans="2:27" ht="18" customHeight="1" x14ac:dyDescent="0.25">
      <c r="B14" s="18">
        <v>1007</v>
      </c>
      <c r="C14" s="19" t="s">
        <v>34</v>
      </c>
      <c r="D14" s="23">
        <v>5.5555600000000002E-4</v>
      </c>
      <c r="E14" s="24">
        <f>D14*60</f>
        <v>3.3333359999999999E-2</v>
      </c>
      <c r="F14" s="25">
        <v>100</v>
      </c>
      <c r="G14" s="23">
        <v>1.111112E-3</v>
      </c>
      <c r="H14" s="24">
        <f t="shared" si="0"/>
        <v>6.6666719999999999E-2</v>
      </c>
      <c r="I14" s="25">
        <v>1</v>
      </c>
      <c r="J14" s="20"/>
      <c r="K14" s="20"/>
      <c r="L14" s="20"/>
      <c r="M14" s="18"/>
      <c r="N14" s="20"/>
      <c r="O14" s="21"/>
      <c r="P14" s="20"/>
      <c r="Q14" s="20"/>
      <c r="R14" s="21"/>
      <c r="T14" s="18">
        <v>1505</v>
      </c>
      <c r="U14" s="95" t="s">
        <v>35</v>
      </c>
      <c r="V14" s="23">
        <v>2.3809499999999999E-4</v>
      </c>
      <c r="W14" s="24">
        <f>V14*60</f>
        <v>1.42857E-2</v>
      </c>
      <c r="X14" s="25">
        <v>100</v>
      </c>
      <c r="Y14" s="20">
        <v>4.7619099999999999E-4</v>
      </c>
      <c r="Z14" s="20">
        <f>Y14*60</f>
        <v>2.857146E-2</v>
      </c>
      <c r="AA14" s="21">
        <v>1</v>
      </c>
    </row>
    <row r="15" spans="2:27" ht="18" customHeight="1" x14ac:dyDescent="0.25">
      <c r="B15" s="14">
        <v>1104</v>
      </c>
      <c r="C15" s="15" t="s">
        <v>36</v>
      </c>
      <c r="D15" s="18"/>
      <c r="E15" s="20"/>
      <c r="F15" s="20"/>
      <c r="G15" s="14">
        <v>3.3333400000000002E-4</v>
      </c>
      <c r="H15" s="16">
        <f t="shared" si="0"/>
        <v>2.000004E-2</v>
      </c>
      <c r="I15" s="17">
        <v>1</v>
      </c>
      <c r="J15" s="14">
        <v>6.6666700000000002E-4</v>
      </c>
      <c r="K15" s="16">
        <f>J15*60</f>
        <v>4.0000020000000004E-2</v>
      </c>
      <c r="L15" s="17">
        <v>1</v>
      </c>
      <c r="M15" s="16"/>
      <c r="N15" s="16"/>
      <c r="O15" s="16"/>
      <c r="P15" s="14"/>
      <c r="Q15" s="16"/>
      <c r="R15" s="17"/>
      <c r="T15" s="14">
        <v>1602</v>
      </c>
      <c r="U15" s="96" t="s">
        <v>37</v>
      </c>
      <c r="V15" s="18"/>
      <c r="W15" s="20"/>
      <c r="X15" s="20"/>
      <c r="Y15" s="14">
        <v>4.7618999999999998E-4</v>
      </c>
      <c r="Z15" s="16">
        <f t="shared" ref="Z15:Z20" si="1">Y15*60</f>
        <v>2.85714E-2</v>
      </c>
      <c r="AA15" s="17">
        <v>1</v>
      </c>
    </row>
    <row r="16" spans="2:27" ht="18" customHeight="1" x14ac:dyDescent="0.25">
      <c r="B16" s="18">
        <v>1108</v>
      </c>
      <c r="C16" s="19" t="s">
        <v>38</v>
      </c>
      <c r="D16" s="18"/>
      <c r="E16" s="20"/>
      <c r="F16" s="20"/>
      <c r="G16" s="18">
        <v>3.0302999999999998E-4</v>
      </c>
      <c r="H16" s="20">
        <f t="shared" si="0"/>
        <v>1.8181799999999998E-2</v>
      </c>
      <c r="I16" s="21">
        <v>150</v>
      </c>
      <c r="J16" s="18">
        <v>6.0606099999999997E-4</v>
      </c>
      <c r="K16" s="20">
        <f t="shared" ref="K16:K22" si="2">J16*60</f>
        <v>3.6363659999999999E-2</v>
      </c>
      <c r="L16" s="21">
        <v>1</v>
      </c>
      <c r="M16" s="20"/>
      <c r="N16" s="20"/>
      <c r="O16" s="20"/>
      <c r="P16" s="18"/>
      <c r="Q16" s="20"/>
      <c r="R16" s="21"/>
      <c r="T16" s="18">
        <v>1604</v>
      </c>
      <c r="U16" s="95" t="s">
        <v>39</v>
      </c>
      <c r="V16" s="18"/>
      <c r="W16" s="20"/>
      <c r="X16" s="20"/>
      <c r="Y16" s="18">
        <v>1.9607899999999999E-4</v>
      </c>
      <c r="Z16" s="20">
        <f t="shared" si="1"/>
        <v>1.1764739999999999E-2</v>
      </c>
      <c r="AA16" s="21">
        <v>300</v>
      </c>
    </row>
    <row r="17" spans="2:27" ht="18" customHeight="1" x14ac:dyDescent="0.25">
      <c r="B17" s="18">
        <v>1110</v>
      </c>
      <c r="C17" s="19" t="s">
        <v>40</v>
      </c>
      <c r="D17" s="18"/>
      <c r="E17" s="20"/>
      <c r="F17" s="20"/>
      <c r="G17" s="18">
        <v>1.38889E-4</v>
      </c>
      <c r="H17" s="20">
        <f t="shared" si="0"/>
        <v>8.3333399999999998E-3</v>
      </c>
      <c r="I17" s="21">
        <v>300</v>
      </c>
      <c r="J17" s="18">
        <v>2.7777800000000001E-4</v>
      </c>
      <c r="K17" s="20">
        <f t="shared" si="2"/>
        <v>1.666668E-2</v>
      </c>
      <c r="L17" s="21">
        <v>1</v>
      </c>
      <c r="M17" s="20"/>
      <c r="N17" s="20"/>
      <c r="O17" s="20"/>
      <c r="P17" s="18"/>
      <c r="Q17" s="20"/>
      <c r="R17" s="21"/>
      <c r="T17" s="18">
        <v>1607</v>
      </c>
      <c r="U17" s="95" t="s">
        <v>41</v>
      </c>
      <c r="V17" s="18"/>
      <c r="W17" s="20"/>
      <c r="X17" s="20"/>
      <c r="Y17" s="18">
        <v>4.44444E-4</v>
      </c>
      <c r="Z17" s="20">
        <f t="shared" si="1"/>
        <v>2.6666639999999998E-2</v>
      </c>
      <c r="AA17" s="21">
        <v>600</v>
      </c>
    </row>
    <row r="18" spans="2:27" ht="18" customHeight="1" x14ac:dyDescent="0.25">
      <c r="B18" s="23">
        <v>1119</v>
      </c>
      <c r="C18" s="26" t="s">
        <v>42</v>
      </c>
      <c r="D18" s="23"/>
      <c r="E18" s="24"/>
      <c r="F18" s="24"/>
      <c r="G18" s="23">
        <v>2.5640999999999999E-4</v>
      </c>
      <c r="H18" s="24">
        <f t="shared" si="0"/>
        <v>1.53846E-2</v>
      </c>
      <c r="I18" s="25">
        <v>150</v>
      </c>
      <c r="J18" s="23">
        <v>5.12821E-4</v>
      </c>
      <c r="K18" s="24">
        <f t="shared" si="2"/>
        <v>3.076926E-2</v>
      </c>
      <c r="L18" s="25">
        <v>1</v>
      </c>
      <c r="M18" s="20"/>
      <c r="N18" s="20"/>
      <c r="O18" s="20"/>
      <c r="P18" s="23"/>
      <c r="Q18" s="24"/>
      <c r="R18" s="25"/>
      <c r="T18" s="18">
        <v>1208</v>
      </c>
      <c r="U18" s="95" t="s">
        <v>43</v>
      </c>
      <c r="V18" s="18"/>
      <c r="W18" s="20"/>
      <c r="X18" s="20"/>
      <c r="Y18" s="18">
        <v>4.1666700000000001E-4</v>
      </c>
      <c r="Z18" s="20">
        <f t="shared" si="1"/>
        <v>2.5000020000000001E-2</v>
      </c>
      <c r="AA18" s="21">
        <v>1000</v>
      </c>
    </row>
    <row r="19" spans="2:27" ht="18" customHeight="1" x14ac:dyDescent="0.25">
      <c r="B19" s="18">
        <v>1207</v>
      </c>
      <c r="C19" s="19" t="s">
        <v>44</v>
      </c>
      <c r="D19" s="18"/>
      <c r="E19" s="20"/>
      <c r="F19" s="21"/>
      <c r="G19" s="20"/>
      <c r="H19" s="20"/>
      <c r="I19" s="20"/>
      <c r="J19" s="14">
        <v>1.7094000000000001E-4</v>
      </c>
      <c r="K19" s="16">
        <f t="shared" si="2"/>
        <v>1.0256400000000001E-2</v>
      </c>
      <c r="L19" s="17">
        <v>1</v>
      </c>
      <c r="M19" s="14">
        <v>3.4188000000000003E-4</v>
      </c>
      <c r="N19" s="16">
        <f>M19*60</f>
        <v>2.0512800000000001E-2</v>
      </c>
      <c r="O19" s="17">
        <v>1</v>
      </c>
      <c r="P19" s="20"/>
      <c r="Q19" s="20"/>
      <c r="R19" s="21"/>
      <c r="T19" s="18">
        <v>1119</v>
      </c>
      <c r="U19" s="95" t="s">
        <v>42</v>
      </c>
      <c r="V19" s="28"/>
      <c r="W19" s="29"/>
      <c r="X19" s="20"/>
      <c r="Y19" s="18">
        <v>4.44444E-4</v>
      </c>
      <c r="Z19" s="20">
        <f t="shared" si="1"/>
        <v>2.6666639999999998E-2</v>
      </c>
      <c r="AA19" s="21">
        <v>600</v>
      </c>
    </row>
    <row r="20" spans="2:27" ht="18" customHeight="1" x14ac:dyDescent="0.25">
      <c r="B20" s="18">
        <v>1208</v>
      </c>
      <c r="C20" s="19" t="s">
        <v>43</v>
      </c>
      <c r="D20" s="18"/>
      <c r="E20" s="20"/>
      <c r="F20" s="21"/>
      <c r="G20" s="20"/>
      <c r="H20" s="20"/>
      <c r="I20" s="20"/>
      <c r="J20" s="18">
        <v>4.7618999999999998E-4</v>
      </c>
      <c r="K20" s="20">
        <f t="shared" si="2"/>
        <v>2.85714E-2</v>
      </c>
      <c r="L20" s="21">
        <v>250</v>
      </c>
      <c r="M20" s="18">
        <v>9.5238099999999997E-4</v>
      </c>
      <c r="N20" s="20">
        <f t="shared" ref="N20:N27" si="3">M20*60</f>
        <v>5.7142859999999997E-2</v>
      </c>
      <c r="O20" s="21">
        <v>1</v>
      </c>
      <c r="P20" s="20"/>
      <c r="Q20" s="20"/>
      <c r="R20" s="21"/>
      <c r="T20" s="23">
        <v>1610</v>
      </c>
      <c r="U20" s="97" t="s">
        <v>45</v>
      </c>
      <c r="V20" s="30"/>
      <c r="W20" s="31"/>
      <c r="X20" s="24"/>
      <c r="Y20" s="23">
        <v>1.8518500000000001E-4</v>
      </c>
      <c r="Z20" s="24">
        <f t="shared" si="1"/>
        <v>1.11111E-2</v>
      </c>
      <c r="AA20" s="25">
        <v>1000</v>
      </c>
    </row>
    <row r="21" spans="2:27" ht="18" customHeight="1" x14ac:dyDescent="0.25">
      <c r="B21" s="18">
        <v>1210</v>
      </c>
      <c r="C21" s="19" t="s">
        <v>46</v>
      </c>
      <c r="D21" s="18"/>
      <c r="E21" s="20"/>
      <c r="F21" s="21"/>
      <c r="G21" s="20"/>
      <c r="H21" s="20"/>
      <c r="I21" s="20"/>
      <c r="J21" s="18">
        <v>4.44444E-4</v>
      </c>
      <c r="K21" s="20">
        <f t="shared" si="2"/>
        <v>2.6666639999999998E-2</v>
      </c>
      <c r="L21" s="21">
        <v>900</v>
      </c>
      <c r="M21" s="18">
        <v>8.8888900000000002E-4</v>
      </c>
      <c r="N21" s="20">
        <f t="shared" si="3"/>
        <v>5.333334E-2</v>
      </c>
      <c r="O21" s="21">
        <v>1</v>
      </c>
      <c r="P21" s="20"/>
      <c r="Q21" s="20"/>
      <c r="R21" s="21"/>
      <c r="T21" s="32"/>
    </row>
    <row r="22" spans="2:27" ht="18" customHeight="1" x14ac:dyDescent="0.25">
      <c r="B22" s="23">
        <v>1505</v>
      </c>
      <c r="C22" s="26" t="s">
        <v>35</v>
      </c>
      <c r="D22" s="23"/>
      <c r="E22" s="24"/>
      <c r="F22" s="24"/>
      <c r="G22" s="23"/>
      <c r="H22" s="24"/>
      <c r="I22" s="24"/>
      <c r="J22" s="23">
        <v>9.5238099999999997E-4</v>
      </c>
      <c r="K22" s="24">
        <f t="shared" si="2"/>
        <v>5.7142859999999997E-2</v>
      </c>
      <c r="L22" s="25">
        <v>500</v>
      </c>
      <c r="M22" s="23">
        <v>1.9047619999999999E-3</v>
      </c>
      <c r="N22" s="24">
        <f t="shared" si="3"/>
        <v>0.11428571999999999</v>
      </c>
      <c r="O22" s="25">
        <v>1</v>
      </c>
      <c r="P22" s="20"/>
      <c r="Q22" s="20"/>
      <c r="R22" s="21"/>
      <c r="T22" s="32"/>
    </row>
    <row r="23" spans="2:27" ht="18" customHeight="1" x14ac:dyDescent="0.25">
      <c r="B23" s="14">
        <v>1307</v>
      </c>
      <c r="C23" s="15" t="s">
        <v>47</v>
      </c>
      <c r="D23" s="14"/>
      <c r="E23" s="16"/>
      <c r="F23" s="17"/>
      <c r="G23" s="16"/>
      <c r="H23" s="16"/>
      <c r="I23" s="17"/>
      <c r="J23" s="20"/>
      <c r="K23" s="20"/>
      <c r="L23" s="20"/>
      <c r="M23" s="14">
        <v>1.4814799999999999E-4</v>
      </c>
      <c r="N23" s="16">
        <f t="shared" si="3"/>
        <v>8.88888E-3</v>
      </c>
      <c r="O23" s="17">
        <v>1</v>
      </c>
      <c r="P23" s="14">
        <v>2.9629599999999998E-4</v>
      </c>
      <c r="Q23" s="16">
        <f>P23*60</f>
        <v>1.777776E-2</v>
      </c>
      <c r="R23" s="17">
        <v>1</v>
      </c>
    </row>
    <row r="24" spans="2:27" ht="18" customHeight="1" x14ac:dyDescent="0.25">
      <c r="B24" s="18">
        <v>1604</v>
      </c>
      <c r="C24" s="19" t="s">
        <v>48</v>
      </c>
      <c r="D24" s="18"/>
      <c r="E24" s="20"/>
      <c r="F24" s="21"/>
      <c r="G24" s="20"/>
      <c r="H24" s="20"/>
      <c r="I24" s="21"/>
      <c r="J24" s="20"/>
      <c r="K24" s="20"/>
      <c r="L24" s="20"/>
      <c r="M24" s="18">
        <v>7.8431400000000004E-4</v>
      </c>
      <c r="N24" s="20">
        <f t="shared" si="3"/>
        <v>4.7058840000000005E-2</v>
      </c>
      <c r="O24" s="21">
        <v>1000</v>
      </c>
      <c r="P24" s="18">
        <v>1.568627E-3</v>
      </c>
      <c r="Q24" s="20">
        <f t="shared" ref="Q24:Q33" si="4">P24*60</f>
        <v>9.4117619999999999E-2</v>
      </c>
      <c r="R24" s="21">
        <v>1000</v>
      </c>
    </row>
    <row r="25" spans="2:27" ht="18" customHeight="1" x14ac:dyDescent="0.25">
      <c r="B25" s="18">
        <v>1316</v>
      </c>
      <c r="C25" s="19" t="s">
        <v>49</v>
      </c>
      <c r="D25" s="18"/>
      <c r="E25" s="20"/>
      <c r="F25" s="21"/>
      <c r="G25" s="20"/>
      <c r="H25" s="20"/>
      <c r="I25" s="21"/>
      <c r="J25" s="20"/>
      <c r="K25" s="20"/>
      <c r="L25" s="20"/>
      <c r="M25" s="18">
        <v>2.08333E-4</v>
      </c>
      <c r="N25" s="20">
        <f t="shared" si="3"/>
        <v>1.2499980000000001E-2</v>
      </c>
      <c r="O25" s="21">
        <v>1750</v>
      </c>
      <c r="P25" s="18">
        <v>4.1666700000000001E-4</v>
      </c>
      <c r="Q25" s="20">
        <f t="shared" si="4"/>
        <v>2.5000020000000001E-2</v>
      </c>
      <c r="R25" s="21">
        <v>1750</v>
      </c>
    </row>
    <row r="26" spans="2:27" ht="18" customHeight="1" x14ac:dyDescent="0.25">
      <c r="B26" s="18">
        <v>1311</v>
      </c>
      <c r="C26" s="33" t="s">
        <v>50</v>
      </c>
      <c r="D26" s="20"/>
      <c r="E26" s="20"/>
      <c r="F26" s="21"/>
      <c r="G26" s="18"/>
      <c r="H26" s="20"/>
      <c r="I26" s="21"/>
      <c r="J26" s="18"/>
      <c r="K26" s="20"/>
      <c r="L26" s="20"/>
      <c r="M26" s="18">
        <v>4.1666700000000001E-4</v>
      </c>
      <c r="N26" s="20">
        <f t="shared" si="3"/>
        <v>2.5000020000000001E-2</v>
      </c>
      <c r="O26" s="21">
        <v>500</v>
      </c>
      <c r="P26" s="18">
        <v>8.3333300000000001E-4</v>
      </c>
      <c r="Q26" s="20">
        <f t="shared" si="4"/>
        <v>4.9999979999999999E-2</v>
      </c>
      <c r="R26" s="21">
        <v>1</v>
      </c>
    </row>
    <row r="27" spans="2:27" ht="18" customHeight="1" x14ac:dyDescent="0.25">
      <c r="B27" s="23">
        <v>1314</v>
      </c>
      <c r="C27" s="34" t="s">
        <v>51</v>
      </c>
      <c r="D27" s="20"/>
      <c r="E27" s="20"/>
      <c r="F27" s="21"/>
      <c r="G27" s="18"/>
      <c r="H27" s="20"/>
      <c r="I27" s="21"/>
      <c r="J27" s="18"/>
      <c r="K27" s="20"/>
      <c r="L27" s="20"/>
      <c r="M27" s="23">
        <v>1.3071900000000001E-4</v>
      </c>
      <c r="N27" s="24">
        <f t="shared" si="3"/>
        <v>7.8431400000000002E-3</v>
      </c>
      <c r="O27" s="25">
        <v>1000</v>
      </c>
      <c r="P27" s="23">
        <v>2.6143800000000001E-4</v>
      </c>
      <c r="Q27" s="24">
        <f t="shared" si="4"/>
        <v>1.568628E-2</v>
      </c>
      <c r="R27" s="25">
        <v>1</v>
      </c>
    </row>
    <row r="28" spans="2:27" ht="18" customHeight="1" x14ac:dyDescent="0.25">
      <c r="B28" s="18">
        <v>1402</v>
      </c>
      <c r="C28" s="19" t="s">
        <v>52</v>
      </c>
      <c r="D28" s="14"/>
      <c r="E28" s="16"/>
      <c r="F28" s="16"/>
      <c r="G28" s="14"/>
      <c r="H28" s="16"/>
      <c r="I28" s="16"/>
      <c r="J28" s="14"/>
      <c r="K28" s="16"/>
      <c r="L28" s="17"/>
      <c r="M28" s="20"/>
      <c r="N28" s="20"/>
      <c r="O28" s="20"/>
      <c r="P28" s="35">
        <v>3.9199999999999999E-4</v>
      </c>
      <c r="Q28" s="16">
        <f t="shared" si="4"/>
        <v>2.3519999999999999E-2</v>
      </c>
      <c r="R28" s="17">
        <v>1</v>
      </c>
    </row>
    <row r="29" spans="2:27" ht="18" customHeight="1" x14ac:dyDescent="0.25">
      <c r="B29" s="18">
        <v>1610</v>
      </c>
      <c r="C29" s="19" t="s">
        <v>45</v>
      </c>
      <c r="D29" s="18"/>
      <c r="E29" s="20"/>
      <c r="F29" s="20"/>
      <c r="G29" s="18"/>
      <c r="H29" s="20"/>
      <c r="I29" s="20"/>
      <c r="J29" s="18"/>
      <c r="K29" s="20"/>
      <c r="L29" s="21"/>
      <c r="M29" s="20"/>
      <c r="N29" s="20"/>
      <c r="O29" s="20"/>
      <c r="P29" s="8">
        <v>3.7037000000000002E-4</v>
      </c>
      <c r="Q29" s="20">
        <f t="shared" si="4"/>
        <v>2.2222200000000001E-2</v>
      </c>
      <c r="R29" s="21">
        <v>750</v>
      </c>
    </row>
    <row r="30" spans="2:27" ht="18" customHeight="1" x14ac:dyDescent="0.25">
      <c r="B30" s="18">
        <v>1613</v>
      </c>
      <c r="C30" s="19" t="s">
        <v>53</v>
      </c>
      <c r="D30" s="18"/>
      <c r="E30" s="20"/>
      <c r="F30" s="20"/>
      <c r="G30" s="18"/>
      <c r="H30" s="20"/>
      <c r="I30" s="20"/>
      <c r="J30" s="18"/>
      <c r="K30" s="20"/>
      <c r="L30" s="21"/>
      <c r="M30" s="20"/>
      <c r="N30" s="20"/>
      <c r="O30" s="20"/>
      <c r="P30" s="8">
        <v>8.8889000000000004E-4</v>
      </c>
      <c r="Q30" s="20">
        <f t="shared" si="4"/>
        <v>5.3333400000000003E-2</v>
      </c>
      <c r="R30" s="21">
        <v>1750</v>
      </c>
    </row>
    <row r="31" spans="2:27" ht="18" customHeight="1" x14ac:dyDescent="0.25">
      <c r="B31" s="18">
        <v>1407</v>
      </c>
      <c r="C31" s="19" t="s">
        <v>54</v>
      </c>
      <c r="D31" s="18"/>
      <c r="E31" s="20"/>
      <c r="F31" s="20"/>
      <c r="G31" s="18"/>
      <c r="H31" s="20"/>
      <c r="I31" s="20"/>
      <c r="J31" s="18"/>
      <c r="K31" s="20"/>
      <c r="L31" s="21"/>
      <c r="M31" s="20"/>
      <c r="N31" s="20"/>
      <c r="O31" s="20"/>
      <c r="P31" s="8">
        <v>1.11111E-4</v>
      </c>
      <c r="Q31" s="20">
        <f t="shared" si="4"/>
        <v>6.6666599999999996E-3</v>
      </c>
      <c r="R31" s="21">
        <v>5000</v>
      </c>
    </row>
    <row r="32" spans="2:27" ht="18" customHeight="1" x14ac:dyDescent="0.25">
      <c r="B32" s="18">
        <v>1404</v>
      </c>
      <c r="C32" s="19" t="s">
        <v>55</v>
      </c>
      <c r="D32" s="18"/>
      <c r="E32" s="20"/>
      <c r="F32" s="20"/>
      <c r="G32" s="18"/>
      <c r="H32" s="20"/>
      <c r="I32" s="20"/>
      <c r="J32" s="18"/>
      <c r="K32" s="20"/>
      <c r="L32" s="21"/>
      <c r="M32" s="20"/>
      <c r="N32" s="20"/>
      <c r="O32" s="20"/>
      <c r="P32" s="18">
        <v>3.5087699999999998E-4</v>
      </c>
      <c r="Q32" s="20">
        <f t="shared" si="4"/>
        <v>2.1052619999999998E-2</v>
      </c>
      <c r="R32" s="21">
        <v>1750</v>
      </c>
    </row>
    <row r="33" spans="2:21" ht="18" customHeight="1" x14ac:dyDescent="0.25">
      <c r="B33" s="23">
        <v>1405</v>
      </c>
      <c r="C33" s="26" t="s">
        <v>56</v>
      </c>
      <c r="D33" s="23"/>
      <c r="E33" s="24"/>
      <c r="F33" s="24"/>
      <c r="G33" s="23"/>
      <c r="H33" s="24"/>
      <c r="I33" s="24"/>
      <c r="J33" s="23"/>
      <c r="K33" s="24"/>
      <c r="L33" s="25"/>
      <c r="M33" s="24"/>
      <c r="N33" s="24"/>
      <c r="O33" s="24"/>
      <c r="P33" s="23">
        <v>8.7700000000000004E-5</v>
      </c>
      <c r="Q33" s="24">
        <f t="shared" si="4"/>
        <v>5.2620000000000002E-3</v>
      </c>
      <c r="R33" s="25">
        <v>3000</v>
      </c>
      <c r="S33" s="36"/>
      <c r="U33" s="32"/>
    </row>
    <row r="34" spans="2:21" ht="20.25" customHeight="1" x14ac:dyDescent="0.25">
      <c r="U34" s="32"/>
    </row>
    <row r="35" spans="2:21" ht="20.25" customHeight="1" x14ac:dyDescent="0.25">
      <c r="T35" s="32"/>
      <c r="U35" s="32"/>
    </row>
    <row r="36" spans="2:21" ht="20.25" customHeight="1" x14ac:dyDescent="0.25">
      <c r="T36" s="32"/>
      <c r="U36" s="32"/>
    </row>
    <row r="37" spans="2:21" ht="20.25" customHeight="1" x14ac:dyDescent="0.25">
      <c r="T37" s="32"/>
      <c r="U37" s="32"/>
    </row>
    <row r="38" spans="2:21" ht="20.25" customHeight="1" x14ac:dyDescent="0.25">
      <c r="M38" s="36"/>
      <c r="N38" s="36"/>
      <c r="O38" s="32"/>
      <c r="P38" s="32"/>
      <c r="Q38" s="32"/>
      <c r="R38" s="32"/>
      <c r="T38" s="32"/>
      <c r="U38" s="32"/>
    </row>
    <row r="39" spans="2:21" ht="20.25" customHeight="1" x14ac:dyDescent="0.25">
      <c r="M39" s="36"/>
      <c r="N39" s="36"/>
      <c r="O39" s="32"/>
      <c r="P39" s="32"/>
      <c r="Q39" s="32"/>
      <c r="R39" s="32"/>
    </row>
    <row r="40" spans="2:21" ht="20.25" customHeight="1" x14ac:dyDescent="0.25">
      <c r="M40" s="36"/>
      <c r="N40" s="36"/>
      <c r="O40" s="32"/>
      <c r="P40" s="32"/>
      <c r="Q40" s="32"/>
      <c r="R40" s="32"/>
    </row>
    <row r="41" spans="2:21" ht="20.25" customHeight="1" x14ac:dyDescent="0.25">
      <c r="O41" s="32"/>
      <c r="P41" s="32"/>
      <c r="Q41" s="32"/>
      <c r="R41" s="32"/>
    </row>
    <row r="42" spans="2:21" ht="20.25" customHeight="1" x14ac:dyDescent="0.25">
      <c r="M42" s="36"/>
      <c r="N42" s="36"/>
      <c r="O42" s="32"/>
      <c r="P42" s="32"/>
      <c r="Q42" s="32"/>
      <c r="R42" s="32"/>
    </row>
    <row r="43" spans="2:21" ht="20.25" customHeight="1" x14ac:dyDescent="0.25">
      <c r="M43" s="36"/>
      <c r="N43" s="36"/>
      <c r="O43" s="32"/>
      <c r="P43" s="32"/>
      <c r="Q43" s="32"/>
      <c r="R43" s="32"/>
    </row>
    <row r="44" spans="2:21" ht="20.25" customHeight="1" x14ac:dyDescent="0.25">
      <c r="M44" s="36"/>
      <c r="N44" s="36"/>
      <c r="O44" s="32"/>
      <c r="P44" s="32"/>
      <c r="Q44" s="32"/>
      <c r="R44" s="32"/>
    </row>
    <row r="45" spans="2:21" ht="20.25" customHeight="1" x14ac:dyDescent="0.25">
      <c r="L45" s="36"/>
      <c r="M45" s="32"/>
      <c r="N45" s="32"/>
      <c r="O45" s="32"/>
      <c r="P45" s="32"/>
      <c r="Q45" s="32"/>
      <c r="R45" s="32"/>
    </row>
    <row r="46" spans="2:21" ht="20.25" customHeight="1" x14ac:dyDescent="0.25">
      <c r="L46" s="36"/>
      <c r="M46" s="32"/>
      <c r="N46" s="32"/>
      <c r="O46" s="32"/>
      <c r="P46" s="32"/>
      <c r="Q46" s="32"/>
      <c r="R46" s="32"/>
    </row>
    <row r="47" spans="2:21" ht="20.25" customHeight="1" x14ac:dyDescent="0.25">
      <c r="L47" s="36"/>
      <c r="M47" s="32"/>
      <c r="N47" s="32"/>
      <c r="O47" s="32"/>
      <c r="P47" s="32"/>
      <c r="Q47" s="32"/>
      <c r="R47" s="32"/>
      <c r="S47" s="32"/>
    </row>
    <row r="48" spans="2:21" ht="20.25" customHeight="1" x14ac:dyDescent="0.25">
      <c r="L48" s="36"/>
      <c r="M48" s="32"/>
      <c r="N48" s="32"/>
      <c r="O48" s="32"/>
      <c r="P48" s="32"/>
      <c r="Q48" s="32"/>
      <c r="R48" s="32"/>
      <c r="S48" s="32"/>
    </row>
    <row r="49" spans="12:19" ht="20.25" customHeight="1" x14ac:dyDescent="0.25">
      <c r="L49" s="36"/>
      <c r="M49" s="32"/>
      <c r="N49" s="32"/>
      <c r="O49" s="32"/>
      <c r="P49" s="32"/>
      <c r="Q49" s="32"/>
      <c r="R49" s="32"/>
      <c r="S49" s="32"/>
    </row>
    <row r="50" spans="12:19" ht="20.25" customHeight="1" x14ac:dyDescent="0.25"/>
    <row r="51" spans="12:19" ht="20.25" customHeight="1" x14ac:dyDescent="0.25"/>
    <row r="52" spans="12:19" ht="20.25" customHeight="1" x14ac:dyDescent="0.25"/>
    <row r="53" spans="12:19" ht="20.25" customHeight="1" x14ac:dyDescent="0.25"/>
    <row r="54" spans="12:19" ht="20.25" customHeight="1" x14ac:dyDescent="0.25">
      <c r="S54" s="32"/>
    </row>
    <row r="55" spans="12:19" ht="20.25" customHeight="1" x14ac:dyDescent="0.25">
      <c r="S55" s="32"/>
    </row>
    <row r="56" spans="12:19" ht="20.25" customHeight="1" x14ac:dyDescent="0.25"/>
  </sheetData>
  <mergeCells count="7">
    <mergeCell ref="Y10:AA10"/>
    <mergeCell ref="D10:F10"/>
    <mergeCell ref="G10:I10"/>
    <mergeCell ref="J10:L10"/>
    <mergeCell ref="M10:O10"/>
    <mergeCell ref="P10:R10"/>
    <mergeCell ref="V10:X10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2:AD85"/>
  <sheetViews>
    <sheetView workbookViewId="0">
      <pane ySplit="2" topLeftCell="A27" activePane="bottomLeft" state="frozen"/>
      <selection pane="bottomLeft" activeCell="Z31" sqref="Z31"/>
    </sheetView>
  </sheetViews>
  <sheetFormatPr baseColWidth="10" defaultRowHeight="15" x14ac:dyDescent="0.25"/>
  <cols>
    <col min="1" max="1" width="2" customWidth="1"/>
    <col min="2" max="2" width="7.140625" style="5" customWidth="1"/>
    <col min="3" max="3" width="22" customWidth="1"/>
    <col min="4" max="4" width="2.28515625" style="27" customWidth="1"/>
    <col min="5" max="5" width="6.28515625" style="5" customWidth="1"/>
    <col min="6" max="6" width="25.42578125" bestFit="1" customWidth="1"/>
    <col min="7" max="7" width="7" style="5" bestFit="1" customWidth="1"/>
    <col min="8" max="8" width="8" bestFit="1" customWidth="1"/>
    <col min="9" max="9" width="6.7109375" bestFit="1" customWidth="1"/>
    <col min="10" max="10" width="7.7109375" bestFit="1" customWidth="1"/>
    <col min="11" max="11" width="6.7109375" bestFit="1" customWidth="1"/>
    <col min="12" max="12" width="7.7109375" bestFit="1" customWidth="1"/>
    <col min="13" max="19" width="6.28515625" customWidth="1"/>
    <col min="20" max="24" width="5.140625" customWidth="1"/>
    <col min="26" max="26" width="8.7109375" customWidth="1"/>
    <col min="27" max="27" width="7.85546875" style="37" customWidth="1"/>
    <col min="28" max="28" width="1.85546875" customWidth="1"/>
    <col min="29" max="29" width="7.85546875" customWidth="1"/>
  </cols>
  <sheetData>
    <row r="2" spans="1:30" s="37" customFormat="1" x14ac:dyDescent="0.25">
      <c r="B2" s="53" t="s">
        <v>25</v>
      </c>
      <c r="C2" s="92" t="s">
        <v>26</v>
      </c>
      <c r="D2" s="78"/>
      <c r="E2" s="91" t="s">
        <v>25</v>
      </c>
      <c r="F2" s="90" t="s">
        <v>26</v>
      </c>
      <c r="G2" s="89" t="s">
        <v>236</v>
      </c>
      <c r="H2" s="86" t="s">
        <v>235</v>
      </c>
      <c r="I2" s="88" t="s">
        <v>234</v>
      </c>
      <c r="J2" s="87" t="s">
        <v>233</v>
      </c>
      <c r="K2" s="88" t="s">
        <v>232</v>
      </c>
      <c r="L2" s="87" t="s">
        <v>231</v>
      </c>
      <c r="M2" s="88" t="s">
        <v>230</v>
      </c>
      <c r="N2" s="87" t="s">
        <v>229</v>
      </c>
      <c r="O2" s="87" t="s">
        <v>228</v>
      </c>
      <c r="P2" s="87" t="s">
        <v>227</v>
      </c>
      <c r="Q2" s="87" t="s">
        <v>226</v>
      </c>
      <c r="R2" s="87" t="s">
        <v>225</v>
      </c>
      <c r="S2" s="87" t="s">
        <v>224</v>
      </c>
      <c r="T2" s="88" t="s">
        <v>220</v>
      </c>
      <c r="U2" s="87" t="s">
        <v>223</v>
      </c>
      <c r="V2" s="87" t="s">
        <v>182</v>
      </c>
      <c r="W2" s="87" t="s">
        <v>222</v>
      </c>
      <c r="X2" s="86" t="s">
        <v>221</v>
      </c>
      <c r="Z2"/>
    </row>
    <row r="3" spans="1:30" s="37" customFormat="1" x14ac:dyDescent="0.25">
      <c r="A3" s="36"/>
      <c r="B3" s="51">
        <v>1001</v>
      </c>
      <c r="C3" s="85" t="s">
        <v>220</v>
      </c>
      <c r="D3" s="78"/>
      <c r="E3" s="48">
        <v>2001</v>
      </c>
      <c r="F3" s="83" t="s">
        <v>219</v>
      </c>
      <c r="G3" s="76">
        <v>1001</v>
      </c>
      <c r="H3" s="75">
        <v>4</v>
      </c>
      <c r="I3" s="80"/>
      <c r="J3" s="81"/>
      <c r="K3" s="80"/>
      <c r="L3" s="81"/>
      <c r="M3" s="80">
        <v>5</v>
      </c>
      <c r="N3" s="82"/>
      <c r="O3" s="82"/>
      <c r="P3" s="82"/>
      <c r="Q3" s="82"/>
      <c r="R3" s="82"/>
      <c r="S3" s="81"/>
      <c r="T3" s="80"/>
      <c r="U3" s="45"/>
      <c r="V3" s="45"/>
      <c r="W3" s="45"/>
      <c r="X3" s="44"/>
      <c r="Y3"/>
      <c r="Z3"/>
      <c r="AB3"/>
      <c r="AC3"/>
      <c r="AD3"/>
    </row>
    <row r="4" spans="1:30" s="37" customFormat="1" x14ac:dyDescent="0.25">
      <c r="A4" s="36"/>
      <c r="B4" s="46">
        <v>1002</v>
      </c>
      <c r="C4" s="84" t="s">
        <v>218</v>
      </c>
      <c r="D4" s="78"/>
      <c r="E4" s="48">
        <v>2002</v>
      </c>
      <c r="F4" s="83" t="s">
        <v>217</v>
      </c>
      <c r="G4" s="76">
        <v>1002</v>
      </c>
      <c r="H4" s="75">
        <v>4</v>
      </c>
      <c r="I4" s="80"/>
      <c r="J4" s="81"/>
      <c r="K4" s="80"/>
      <c r="L4" s="81"/>
      <c r="M4" s="80">
        <v>10</v>
      </c>
      <c r="N4" s="82"/>
      <c r="O4" s="82"/>
      <c r="P4" s="82"/>
      <c r="Q4" s="82"/>
      <c r="R4" s="82"/>
      <c r="S4" s="81"/>
      <c r="T4" s="80"/>
      <c r="U4" s="45"/>
      <c r="V4" s="45"/>
      <c r="W4" s="45"/>
      <c r="X4" s="44"/>
      <c r="Y4"/>
      <c r="Z4"/>
      <c r="AB4"/>
      <c r="AC4"/>
      <c r="AD4"/>
    </row>
    <row r="5" spans="1:30" s="37" customFormat="1" x14ac:dyDescent="0.25">
      <c r="A5" s="36"/>
      <c r="B5" s="46">
        <v>1003</v>
      </c>
      <c r="C5" s="84" t="s">
        <v>216</v>
      </c>
      <c r="D5" s="78"/>
      <c r="E5" s="48">
        <v>2003</v>
      </c>
      <c r="F5" s="83" t="s">
        <v>215</v>
      </c>
      <c r="G5" s="76">
        <v>1003</v>
      </c>
      <c r="H5" s="75">
        <v>2</v>
      </c>
      <c r="I5" s="80"/>
      <c r="J5" s="81"/>
      <c r="K5" s="80"/>
      <c r="L5" s="81"/>
      <c r="M5" s="80">
        <v>25</v>
      </c>
      <c r="N5" s="82"/>
      <c r="O5" s="82"/>
      <c r="P5" s="82"/>
      <c r="Q5" s="82"/>
      <c r="R5" s="82"/>
      <c r="S5" s="81"/>
      <c r="T5" s="80">
        <v>2</v>
      </c>
      <c r="U5" s="45"/>
      <c r="V5" s="45"/>
      <c r="W5" s="45"/>
      <c r="X5" s="44"/>
      <c r="Y5"/>
      <c r="Z5"/>
      <c r="AB5"/>
      <c r="AC5"/>
      <c r="AD5"/>
    </row>
    <row r="6" spans="1:30" s="37" customFormat="1" x14ac:dyDescent="0.25">
      <c r="A6" s="36"/>
      <c r="B6" s="46">
        <v>1004</v>
      </c>
      <c r="C6" s="84" t="s">
        <v>214</v>
      </c>
      <c r="D6" s="78"/>
      <c r="E6" s="48">
        <v>2004</v>
      </c>
      <c r="F6" s="83" t="s">
        <v>213</v>
      </c>
      <c r="G6" s="76">
        <v>1004</v>
      </c>
      <c r="H6" s="75">
        <v>2</v>
      </c>
      <c r="I6" s="80"/>
      <c r="J6" s="81"/>
      <c r="K6" s="80"/>
      <c r="L6" s="81"/>
      <c r="M6" s="80">
        <v>20</v>
      </c>
      <c r="N6" s="82"/>
      <c r="O6" s="82"/>
      <c r="P6" s="82"/>
      <c r="Q6" s="82"/>
      <c r="R6" s="82"/>
      <c r="S6" s="81"/>
      <c r="T6" s="80">
        <v>2</v>
      </c>
      <c r="U6" s="45"/>
      <c r="V6" s="45"/>
      <c r="W6" s="45"/>
      <c r="X6" s="44"/>
      <c r="Y6"/>
      <c r="Z6"/>
      <c r="AB6"/>
      <c r="AC6"/>
      <c r="AD6"/>
    </row>
    <row r="7" spans="1:30" s="37" customFormat="1" x14ac:dyDescent="0.25">
      <c r="A7" s="36"/>
      <c r="B7" s="46">
        <v>1005</v>
      </c>
      <c r="C7" s="84" t="s">
        <v>34</v>
      </c>
      <c r="D7" s="78"/>
      <c r="E7" s="48">
        <v>2005</v>
      </c>
      <c r="F7" s="83" t="s">
        <v>212</v>
      </c>
      <c r="G7" s="76">
        <v>1005</v>
      </c>
      <c r="H7" s="75">
        <v>2</v>
      </c>
      <c r="I7" s="80">
        <v>1004</v>
      </c>
      <c r="J7" s="81">
        <v>2</v>
      </c>
      <c r="K7" s="80"/>
      <c r="L7" s="81"/>
      <c r="M7" s="80">
        <v>50</v>
      </c>
      <c r="N7" s="82"/>
      <c r="O7" s="82"/>
      <c r="P7" s="82"/>
      <c r="Q7" s="82"/>
      <c r="R7" s="82"/>
      <c r="S7" s="81"/>
      <c r="T7" s="80">
        <v>2</v>
      </c>
      <c r="U7" s="45"/>
      <c r="V7" s="45"/>
      <c r="W7" s="45"/>
      <c r="X7" s="44"/>
      <c r="Y7"/>
      <c r="Z7"/>
      <c r="AA7"/>
      <c r="AB7"/>
      <c r="AC7"/>
      <c r="AD7"/>
    </row>
    <row r="8" spans="1:30" s="37" customFormat="1" x14ac:dyDescent="0.25">
      <c r="A8" s="36"/>
      <c r="B8" s="46">
        <v>1006</v>
      </c>
      <c r="C8" s="84" t="s">
        <v>211</v>
      </c>
      <c r="D8" s="78"/>
      <c r="E8" s="48">
        <v>2006</v>
      </c>
      <c r="F8" s="83" t="s">
        <v>210</v>
      </c>
      <c r="G8" s="76">
        <v>1006</v>
      </c>
      <c r="H8" s="75">
        <v>2</v>
      </c>
      <c r="I8" s="80"/>
      <c r="J8" s="81"/>
      <c r="K8" s="80"/>
      <c r="L8" s="81"/>
      <c r="M8" s="80">
        <v>10</v>
      </c>
      <c r="N8" s="82"/>
      <c r="O8" s="82"/>
      <c r="P8" s="82"/>
      <c r="Q8" s="82"/>
      <c r="R8" s="82"/>
      <c r="S8" s="81"/>
      <c r="T8" s="80">
        <v>2</v>
      </c>
      <c r="U8" s="45"/>
      <c r="V8" s="45"/>
      <c r="W8" s="45"/>
      <c r="X8" s="44"/>
      <c r="Y8"/>
      <c r="Z8"/>
      <c r="AA8"/>
      <c r="AB8"/>
      <c r="AC8"/>
      <c r="AD8"/>
    </row>
    <row r="9" spans="1:30" s="37" customFormat="1" x14ac:dyDescent="0.25">
      <c r="A9" s="36"/>
      <c r="B9" s="40">
        <v>1007</v>
      </c>
      <c r="C9" s="79" t="s">
        <v>209</v>
      </c>
      <c r="D9" s="78"/>
      <c r="E9" s="42">
        <v>2007</v>
      </c>
      <c r="F9" s="77" t="s">
        <v>208</v>
      </c>
      <c r="G9" s="76">
        <v>1007</v>
      </c>
      <c r="H9" s="75">
        <v>2</v>
      </c>
      <c r="I9" s="72">
        <v>1006</v>
      </c>
      <c r="J9" s="73">
        <v>2</v>
      </c>
      <c r="K9" s="72"/>
      <c r="L9" s="73"/>
      <c r="M9" s="72">
        <v>50</v>
      </c>
      <c r="N9" s="74"/>
      <c r="O9" s="74"/>
      <c r="P9" s="74"/>
      <c r="Q9" s="74"/>
      <c r="R9" s="74"/>
      <c r="S9" s="73"/>
      <c r="T9" s="72">
        <v>2</v>
      </c>
      <c r="U9" s="39"/>
      <c r="V9" s="39"/>
      <c r="W9" s="39"/>
      <c r="X9" s="38"/>
      <c r="Y9"/>
      <c r="Z9"/>
      <c r="AB9"/>
      <c r="AC9"/>
      <c r="AD9"/>
    </row>
    <row r="10" spans="1:30" x14ac:dyDescent="0.25">
      <c r="B10" s="62">
        <v>1101</v>
      </c>
      <c r="C10" s="56" t="s">
        <v>207</v>
      </c>
      <c r="D10" s="22"/>
      <c r="E10" s="61">
        <v>2101</v>
      </c>
      <c r="F10" s="67" t="s">
        <v>206</v>
      </c>
      <c r="G10" s="51">
        <v>1101</v>
      </c>
      <c r="H10" s="50">
        <v>2</v>
      </c>
      <c r="I10" s="55"/>
      <c r="J10" s="55"/>
      <c r="K10" s="51"/>
      <c r="L10" s="50"/>
      <c r="M10" s="55"/>
      <c r="N10" s="55">
        <v>50</v>
      </c>
      <c r="O10" s="55"/>
      <c r="P10" s="55"/>
      <c r="Q10" s="55"/>
      <c r="R10" s="55"/>
      <c r="S10" s="50"/>
      <c r="T10" s="55">
        <v>4</v>
      </c>
      <c r="U10" s="55"/>
      <c r="V10" s="55"/>
      <c r="W10" s="55"/>
      <c r="X10" s="50"/>
    </row>
    <row r="11" spans="1:30" x14ac:dyDescent="0.25">
      <c r="B11" s="60">
        <v>1102</v>
      </c>
      <c r="C11" s="47" t="s">
        <v>205</v>
      </c>
      <c r="D11" s="22"/>
      <c r="E11" s="59">
        <v>2102</v>
      </c>
      <c r="F11" s="65" t="s">
        <v>204</v>
      </c>
      <c r="G11" s="46">
        <v>1102</v>
      </c>
      <c r="H11" s="44">
        <v>1</v>
      </c>
      <c r="I11" s="45"/>
      <c r="J11" s="45"/>
      <c r="K11" s="46"/>
      <c r="L11" s="44"/>
      <c r="M11" s="45"/>
      <c r="N11" s="45">
        <v>25</v>
      </c>
      <c r="O11" s="45"/>
      <c r="P11" s="45"/>
      <c r="Q11" s="45"/>
      <c r="R11" s="45"/>
      <c r="S11" s="44"/>
      <c r="T11" s="45">
        <v>8</v>
      </c>
      <c r="U11" s="45"/>
      <c r="V11" s="45"/>
      <c r="W11" s="45"/>
      <c r="X11" s="44"/>
    </row>
    <row r="12" spans="1:30" x14ac:dyDescent="0.25">
      <c r="B12" s="60">
        <v>1103</v>
      </c>
      <c r="C12" s="71" t="s">
        <v>203</v>
      </c>
      <c r="D12" s="22"/>
      <c r="E12" s="59">
        <v>2103</v>
      </c>
      <c r="F12" s="65" t="s">
        <v>202</v>
      </c>
      <c r="G12" s="46">
        <v>1103</v>
      </c>
      <c r="H12" s="44">
        <v>1</v>
      </c>
      <c r="I12" s="45"/>
      <c r="J12" s="45"/>
      <c r="K12" s="46"/>
      <c r="L12" s="44"/>
      <c r="M12" s="45">
        <v>30</v>
      </c>
      <c r="N12" s="45"/>
      <c r="O12" s="45"/>
      <c r="P12" s="45"/>
      <c r="Q12" s="45"/>
      <c r="R12" s="45"/>
      <c r="S12" s="44"/>
      <c r="T12" s="45">
        <v>4</v>
      </c>
      <c r="U12" s="45"/>
      <c r="V12" s="45"/>
      <c r="W12" s="45"/>
      <c r="X12" s="44"/>
    </row>
    <row r="13" spans="1:30" x14ac:dyDescent="0.25">
      <c r="B13" s="60">
        <v>1104</v>
      </c>
      <c r="C13" s="47" t="s">
        <v>201</v>
      </c>
      <c r="D13" s="22"/>
      <c r="E13" s="59">
        <v>2104</v>
      </c>
      <c r="F13" s="65" t="s">
        <v>200</v>
      </c>
      <c r="G13" s="46">
        <v>1104</v>
      </c>
      <c r="H13" s="44">
        <v>1</v>
      </c>
      <c r="I13" s="45">
        <v>1103</v>
      </c>
      <c r="J13" s="45">
        <v>1</v>
      </c>
      <c r="K13" s="46"/>
      <c r="L13" s="44"/>
      <c r="M13" s="45"/>
      <c r="N13" s="45">
        <v>50</v>
      </c>
      <c r="O13" s="45"/>
      <c r="P13" s="45"/>
      <c r="Q13" s="45"/>
      <c r="R13" s="45"/>
      <c r="S13" s="44"/>
      <c r="T13" s="45">
        <v>4</v>
      </c>
      <c r="U13" s="45">
        <v>5</v>
      </c>
      <c r="V13" s="45"/>
      <c r="W13" s="45"/>
      <c r="X13" s="44"/>
    </row>
    <row r="14" spans="1:30" x14ac:dyDescent="0.25">
      <c r="B14" s="60">
        <v>1105</v>
      </c>
      <c r="C14" s="47" t="s">
        <v>199</v>
      </c>
      <c r="D14" s="22"/>
      <c r="E14" s="59">
        <v>2105</v>
      </c>
      <c r="F14" s="65" t="s">
        <v>198</v>
      </c>
      <c r="G14" s="46">
        <v>1105</v>
      </c>
      <c r="H14" s="44">
        <v>2</v>
      </c>
      <c r="I14" s="45">
        <v>1006</v>
      </c>
      <c r="J14" s="45">
        <v>2</v>
      </c>
      <c r="K14" s="46"/>
      <c r="L14" s="44"/>
      <c r="M14" s="45"/>
      <c r="N14" s="45">
        <v>50</v>
      </c>
      <c r="O14" s="45"/>
      <c r="P14" s="45"/>
      <c r="Q14" s="45"/>
      <c r="R14" s="45"/>
      <c r="S14" s="44"/>
      <c r="T14" s="45">
        <v>8</v>
      </c>
      <c r="U14" s="45">
        <v>10</v>
      </c>
      <c r="V14" s="45"/>
      <c r="W14" s="45"/>
      <c r="X14" s="44"/>
    </row>
    <row r="15" spans="1:30" x14ac:dyDescent="0.25">
      <c r="B15" s="60">
        <v>1106</v>
      </c>
      <c r="C15" s="47" t="s">
        <v>197</v>
      </c>
      <c r="D15" s="22"/>
      <c r="E15" s="59">
        <v>2106</v>
      </c>
      <c r="F15" s="65" t="s">
        <v>196</v>
      </c>
      <c r="G15" s="46">
        <v>1106</v>
      </c>
      <c r="H15" s="44">
        <v>1</v>
      </c>
      <c r="I15" s="45"/>
      <c r="J15" s="45"/>
      <c r="K15" s="46"/>
      <c r="L15" s="44"/>
      <c r="M15" s="45">
        <v>20</v>
      </c>
      <c r="N15" s="45"/>
      <c r="O15" s="45"/>
      <c r="P15" s="45"/>
      <c r="Q15" s="45"/>
      <c r="R15" s="45"/>
      <c r="S15" s="44"/>
      <c r="T15" s="45">
        <v>4</v>
      </c>
      <c r="U15" s="45"/>
      <c r="V15" s="45"/>
      <c r="W15" s="45"/>
      <c r="X15" s="44"/>
    </row>
    <row r="16" spans="1:30" x14ac:dyDescent="0.25">
      <c r="B16" s="60">
        <v>1107</v>
      </c>
      <c r="C16" s="47" t="s">
        <v>195</v>
      </c>
      <c r="E16" s="59">
        <v>2107</v>
      </c>
      <c r="F16" s="65" t="s">
        <v>194</v>
      </c>
      <c r="G16" s="46">
        <v>1107</v>
      </c>
      <c r="H16" s="44">
        <v>2</v>
      </c>
      <c r="I16" s="45">
        <v>1106</v>
      </c>
      <c r="J16" s="45">
        <v>2</v>
      </c>
      <c r="K16" s="46"/>
      <c r="L16" s="44"/>
      <c r="M16" s="45">
        <v>10</v>
      </c>
      <c r="N16" s="45"/>
      <c r="O16" s="45"/>
      <c r="P16" s="45"/>
      <c r="Q16" s="45"/>
      <c r="R16" s="45"/>
      <c r="S16" s="44"/>
      <c r="T16" s="45">
        <v>4</v>
      </c>
      <c r="U16" s="45">
        <v>5</v>
      </c>
      <c r="V16" s="45"/>
      <c r="W16" s="45"/>
      <c r="X16" s="44"/>
    </row>
    <row r="17" spans="2:24" x14ac:dyDescent="0.25">
      <c r="B17" s="60">
        <v>1108</v>
      </c>
      <c r="C17" s="47" t="s">
        <v>193</v>
      </c>
      <c r="E17" s="59">
        <v>2108</v>
      </c>
      <c r="F17" s="65" t="s">
        <v>192</v>
      </c>
      <c r="G17" s="46">
        <v>1108</v>
      </c>
      <c r="H17" s="44">
        <v>1</v>
      </c>
      <c r="I17" s="45">
        <v>1107</v>
      </c>
      <c r="J17" s="45">
        <v>1</v>
      </c>
      <c r="K17" s="46"/>
      <c r="L17" s="44"/>
      <c r="M17" s="45">
        <v>50</v>
      </c>
      <c r="N17" s="45"/>
      <c r="O17" s="45"/>
      <c r="P17" s="45"/>
      <c r="Q17" s="45"/>
      <c r="R17" s="45"/>
      <c r="S17" s="44"/>
      <c r="T17" s="45"/>
      <c r="U17" s="45"/>
      <c r="V17" s="45"/>
      <c r="W17" s="45"/>
      <c r="X17" s="44"/>
    </row>
    <row r="18" spans="2:24" x14ac:dyDescent="0.25">
      <c r="B18" s="60">
        <v>1109</v>
      </c>
      <c r="C18" s="47" t="s">
        <v>191</v>
      </c>
      <c r="E18" s="59">
        <v>2109</v>
      </c>
      <c r="F18" s="65" t="s">
        <v>190</v>
      </c>
      <c r="G18" s="46">
        <v>1109</v>
      </c>
      <c r="H18" s="44">
        <v>1</v>
      </c>
      <c r="I18" s="45">
        <v>1103</v>
      </c>
      <c r="J18" s="45">
        <v>1</v>
      </c>
      <c r="K18" s="46"/>
      <c r="L18" s="44"/>
      <c r="M18" s="45"/>
      <c r="N18" s="45">
        <v>40</v>
      </c>
      <c r="O18" s="45"/>
      <c r="P18" s="45"/>
      <c r="Q18" s="45"/>
      <c r="R18" s="45"/>
      <c r="S18" s="44"/>
      <c r="T18" s="45">
        <v>4</v>
      </c>
      <c r="U18" s="45">
        <v>5</v>
      </c>
      <c r="V18" s="45">
        <v>4</v>
      </c>
      <c r="W18" s="45"/>
      <c r="X18" s="44"/>
    </row>
    <row r="19" spans="2:24" x14ac:dyDescent="0.25">
      <c r="B19" s="60">
        <v>1110</v>
      </c>
      <c r="C19" s="47" t="s">
        <v>189</v>
      </c>
      <c r="E19" s="59">
        <v>2110</v>
      </c>
      <c r="F19" s="65" t="s">
        <v>188</v>
      </c>
      <c r="G19" s="46">
        <v>1110</v>
      </c>
      <c r="H19" s="44">
        <v>2</v>
      </c>
      <c r="I19" s="45">
        <v>1109</v>
      </c>
      <c r="J19" s="45">
        <v>2</v>
      </c>
      <c r="K19" s="46"/>
      <c r="L19" s="44"/>
      <c r="M19" s="45"/>
      <c r="N19" s="45">
        <v>50</v>
      </c>
      <c r="O19" s="45"/>
      <c r="P19" s="45"/>
      <c r="Q19" s="45"/>
      <c r="R19" s="45"/>
      <c r="S19" s="44"/>
      <c r="T19" s="45">
        <v>4</v>
      </c>
      <c r="U19" s="45">
        <v>5</v>
      </c>
      <c r="V19" s="45">
        <v>4</v>
      </c>
      <c r="W19" s="45"/>
      <c r="X19" s="44"/>
    </row>
    <row r="20" spans="2:24" x14ac:dyDescent="0.25">
      <c r="B20" s="60">
        <v>1111</v>
      </c>
      <c r="C20" s="47" t="s">
        <v>187</v>
      </c>
      <c r="E20" s="59">
        <v>2111</v>
      </c>
      <c r="F20" s="65" t="s">
        <v>186</v>
      </c>
      <c r="G20" s="46">
        <v>1111</v>
      </c>
      <c r="H20" s="44">
        <v>4</v>
      </c>
      <c r="I20" s="45"/>
      <c r="J20" s="45"/>
      <c r="K20" s="46"/>
      <c r="L20" s="44"/>
      <c r="M20" s="45"/>
      <c r="N20" s="45">
        <v>50</v>
      </c>
      <c r="O20" s="45"/>
      <c r="P20" s="45"/>
      <c r="Q20" s="45"/>
      <c r="R20" s="45"/>
      <c r="S20" s="44"/>
      <c r="T20" s="45">
        <v>4</v>
      </c>
      <c r="U20" s="45">
        <v>5</v>
      </c>
      <c r="V20" s="45"/>
      <c r="W20" s="45"/>
      <c r="X20" s="44"/>
    </row>
    <row r="21" spans="2:24" x14ac:dyDescent="0.25">
      <c r="B21" s="60">
        <v>1112</v>
      </c>
      <c r="C21" s="47" t="s">
        <v>184</v>
      </c>
      <c r="E21" s="59">
        <v>2112</v>
      </c>
      <c r="F21" s="65" t="s">
        <v>185</v>
      </c>
      <c r="G21" s="46">
        <v>1112</v>
      </c>
      <c r="H21" s="44"/>
      <c r="I21" s="45"/>
      <c r="J21" s="45"/>
      <c r="K21" s="46"/>
      <c r="L21" s="44"/>
      <c r="M21" s="45"/>
      <c r="N21" s="45"/>
      <c r="O21" s="45"/>
      <c r="P21" s="45"/>
      <c r="Q21" s="45"/>
      <c r="R21" s="45"/>
      <c r="S21" s="44"/>
      <c r="T21" s="45"/>
      <c r="U21" s="45"/>
      <c r="V21" s="45"/>
      <c r="W21" s="45"/>
      <c r="X21" s="44"/>
    </row>
    <row r="22" spans="2:24" x14ac:dyDescent="0.25">
      <c r="B22" s="60">
        <v>1113</v>
      </c>
      <c r="C22" s="47" t="s">
        <v>184</v>
      </c>
      <c r="E22" s="59">
        <v>2113</v>
      </c>
      <c r="F22" s="65" t="s">
        <v>183</v>
      </c>
      <c r="G22" s="46">
        <v>1113</v>
      </c>
      <c r="H22" s="44">
        <v>2</v>
      </c>
      <c r="I22" s="45"/>
      <c r="J22" s="45"/>
      <c r="K22" s="46"/>
      <c r="L22" s="44"/>
      <c r="M22" s="45"/>
      <c r="N22" s="45">
        <v>10</v>
      </c>
      <c r="O22" s="45"/>
      <c r="P22" s="45"/>
      <c r="Q22" s="45"/>
      <c r="R22" s="45"/>
      <c r="S22" s="44"/>
      <c r="T22" s="45">
        <v>4</v>
      </c>
      <c r="U22" s="45">
        <v>5</v>
      </c>
      <c r="V22" s="45"/>
      <c r="W22" s="45"/>
      <c r="X22" s="44"/>
    </row>
    <row r="23" spans="2:24" x14ac:dyDescent="0.25">
      <c r="B23" s="60">
        <v>1114</v>
      </c>
      <c r="C23" s="47" t="s">
        <v>182</v>
      </c>
      <c r="E23" s="59">
        <v>2114</v>
      </c>
      <c r="F23" s="65" t="s">
        <v>181</v>
      </c>
      <c r="G23" s="46">
        <v>1114</v>
      </c>
      <c r="H23" s="44">
        <v>2</v>
      </c>
      <c r="I23" s="45">
        <v>1111</v>
      </c>
      <c r="J23" s="45">
        <v>2</v>
      </c>
      <c r="K23" s="46">
        <v>1113</v>
      </c>
      <c r="L23" s="44">
        <v>2</v>
      </c>
      <c r="M23" s="45"/>
      <c r="N23" s="45">
        <v>100</v>
      </c>
      <c r="O23" s="45"/>
      <c r="P23" s="45"/>
      <c r="Q23" s="45"/>
      <c r="R23" s="45"/>
      <c r="S23" s="44"/>
      <c r="T23" s="45">
        <v>4</v>
      </c>
      <c r="U23" s="45">
        <v>5</v>
      </c>
      <c r="V23" s="45"/>
      <c r="W23" s="45"/>
      <c r="X23" s="44"/>
    </row>
    <row r="24" spans="2:24" x14ac:dyDescent="0.25">
      <c r="B24" s="60">
        <v>1115</v>
      </c>
      <c r="C24" s="47" t="s">
        <v>180</v>
      </c>
      <c r="E24" s="59">
        <v>2115</v>
      </c>
      <c r="F24" s="65" t="s">
        <v>179</v>
      </c>
      <c r="G24" s="46">
        <v>1115</v>
      </c>
      <c r="H24" s="44">
        <v>1.333</v>
      </c>
      <c r="I24" s="45">
        <v>1114</v>
      </c>
      <c r="J24" s="45">
        <v>1.333</v>
      </c>
      <c r="K24" s="46"/>
      <c r="L24" s="44"/>
      <c r="M24" s="45"/>
      <c r="N24" s="45">
        <v>200</v>
      </c>
      <c r="O24" s="45"/>
      <c r="P24" s="45"/>
      <c r="Q24" s="45"/>
      <c r="R24" s="45"/>
      <c r="S24" s="44"/>
      <c r="T24" s="45">
        <v>8</v>
      </c>
      <c r="U24" s="45">
        <v>4</v>
      </c>
      <c r="V24" s="45"/>
      <c r="W24" s="45"/>
      <c r="X24" s="44"/>
    </row>
    <row r="25" spans="2:24" x14ac:dyDescent="0.25">
      <c r="B25" s="60">
        <v>1116</v>
      </c>
      <c r="C25" s="47" t="s">
        <v>178</v>
      </c>
      <c r="E25" s="59">
        <v>2116</v>
      </c>
      <c r="F25" s="65" t="s">
        <v>177</v>
      </c>
      <c r="G25" s="46">
        <v>1116</v>
      </c>
      <c r="H25" s="44">
        <v>0.66700000000000004</v>
      </c>
      <c r="I25" s="45">
        <v>1111</v>
      </c>
      <c r="J25" s="45">
        <v>0.66700000000000004</v>
      </c>
      <c r="K25" s="46"/>
      <c r="L25" s="44"/>
      <c r="M25" s="45"/>
      <c r="N25" s="45">
        <v>50</v>
      </c>
      <c r="O25" s="45"/>
      <c r="P25" s="45"/>
      <c r="Q25" s="45"/>
      <c r="R25" s="45"/>
      <c r="S25" s="44"/>
      <c r="T25" s="45">
        <v>8</v>
      </c>
      <c r="U25" s="45">
        <v>10</v>
      </c>
      <c r="V25" s="45">
        <v>8</v>
      </c>
      <c r="W25" s="45"/>
      <c r="X25" s="44"/>
    </row>
    <row r="26" spans="2:24" x14ac:dyDescent="0.25">
      <c r="B26" s="60">
        <v>1117</v>
      </c>
      <c r="C26" s="47" t="s">
        <v>176</v>
      </c>
      <c r="E26" s="59">
        <v>2117</v>
      </c>
      <c r="F26" s="65" t="s">
        <v>175</v>
      </c>
      <c r="G26" s="46">
        <v>1117</v>
      </c>
      <c r="H26" s="44">
        <v>0.66700000000000004</v>
      </c>
      <c r="I26" s="45"/>
      <c r="J26" s="45"/>
      <c r="K26" s="46"/>
      <c r="L26" s="44"/>
      <c r="M26" s="45">
        <v>20</v>
      </c>
      <c r="N26" s="45"/>
      <c r="O26" s="45"/>
      <c r="P26" s="45"/>
      <c r="Q26" s="45"/>
      <c r="R26" s="45"/>
      <c r="S26" s="44"/>
      <c r="T26" s="45">
        <v>4</v>
      </c>
      <c r="U26" s="45"/>
      <c r="V26" s="45"/>
      <c r="W26" s="45"/>
      <c r="X26" s="44"/>
    </row>
    <row r="27" spans="2:24" x14ac:dyDescent="0.25">
      <c r="B27" s="60">
        <v>1118</v>
      </c>
      <c r="C27" s="47" t="s">
        <v>174</v>
      </c>
      <c r="E27" s="59">
        <v>2118</v>
      </c>
      <c r="F27" s="65" t="s">
        <v>173</v>
      </c>
      <c r="G27" s="46">
        <v>1118</v>
      </c>
      <c r="H27" s="44">
        <v>2</v>
      </c>
      <c r="I27" s="45">
        <v>1106</v>
      </c>
      <c r="J27" s="45">
        <v>2</v>
      </c>
      <c r="K27" s="46"/>
      <c r="L27" s="44"/>
      <c r="M27" s="45"/>
      <c r="N27" s="45">
        <v>25</v>
      </c>
      <c r="O27" s="45"/>
      <c r="P27" s="45"/>
      <c r="Q27" s="45"/>
      <c r="R27" s="45"/>
      <c r="S27" s="44"/>
      <c r="T27" s="45">
        <v>4</v>
      </c>
      <c r="U27" s="45">
        <v>5</v>
      </c>
      <c r="V27" s="45">
        <v>4</v>
      </c>
      <c r="W27" s="45"/>
      <c r="X27" s="44"/>
    </row>
    <row r="28" spans="2:24" x14ac:dyDescent="0.25">
      <c r="B28" s="58">
        <v>1119</v>
      </c>
      <c r="C28" s="41" t="s">
        <v>172</v>
      </c>
      <c r="E28" s="57">
        <v>2119</v>
      </c>
      <c r="F28" s="64" t="s">
        <v>171</v>
      </c>
      <c r="G28" s="40">
        <v>1119</v>
      </c>
      <c r="H28" s="38">
        <v>1</v>
      </c>
      <c r="I28" s="39">
        <v>1117</v>
      </c>
      <c r="J28" s="39">
        <v>1</v>
      </c>
      <c r="K28" s="40">
        <v>1118</v>
      </c>
      <c r="L28" s="38">
        <v>1</v>
      </c>
      <c r="M28" s="39"/>
      <c r="N28" s="39">
        <v>75</v>
      </c>
      <c r="O28" s="39"/>
      <c r="P28" s="39"/>
      <c r="Q28" s="39"/>
      <c r="R28" s="39"/>
      <c r="S28" s="38"/>
      <c r="T28" s="39">
        <v>4</v>
      </c>
      <c r="U28" s="39">
        <v>5</v>
      </c>
      <c r="V28" s="39">
        <v>4</v>
      </c>
      <c r="W28" s="39"/>
      <c r="X28" s="38"/>
    </row>
    <row r="29" spans="2:24" x14ac:dyDescent="0.25">
      <c r="B29" s="62">
        <v>1201</v>
      </c>
      <c r="C29" s="70" t="s">
        <v>170</v>
      </c>
      <c r="E29" s="61">
        <v>2201</v>
      </c>
      <c r="F29" s="56" t="s">
        <v>169</v>
      </c>
      <c r="G29" s="46">
        <v>1201</v>
      </c>
      <c r="H29" s="45">
        <v>2</v>
      </c>
      <c r="I29" s="51"/>
      <c r="J29" s="55"/>
      <c r="K29" s="51"/>
      <c r="L29" s="50"/>
      <c r="M29" s="55"/>
      <c r="N29" s="55">
        <v>25</v>
      </c>
      <c r="O29" s="55"/>
      <c r="P29" s="55"/>
      <c r="Q29" s="55"/>
      <c r="R29" s="55"/>
      <c r="S29" s="50"/>
      <c r="T29" s="55">
        <v>6</v>
      </c>
      <c r="U29" s="55">
        <v>5</v>
      </c>
      <c r="V29" s="55"/>
      <c r="W29" s="55"/>
      <c r="X29" s="50"/>
    </row>
    <row r="30" spans="2:24" x14ac:dyDescent="0.25">
      <c r="B30" s="60">
        <v>1202</v>
      </c>
      <c r="C30" s="69" t="s">
        <v>168</v>
      </c>
      <c r="E30" s="59">
        <v>2202</v>
      </c>
      <c r="F30" s="47" t="s">
        <v>167</v>
      </c>
      <c r="G30" s="46">
        <v>1202</v>
      </c>
      <c r="H30" s="45">
        <v>2</v>
      </c>
      <c r="I30" s="46">
        <v>1201</v>
      </c>
      <c r="J30" s="45">
        <v>2</v>
      </c>
      <c r="K30" s="46"/>
      <c r="L30" s="44"/>
      <c r="M30" s="45"/>
      <c r="N30" s="45"/>
      <c r="O30" s="45">
        <v>100</v>
      </c>
      <c r="P30" s="45"/>
      <c r="Q30" s="45"/>
      <c r="R30" s="45"/>
      <c r="S30" s="44"/>
      <c r="T30" s="45">
        <v>6</v>
      </c>
      <c r="U30" s="45">
        <v>10</v>
      </c>
      <c r="V30" s="45">
        <v>8</v>
      </c>
      <c r="W30" s="45"/>
      <c r="X30" s="44"/>
    </row>
    <row r="31" spans="2:24" x14ac:dyDescent="0.25">
      <c r="B31" s="60">
        <v>1203</v>
      </c>
      <c r="C31" s="69" t="s">
        <v>166</v>
      </c>
      <c r="E31" s="59">
        <v>2203</v>
      </c>
      <c r="F31" s="47" t="s">
        <v>165</v>
      </c>
      <c r="G31" s="46">
        <v>1203</v>
      </c>
      <c r="H31" s="45">
        <v>1</v>
      </c>
      <c r="I31" s="46">
        <v>1001</v>
      </c>
      <c r="J31" s="45">
        <v>1</v>
      </c>
      <c r="K31" s="46">
        <v>1202</v>
      </c>
      <c r="L31" s="44">
        <v>1</v>
      </c>
      <c r="M31" s="45"/>
      <c r="N31" s="45"/>
      <c r="O31" s="45">
        <v>100</v>
      </c>
      <c r="P31" s="45"/>
      <c r="Q31" s="45"/>
      <c r="R31" s="45"/>
      <c r="S31" s="44"/>
      <c r="T31" s="45">
        <v>12</v>
      </c>
      <c r="U31" s="45">
        <v>20</v>
      </c>
      <c r="V31" s="45">
        <v>16</v>
      </c>
      <c r="W31" s="45"/>
      <c r="X31" s="44"/>
    </row>
    <row r="32" spans="2:24" x14ac:dyDescent="0.25">
      <c r="B32" s="60">
        <v>1204</v>
      </c>
      <c r="C32" s="69" t="s">
        <v>164</v>
      </c>
      <c r="E32" s="59">
        <v>2204</v>
      </c>
      <c r="F32" s="47" t="s">
        <v>163</v>
      </c>
      <c r="G32" s="46">
        <v>1204</v>
      </c>
      <c r="H32" s="45">
        <v>0.5</v>
      </c>
      <c r="I32" s="46"/>
      <c r="J32" s="45"/>
      <c r="K32" s="46"/>
      <c r="L32" s="44"/>
      <c r="M32" s="45">
        <v>20</v>
      </c>
      <c r="N32" s="45"/>
      <c r="O32" s="45"/>
      <c r="P32" s="45"/>
      <c r="Q32" s="45"/>
      <c r="R32" s="45"/>
      <c r="S32" s="44"/>
      <c r="T32" s="45">
        <v>6</v>
      </c>
      <c r="U32" s="45"/>
      <c r="V32" s="45"/>
      <c r="W32" s="45"/>
      <c r="X32" s="44"/>
    </row>
    <row r="33" spans="2:24" x14ac:dyDescent="0.25">
      <c r="B33" s="60">
        <v>1205</v>
      </c>
      <c r="C33" s="69" t="s">
        <v>162</v>
      </c>
      <c r="E33" s="59">
        <v>2205</v>
      </c>
      <c r="F33" s="47" t="s">
        <v>161</v>
      </c>
      <c r="G33" s="46">
        <v>1205</v>
      </c>
      <c r="H33" s="45">
        <v>0.5</v>
      </c>
      <c r="I33" s="46"/>
      <c r="J33" s="45"/>
      <c r="K33" s="46"/>
      <c r="L33" s="44"/>
      <c r="M33" s="45">
        <v>10</v>
      </c>
      <c r="N33" s="45"/>
      <c r="O33" s="45"/>
      <c r="P33" s="45"/>
      <c r="Q33" s="45"/>
      <c r="R33" s="45"/>
      <c r="S33" s="44"/>
      <c r="T33" s="45">
        <v>6</v>
      </c>
      <c r="U33" s="45"/>
      <c r="V33" s="45"/>
      <c r="W33" s="45"/>
      <c r="X33" s="44"/>
    </row>
    <row r="34" spans="2:24" x14ac:dyDescent="0.25">
      <c r="B34" s="60">
        <v>1206</v>
      </c>
      <c r="C34" s="69" t="s">
        <v>160</v>
      </c>
      <c r="E34" s="59">
        <v>2206</v>
      </c>
      <c r="F34" s="47" t="s">
        <v>159</v>
      </c>
      <c r="G34" s="46">
        <v>1206</v>
      </c>
      <c r="H34" s="45">
        <v>0.5</v>
      </c>
      <c r="I34" s="46">
        <v>1205</v>
      </c>
      <c r="J34" s="45">
        <v>0.5</v>
      </c>
      <c r="K34" s="46">
        <v>1204</v>
      </c>
      <c r="L34" s="44">
        <v>0.5</v>
      </c>
      <c r="M34" s="45"/>
      <c r="N34" s="45"/>
      <c r="O34" s="45">
        <v>75</v>
      </c>
      <c r="P34" s="45"/>
      <c r="Q34" s="45"/>
      <c r="R34" s="45"/>
      <c r="S34" s="44"/>
      <c r="T34" s="45">
        <v>6</v>
      </c>
      <c r="U34" s="45">
        <v>10</v>
      </c>
      <c r="V34" s="54">
        <v>8</v>
      </c>
      <c r="W34" s="54">
        <v>8</v>
      </c>
      <c r="X34" s="44"/>
    </row>
    <row r="35" spans="2:24" x14ac:dyDescent="0.25">
      <c r="B35" s="60">
        <v>1207</v>
      </c>
      <c r="C35" s="69" t="s">
        <v>158</v>
      </c>
      <c r="E35" s="59">
        <v>2207</v>
      </c>
      <c r="F35" s="47" t="s">
        <v>157</v>
      </c>
      <c r="G35" s="46">
        <v>1207</v>
      </c>
      <c r="H35" s="45">
        <v>0.66700000000000004</v>
      </c>
      <c r="I35" s="46">
        <v>1206</v>
      </c>
      <c r="J35" s="54">
        <v>0.66700000000000004</v>
      </c>
      <c r="K35" s="46">
        <v>1111</v>
      </c>
      <c r="L35" s="44">
        <v>0.66700000000000004</v>
      </c>
      <c r="M35" s="45"/>
      <c r="N35" s="45"/>
      <c r="O35" s="54">
        <v>74</v>
      </c>
      <c r="P35" s="45"/>
      <c r="Q35" s="45"/>
      <c r="R35" s="45"/>
      <c r="S35" s="44"/>
      <c r="T35" s="45">
        <v>6</v>
      </c>
      <c r="U35" s="45">
        <v>10</v>
      </c>
      <c r="V35" s="54">
        <v>8</v>
      </c>
      <c r="W35" s="54">
        <v>8</v>
      </c>
      <c r="X35" s="44"/>
    </row>
    <row r="36" spans="2:24" x14ac:dyDescent="0.25">
      <c r="B36" s="60">
        <v>1208</v>
      </c>
      <c r="C36" s="69" t="s">
        <v>156</v>
      </c>
      <c r="E36" s="59">
        <v>2208</v>
      </c>
      <c r="F36" s="47" t="s">
        <v>155</v>
      </c>
      <c r="G36" s="46">
        <v>1208</v>
      </c>
      <c r="H36" s="45">
        <v>2</v>
      </c>
      <c r="I36" s="46">
        <v>1001</v>
      </c>
      <c r="J36" s="45">
        <v>2</v>
      </c>
      <c r="K36" s="46">
        <v>1114</v>
      </c>
      <c r="L36" s="44">
        <v>2</v>
      </c>
      <c r="M36" s="45"/>
      <c r="N36" s="45"/>
      <c r="O36" s="45">
        <v>150</v>
      </c>
      <c r="P36" s="45"/>
      <c r="Q36" s="45"/>
      <c r="R36" s="45"/>
      <c r="S36" s="44"/>
      <c r="T36" s="45">
        <v>6</v>
      </c>
      <c r="U36" s="45">
        <v>10</v>
      </c>
      <c r="V36" s="54">
        <v>8</v>
      </c>
      <c r="W36" s="54">
        <v>8</v>
      </c>
      <c r="X36" s="44"/>
    </row>
    <row r="37" spans="2:24" x14ac:dyDescent="0.25">
      <c r="B37" s="60">
        <v>1209</v>
      </c>
      <c r="C37" s="69" t="s">
        <v>154</v>
      </c>
      <c r="E37" s="59">
        <v>2209</v>
      </c>
      <c r="F37" s="47" t="s">
        <v>153</v>
      </c>
      <c r="G37" s="46">
        <v>1209</v>
      </c>
      <c r="H37" s="45">
        <v>1</v>
      </c>
      <c r="I37" s="46"/>
      <c r="J37" s="45"/>
      <c r="K37" s="46"/>
      <c r="L37" s="44"/>
      <c r="M37" s="45">
        <v>10</v>
      </c>
      <c r="N37" s="45"/>
      <c r="O37" s="45"/>
      <c r="P37" s="45"/>
      <c r="Q37" s="45"/>
      <c r="R37" s="45"/>
      <c r="S37" s="44"/>
      <c r="T37" s="45">
        <v>6</v>
      </c>
      <c r="U37" s="45"/>
      <c r="V37" s="45"/>
      <c r="W37" s="45"/>
      <c r="X37" s="44"/>
    </row>
    <row r="38" spans="2:24" x14ac:dyDescent="0.25">
      <c r="B38" s="58">
        <v>1210</v>
      </c>
      <c r="C38" s="68" t="s">
        <v>152</v>
      </c>
      <c r="E38" s="57">
        <v>2210</v>
      </c>
      <c r="F38" s="41" t="s">
        <v>151</v>
      </c>
      <c r="G38" s="46">
        <v>1210</v>
      </c>
      <c r="H38" s="39">
        <v>2</v>
      </c>
      <c r="I38" s="40">
        <v>1209</v>
      </c>
      <c r="J38" s="39">
        <v>2</v>
      </c>
      <c r="K38" s="40">
        <v>1507</v>
      </c>
      <c r="L38" s="38">
        <v>2</v>
      </c>
      <c r="M38" s="39"/>
      <c r="N38" s="39"/>
      <c r="O38" s="39">
        <v>200</v>
      </c>
      <c r="P38" s="39"/>
      <c r="Q38" s="39"/>
      <c r="R38" s="39"/>
      <c r="S38" s="38"/>
      <c r="T38" s="39">
        <v>8</v>
      </c>
      <c r="U38" s="39">
        <v>10</v>
      </c>
      <c r="V38" s="39">
        <v>8</v>
      </c>
      <c r="W38" s="39">
        <v>5</v>
      </c>
      <c r="X38" s="38"/>
    </row>
    <row r="39" spans="2:24" x14ac:dyDescent="0.25">
      <c r="B39" s="62">
        <v>1301</v>
      </c>
      <c r="C39" s="56" t="s">
        <v>150</v>
      </c>
      <c r="E39" s="61">
        <v>2301</v>
      </c>
      <c r="F39" s="56" t="s">
        <v>149</v>
      </c>
      <c r="G39" s="51">
        <v>1301</v>
      </c>
      <c r="H39" s="66"/>
      <c r="I39" s="67"/>
      <c r="J39" s="66"/>
      <c r="K39" s="67"/>
      <c r="L39" s="56"/>
      <c r="M39" s="66"/>
      <c r="N39" s="66"/>
      <c r="O39" s="66"/>
      <c r="P39" s="66"/>
      <c r="Q39" s="66"/>
      <c r="R39" s="66"/>
      <c r="S39" s="56"/>
      <c r="T39" s="66"/>
      <c r="U39" s="66"/>
      <c r="V39" s="66"/>
      <c r="W39" s="66"/>
      <c r="X39" s="56"/>
    </row>
    <row r="40" spans="2:24" x14ac:dyDescent="0.25">
      <c r="B40" s="60">
        <v>1302</v>
      </c>
      <c r="C40" s="47" t="s">
        <v>148</v>
      </c>
      <c r="E40" s="59">
        <v>2302</v>
      </c>
      <c r="F40" s="47" t="s">
        <v>147</v>
      </c>
      <c r="G40" s="46">
        <v>1302</v>
      </c>
      <c r="H40" s="27"/>
      <c r="I40" s="65"/>
      <c r="J40" s="27"/>
      <c r="K40" s="65"/>
      <c r="L40" s="47"/>
      <c r="M40" s="27"/>
      <c r="N40" s="27"/>
      <c r="O40" s="27"/>
      <c r="P40" s="27"/>
      <c r="Q40" s="27"/>
      <c r="R40" s="27"/>
      <c r="S40" s="47"/>
      <c r="T40" s="27"/>
      <c r="U40" s="27"/>
      <c r="V40" s="27"/>
      <c r="W40" s="27"/>
      <c r="X40" s="47"/>
    </row>
    <row r="41" spans="2:24" x14ac:dyDescent="0.25">
      <c r="B41" s="60">
        <v>1303</v>
      </c>
      <c r="C41" s="47" t="s">
        <v>146</v>
      </c>
      <c r="E41" s="59">
        <v>2303</v>
      </c>
      <c r="F41" s="47" t="s">
        <v>145</v>
      </c>
      <c r="G41" s="46">
        <v>1303</v>
      </c>
      <c r="H41" s="27"/>
      <c r="I41" s="65"/>
      <c r="J41" s="27"/>
      <c r="K41" s="65"/>
      <c r="L41" s="47"/>
      <c r="M41" s="27"/>
      <c r="N41" s="27"/>
      <c r="O41" s="27"/>
      <c r="P41" s="27"/>
      <c r="Q41" s="27"/>
      <c r="R41" s="27"/>
      <c r="S41" s="47"/>
      <c r="T41" s="27"/>
      <c r="U41" s="27"/>
      <c r="V41" s="27"/>
      <c r="W41" s="27"/>
      <c r="X41" s="47"/>
    </row>
    <row r="42" spans="2:24" x14ac:dyDescent="0.25">
      <c r="B42" s="60">
        <v>1304</v>
      </c>
      <c r="C42" s="47" t="s">
        <v>144</v>
      </c>
      <c r="E42" s="59">
        <v>2304</v>
      </c>
      <c r="F42" s="47" t="s">
        <v>143</v>
      </c>
      <c r="G42" s="46">
        <v>1304</v>
      </c>
      <c r="H42" s="27"/>
      <c r="I42" s="65"/>
      <c r="J42" s="27"/>
      <c r="K42" s="65"/>
      <c r="L42" s="47"/>
      <c r="M42" s="27"/>
      <c r="N42" s="27"/>
      <c r="O42" s="27"/>
      <c r="P42" s="27"/>
      <c r="Q42" s="27"/>
      <c r="R42" s="27"/>
      <c r="S42" s="47"/>
      <c r="T42" s="27"/>
      <c r="U42" s="27"/>
      <c r="V42" s="27"/>
      <c r="W42" s="27"/>
      <c r="X42" s="47"/>
    </row>
    <row r="43" spans="2:24" x14ac:dyDescent="0.25">
      <c r="B43" s="60">
        <v>1305</v>
      </c>
      <c r="C43" s="47" t="s">
        <v>142</v>
      </c>
      <c r="E43" s="59">
        <v>2305</v>
      </c>
      <c r="F43" s="47" t="s">
        <v>141</v>
      </c>
      <c r="G43" s="46">
        <v>1305</v>
      </c>
      <c r="H43" s="27"/>
      <c r="I43" s="65"/>
      <c r="J43" s="27"/>
      <c r="K43" s="65"/>
      <c r="L43" s="47"/>
      <c r="M43" s="27"/>
      <c r="N43" s="27"/>
      <c r="O43" s="27"/>
      <c r="P43" s="27"/>
      <c r="Q43" s="27"/>
      <c r="R43" s="27"/>
      <c r="S43" s="47"/>
      <c r="T43" s="27"/>
      <c r="U43" s="27"/>
      <c r="V43" s="27"/>
      <c r="W43" s="27"/>
      <c r="X43" s="47"/>
    </row>
    <row r="44" spans="2:24" x14ac:dyDescent="0.25">
      <c r="B44" s="60">
        <v>1306</v>
      </c>
      <c r="C44" s="47" t="s">
        <v>140</v>
      </c>
      <c r="E44" s="59">
        <v>2306</v>
      </c>
      <c r="F44" s="47" t="s">
        <v>139</v>
      </c>
      <c r="G44" s="46">
        <v>1306</v>
      </c>
      <c r="H44" s="27"/>
      <c r="I44" s="65"/>
      <c r="J44" s="27"/>
      <c r="K44" s="65"/>
      <c r="L44" s="47"/>
      <c r="M44" s="27"/>
      <c r="N44" s="27"/>
      <c r="O44" s="27"/>
      <c r="P44" s="27"/>
      <c r="Q44" s="27"/>
      <c r="R44" s="27"/>
      <c r="S44" s="47"/>
      <c r="T44" s="27"/>
      <c r="U44" s="27"/>
      <c r="V44" s="27"/>
      <c r="W44" s="27"/>
      <c r="X44" s="47"/>
    </row>
    <row r="45" spans="2:24" x14ac:dyDescent="0.25">
      <c r="B45" s="60">
        <v>1307</v>
      </c>
      <c r="C45" s="47" t="s">
        <v>138</v>
      </c>
      <c r="E45" s="59">
        <v>2307</v>
      </c>
      <c r="F45" s="47" t="s">
        <v>137</v>
      </c>
      <c r="G45" s="46">
        <v>1307</v>
      </c>
      <c r="H45" s="27"/>
      <c r="I45" s="65"/>
      <c r="J45" s="27"/>
      <c r="K45" s="65"/>
      <c r="L45" s="47"/>
      <c r="M45" s="27"/>
      <c r="N45" s="27"/>
      <c r="O45" s="27"/>
      <c r="P45" s="27"/>
      <c r="Q45" s="27"/>
      <c r="R45" s="27"/>
      <c r="S45" s="47"/>
      <c r="T45" s="27"/>
      <c r="U45" s="27"/>
      <c r="V45" s="27"/>
      <c r="W45" s="27"/>
      <c r="X45" s="47"/>
    </row>
    <row r="46" spans="2:24" x14ac:dyDescent="0.25">
      <c r="B46" s="60">
        <v>1308</v>
      </c>
      <c r="C46" s="47" t="s">
        <v>136</v>
      </c>
      <c r="E46" s="59">
        <v>2308</v>
      </c>
      <c r="F46" s="47" t="s">
        <v>135</v>
      </c>
      <c r="G46" s="46">
        <v>1308</v>
      </c>
      <c r="H46" s="27"/>
      <c r="I46" s="65"/>
      <c r="J46" s="27"/>
      <c r="K46" s="65"/>
      <c r="L46" s="47"/>
      <c r="M46" s="27"/>
      <c r="N46" s="27"/>
      <c r="O46" s="27"/>
      <c r="P46" s="27"/>
      <c r="Q46" s="27"/>
      <c r="R46" s="27"/>
      <c r="S46" s="47"/>
      <c r="T46" s="27"/>
      <c r="U46" s="27"/>
      <c r="V46" s="27"/>
      <c r="W46" s="27"/>
      <c r="X46" s="47"/>
    </row>
    <row r="47" spans="2:24" x14ac:dyDescent="0.25">
      <c r="B47" s="60">
        <v>1309</v>
      </c>
      <c r="C47" s="47" t="s">
        <v>134</v>
      </c>
      <c r="E47" s="59">
        <v>2309</v>
      </c>
      <c r="F47" s="47" t="s">
        <v>133</v>
      </c>
      <c r="G47" s="46">
        <v>1309</v>
      </c>
      <c r="H47" s="27"/>
      <c r="I47" s="65"/>
      <c r="J47" s="27"/>
      <c r="K47" s="65"/>
      <c r="L47" s="47"/>
      <c r="M47" s="27"/>
      <c r="N47" s="27"/>
      <c r="O47" s="27"/>
      <c r="P47" s="27"/>
      <c r="Q47" s="27"/>
      <c r="R47" s="27"/>
      <c r="S47" s="47"/>
      <c r="T47" s="27"/>
      <c r="U47" s="27"/>
      <c r="V47" s="27"/>
      <c r="W47" s="27"/>
      <c r="X47" s="47"/>
    </row>
    <row r="48" spans="2:24" x14ac:dyDescent="0.25">
      <c r="B48" s="60">
        <v>1310</v>
      </c>
      <c r="C48" s="47" t="s">
        <v>132</v>
      </c>
      <c r="E48" s="59">
        <v>2310</v>
      </c>
      <c r="F48" s="47" t="s">
        <v>131</v>
      </c>
      <c r="G48" s="46">
        <v>1310</v>
      </c>
      <c r="H48" s="27"/>
      <c r="I48" s="65"/>
      <c r="J48" s="27"/>
      <c r="K48" s="65"/>
      <c r="L48" s="47"/>
      <c r="M48" s="27"/>
      <c r="N48" s="27"/>
      <c r="O48" s="27"/>
      <c r="P48" s="27"/>
      <c r="Q48" s="27"/>
      <c r="R48" s="27"/>
      <c r="S48" s="47"/>
      <c r="T48" s="27"/>
      <c r="U48" s="27"/>
      <c r="V48" s="27"/>
      <c r="W48" s="27"/>
      <c r="X48" s="47"/>
    </row>
    <row r="49" spans="2:24" x14ac:dyDescent="0.25">
      <c r="B49" s="60">
        <v>1311</v>
      </c>
      <c r="C49" s="47" t="s">
        <v>130</v>
      </c>
      <c r="E49" s="59">
        <v>2311</v>
      </c>
      <c r="F49" s="47" t="s">
        <v>129</v>
      </c>
      <c r="G49" s="46">
        <v>1311</v>
      </c>
      <c r="H49" s="27"/>
      <c r="I49" s="65"/>
      <c r="J49" s="27"/>
      <c r="K49" s="65"/>
      <c r="L49" s="47"/>
      <c r="M49" s="27"/>
      <c r="N49" s="27"/>
      <c r="O49" s="27"/>
      <c r="P49" s="27"/>
      <c r="Q49" s="27"/>
      <c r="R49" s="27"/>
      <c r="S49" s="47"/>
      <c r="T49" s="27"/>
      <c r="U49" s="27"/>
      <c r="V49" s="27"/>
      <c r="W49" s="27"/>
      <c r="X49" s="47"/>
    </row>
    <row r="50" spans="2:24" x14ac:dyDescent="0.25">
      <c r="B50" s="60">
        <v>1312</v>
      </c>
      <c r="C50" s="47" t="s">
        <v>128</v>
      </c>
      <c r="E50" s="59">
        <v>2312</v>
      </c>
      <c r="F50" s="47" t="s">
        <v>127</v>
      </c>
      <c r="G50" s="46">
        <v>1312</v>
      </c>
      <c r="H50" s="27"/>
      <c r="I50" s="65"/>
      <c r="J50" s="27"/>
      <c r="K50" s="65"/>
      <c r="L50" s="47"/>
      <c r="M50" s="27"/>
      <c r="N50" s="27"/>
      <c r="O50" s="27"/>
      <c r="P50" s="27"/>
      <c r="Q50" s="27"/>
      <c r="R50" s="27"/>
      <c r="S50" s="47"/>
      <c r="T50" s="27"/>
      <c r="U50" s="27"/>
      <c r="V50" s="27"/>
      <c r="W50" s="27"/>
      <c r="X50" s="47"/>
    </row>
    <row r="51" spans="2:24" x14ac:dyDescent="0.25">
      <c r="B51" s="60">
        <v>1313</v>
      </c>
      <c r="C51" s="47" t="s">
        <v>126</v>
      </c>
      <c r="E51" s="59">
        <v>2313</v>
      </c>
      <c r="F51" s="47" t="s">
        <v>125</v>
      </c>
      <c r="G51" s="46">
        <v>1313</v>
      </c>
      <c r="H51" s="27"/>
      <c r="I51" s="65"/>
      <c r="J51" s="27"/>
      <c r="K51" s="65"/>
      <c r="L51" s="47"/>
      <c r="M51" s="27"/>
      <c r="N51" s="27"/>
      <c r="O51" s="27"/>
      <c r="P51" s="27"/>
      <c r="Q51" s="27"/>
      <c r="R51" s="27"/>
      <c r="S51" s="47"/>
      <c r="T51" s="27"/>
      <c r="U51" s="27"/>
      <c r="V51" s="27"/>
      <c r="W51" s="27"/>
      <c r="X51" s="47"/>
    </row>
    <row r="52" spans="2:24" x14ac:dyDescent="0.25">
      <c r="B52" s="60">
        <v>1314</v>
      </c>
      <c r="C52" s="47" t="s">
        <v>124</v>
      </c>
      <c r="E52" s="59">
        <v>2314</v>
      </c>
      <c r="F52" s="47" t="s">
        <v>123</v>
      </c>
      <c r="G52" s="46">
        <v>1314</v>
      </c>
      <c r="H52" s="27"/>
      <c r="I52" s="65"/>
      <c r="J52" s="27"/>
      <c r="K52" s="65"/>
      <c r="L52" s="47"/>
      <c r="M52" s="27"/>
      <c r="N52" s="27"/>
      <c r="O52" s="27"/>
      <c r="P52" s="27"/>
      <c r="Q52" s="27"/>
      <c r="R52" s="27"/>
      <c r="S52" s="47"/>
      <c r="T52" s="27"/>
      <c r="U52" s="27"/>
      <c r="V52" s="27"/>
      <c r="W52" s="27"/>
      <c r="X52" s="47"/>
    </row>
    <row r="53" spans="2:24" x14ac:dyDescent="0.25">
      <c r="B53" s="60">
        <v>1315</v>
      </c>
      <c r="C53" s="47" t="s">
        <v>122</v>
      </c>
      <c r="E53" s="59">
        <v>2315</v>
      </c>
      <c r="F53" s="47" t="s">
        <v>121</v>
      </c>
      <c r="G53" s="46">
        <v>1315</v>
      </c>
      <c r="H53" s="27"/>
      <c r="I53" s="65"/>
      <c r="J53" s="27"/>
      <c r="K53" s="65"/>
      <c r="L53" s="47"/>
      <c r="M53" s="27"/>
      <c r="N53" s="27"/>
      <c r="O53" s="27"/>
      <c r="P53" s="27"/>
      <c r="Q53" s="27"/>
      <c r="R53" s="27"/>
      <c r="S53" s="47"/>
      <c r="T53" s="27"/>
      <c r="U53" s="27"/>
      <c r="V53" s="27"/>
      <c r="W53" s="27"/>
      <c r="X53" s="47"/>
    </row>
    <row r="54" spans="2:24" x14ac:dyDescent="0.25">
      <c r="B54" s="58">
        <v>1316</v>
      </c>
      <c r="C54" s="41" t="s">
        <v>120</v>
      </c>
      <c r="E54" s="57">
        <v>2316</v>
      </c>
      <c r="F54" s="41" t="s">
        <v>119</v>
      </c>
      <c r="G54" s="46">
        <v>1316</v>
      </c>
      <c r="H54" s="63"/>
      <c r="I54" s="64"/>
      <c r="J54" s="63"/>
      <c r="K54" s="64"/>
      <c r="L54" s="41"/>
      <c r="M54" s="63"/>
      <c r="N54" s="63"/>
      <c r="O54" s="63"/>
      <c r="P54" s="63"/>
      <c r="Q54" s="63"/>
      <c r="R54" s="63"/>
      <c r="S54" s="41"/>
      <c r="T54" s="63"/>
      <c r="U54" s="63"/>
      <c r="V54" s="63"/>
      <c r="W54" s="63"/>
      <c r="X54" s="41"/>
    </row>
    <row r="55" spans="2:24" x14ac:dyDescent="0.25">
      <c r="B55" s="62">
        <v>1401</v>
      </c>
      <c r="C55" s="56" t="s">
        <v>118</v>
      </c>
      <c r="D55"/>
      <c r="E55" s="61">
        <v>2401</v>
      </c>
      <c r="F55" s="56" t="s">
        <v>117</v>
      </c>
      <c r="G55" s="51">
        <v>1401</v>
      </c>
      <c r="H55" s="55"/>
      <c r="I55" s="51"/>
      <c r="J55" s="55"/>
      <c r="K55" s="51"/>
      <c r="L55" s="50"/>
      <c r="M55" s="55"/>
      <c r="N55" s="55"/>
      <c r="O55" s="55"/>
      <c r="P55" s="55"/>
      <c r="Q55" s="55"/>
      <c r="R55" s="55"/>
      <c r="S55" s="50"/>
      <c r="T55" s="55"/>
      <c r="U55" s="55"/>
      <c r="V55" s="55"/>
      <c r="W55" s="55"/>
      <c r="X55" s="50"/>
    </row>
    <row r="56" spans="2:24" x14ac:dyDescent="0.25">
      <c r="B56" s="60">
        <v>1402</v>
      </c>
      <c r="C56" s="47" t="s">
        <v>116</v>
      </c>
      <c r="D56"/>
      <c r="E56" s="59">
        <v>2402</v>
      </c>
      <c r="F56" s="47" t="s">
        <v>115</v>
      </c>
      <c r="G56" s="46">
        <v>1402</v>
      </c>
      <c r="H56" s="45"/>
      <c r="I56" s="46"/>
      <c r="J56" s="45"/>
      <c r="K56" s="46"/>
      <c r="L56" s="44"/>
      <c r="M56" s="45"/>
      <c r="N56" s="45"/>
      <c r="O56" s="45"/>
      <c r="P56" s="45"/>
      <c r="Q56" s="45"/>
      <c r="R56" s="45"/>
      <c r="S56" s="44"/>
      <c r="T56" s="45"/>
      <c r="U56" s="45"/>
      <c r="V56" s="45"/>
      <c r="W56" s="45"/>
      <c r="X56" s="44"/>
    </row>
    <row r="57" spans="2:24" x14ac:dyDescent="0.25">
      <c r="B57" s="60">
        <v>1403</v>
      </c>
      <c r="C57" s="47" t="s">
        <v>114</v>
      </c>
      <c r="D57"/>
      <c r="E57" s="59">
        <v>2403</v>
      </c>
      <c r="F57" s="47" t="s">
        <v>113</v>
      </c>
      <c r="G57" s="46">
        <v>1403</v>
      </c>
      <c r="H57" s="45"/>
      <c r="I57" s="46"/>
      <c r="J57" s="45"/>
      <c r="K57" s="46"/>
      <c r="L57" s="44"/>
      <c r="M57" s="45"/>
      <c r="N57" s="45"/>
      <c r="O57" s="45"/>
      <c r="P57" s="45"/>
      <c r="Q57" s="45"/>
      <c r="R57" s="45"/>
      <c r="S57" s="44"/>
      <c r="T57" s="45"/>
      <c r="U57" s="45"/>
      <c r="V57" s="45"/>
      <c r="W57" s="45"/>
      <c r="X57" s="44"/>
    </row>
    <row r="58" spans="2:24" x14ac:dyDescent="0.25">
      <c r="B58" s="60">
        <v>1404</v>
      </c>
      <c r="C58" s="47" t="s">
        <v>112</v>
      </c>
      <c r="D58"/>
      <c r="E58" s="59">
        <v>2404</v>
      </c>
      <c r="F58" s="47" t="s">
        <v>111</v>
      </c>
      <c r="G58" s="46">
        <v>1404</v>
      </c>
      <c r="H58" s="45"/>
      <c r="I58" s="46"/>
      <c r="J58" s="45"/>
      <c r="K58" s="46"/>
      <c r="L58" s="44"/>
      <c r="M58" s="45"/>
      <c r="N58" s="45"/>
      <c r="O58" s="45"/>
      <c r="P58" s="45"/>
      <c r="Q58" s="45"/>
      <c r="R58" s="45"/>
      <c r="S58" s="44"/>
      <c r="T58" s="45"/>
      <c r="U58" s="45"/>
      <c r="V58" s="45"/>
      <c r="W58" s="45"/>
      <c r="X58" s="44"/>
    </row>
    <row r="59" spans="2:24" x14ac:dyDescent="0.25">
      <c r="B59" s="60">
        <v>1405</v>
      </c>
      <c r="C59" s="47" t="s">
        <v>110</v>
      </c>
      <c r="D59"/>
      <c r="E59" s="59">
        <v>2405</v>
      </c>
      <c r="F59" s="47" t="s">
        <v>109</v>
      </c>
      <c r="G59" s="46">
        <v>1405</v>
      </c>
      <c r="H59" s="45"/>
      <c r="I59" s="46"/>
      <c r="J59" s="45"/>
      <c r="K59" s="46"/>
      <c r="L59" s="44"/>
      <c r="M59" s="45"/>
      <c r="N59" s="45"/>
      <c r="O59" s="45"/>
      <c r="P59" s="45"/>
      <c r="Q59" s="45"/>
      <c r="R59" s="45"/>
      <c r="S59" s="44"/>
      <c r="T59" s="45"/>
      <c r="U59" s="45"/>
      <c r="V59" s="45"/>
      <c r="W59" s="45"/>
      <c r="X59" s="44"/>
    </row>
    <row r="60" spans="2:24" x14ac:dyDescent="0.25">
      <c r="B60" s="60">
        <v>1406</v>
      </c>
      <c r="C60" s="47" t="s">
        <v>108</v>
      </c>
      <c r="D60"/>
      <c r="E60" s="59">
        <v>2406</v>
      </c>
      <c r="F60" s="47" t="s">
        <v>107</v>
      </c>
      <c r="G60" s="46">
        <v>1406</v>
      </c>
      <c r="H60" s="45"/>
      <c r="I60" s="46"/>
      <c r="J60" s="45"/>
      <c r="K60" s="46"/>
      <c r="L60" s="44"/>
      <c r="M60" s="45"/>
      <c r="N60" s="45"/>
      <c r="O60" s="45"/>
      <c r="P60" s="45"/>
      <c r="Q60" s="45"/>
      <c r="R60" s="45"/>
      <c r="S60" s="44"/>
      <c r="T60" s="45"/>
      <c r="U60" s="45"/>
      <c r="V60" s="45"/>
      <c r="W60" s="45"/>
      <c r="X60" s="44"/>
    </row>
    <row r="61" spans="2:24" x14ac:dyDescent="0.25">
      <c r="B61" s="58">
        <v>1407</v>
      </c>
      <c r="C61" s="41" t="s">
        <v>106</v>
      </c>
      <c r="D61"/>
      <c r="E61" s="57">
        <v>2407</v>
      </c>
      <c r="F61" s="41" t="s">
        <v>105</v>
      </c>
      <c r="G61" s="46">
        <v>1407</v>
      </c>
      <c r="H61" s="45"/>
      <c r="I61" s="46"/>
      <c r="J61" s="45"/>
      <c r="K61" s="46"/>
      <c r="L61" s="44"/>
      <c r="M61" s="45"/>
      <c r="N61" s="45"/>
      <c r="O61" s="45"/>
      <c r="P61" s="45"/>
      <c r="Q61" s="45"/>
      <c r="R61" s="45"/>
      <c r="S61" s="44"/>
      <c r="T61" s="45"/>
      <c r="U61" s="45"/>
      <c r="V61" s="45"/>
      <c r="W61" s="45"/>
      <c r="X61" s="44"/>
    </row>
    <row r="62" spans="2:24" x14ac:dyDescent="0.25">
      <c r="B62" s="53">
        <v>1501</v>
      </c>
      <c r="C62" s="56" t="s">
        <v>104</v>
      </c>
      <c r="E62" s="53">
        <v>2501</v>
      </c>
      <c r="F62" s="56" t="s">
        <v>103</v>
      </c>
      <c r="G62" s="51">
        <v>1501</v>
      </c>
      <c r="H62" s="55"/>
      <c r="I62" s="51"/>
      <c r="J62" s="55"/>
      <c r="K62" s="51"/>
      <c r="L62" s="50"/>
      <c r="M62" s="55"/>
      <c r="N62" s="55"/>
      <c r="O62" s="55"/>
      <c r="P62" s="55"/>
      <c r="Q62" s="55"/>
      <c r="R62" s="55"/>
      <c r="S62" s="50"/>
      <c r="T62" s="55"/>
      <c r="U62" s="55"/>
      <c r="V62" s="55"/>
      <c r="W62" s="55"/>
      <c r="X62" s="50"/>
    </row>
    <row r="63" spans="2:24" x14ac:dyDescent="0.25">
      <c r="B63" s="48">
        <v>1502</v>
      </c>
      <c r="C63" s="47" t="s">
        <v>102</v>
      </c>
      <c r="E63" s="48">
        <v>2502</v>
      </c>
      <c r="F63" s="47" t="s">
        <v>101</v>
      </c>
      <c r="G63" s="46">
        <v>1502</v>
      </c>
      <c r="H63" s="45"/>
      <c r="I63" s="46"/>
      <c r="J63" s="45"/>
      <c r="K63" s="46"/>
      <c r="L63" s="44"/>
      <c r="M63" s="45"/>
      <c r="N63" s="45"/>
      <c r="O63" s="45"/>
      <c r="P63" s="45"/>
      <c r="Q63" s="45"/>
      <c r="R63" s="45"/>
      <c r="S63" s="44"/>
      <c r="T63" s="45"/>
      <c r="U63" s="45"/>
      <c r="V63" s="45"/>
      <c r="W63" s="45"/>
      <c r="X63" s="44"/>
    </row>
    <row r="64" spans="2:24" x14ac:dyDescent="0.25">
      <c r="B64" s="48">
        <v>1503</v>
      </c>
      <c r="C64" s="47" t="s">
        <v>100</v>
      </c>
      <c r="E64" s="48">
        <v>2503</v>
      </c>
      <c r="F64" s="47" t="s">
        <v>99</v>
      </c>
      <c r="G64" s="46">
        <v>1503</v>
      </c>
      <c r="H64" s="45"/>
      <c r="I64" s="46"/>
      <c r="J64" s="45"/>
      <c r="K64" s="46"/>
      <c r="L64" s="44"/>
      <c r="M64" s="45"/>
      <c r="N64" s="45"/>
      <c r="O64" s="45"/>
      <c r="P64" s="45"/>
      <c r="Q64" s="45"/>
      <c r="R64" s="45"/>
      <c r="S64" s="44"/>
      <c r="T64" s="45"/>
      <c r="U64" s="45"/>
      <c r="V64" s="45"/>
      <c r="W64" s="45"/>
      <c r="X64" s="44"/>
    </row>
    <row r="65" spans="2:24" x14ac:dyDescent="0.25">
      <c r="B65" s="48">
        <v>1504</v>
      </c>
      <c r="C65" s="47" t="s">
        <v>98</v>
      </c>
      <c r="E65" s="48">
        <v>2504</v>
      </c>
      <c r="F65" s="47" t="s">
        <v>97</v>
      </c>
      <c r="G65" s="46">
        <v>1504</v>
      </c>
      <c r="H65" s="45">
        <v>2</v>
      </c>
      <c r="I65" s="46"/>
      <c r="J65" s="45"/>
      <c r="K65" s="46"/>
      <c r="L65" s="44"/>
      <c r="M65" s="45"/>
      <c r="N65" s="45"/>
      <c r="O65" s="45"/>
      <c r="P65" s="45"/>
      <c r="Q65" s="45"/>
      <c r="R65" s="45">
        <v>10</v>
      </c>
      <c r="S65" s="44"/>
      <c r="T65" s="45">
        <v>6</v>
      </c>
      <c r="U65" s="45"/>
      <c r="V65" s="45"/>
      <c r="W65" s="45"/>
      <c r="X65" s="44"/>
    </row>
    <row r="66" spans="2:24" x14ac:dyDescent="0.25">
      <c r="B66" s="48">
        <v>1505</v>
      </c>
      <c r="C66" s="47" t="s">
        <v>96</v>
      </c>
      <c r="E66" s="48">
        <v>2505</v>
      </c>
      <c r="F66" s="47" t="s">
        <v>95</v>
      </c>
      <c r="G66" s="46">
        <v>1505</v>
      </c>
      <c r="H66" s="45">
        <v>2</v>
      </c>
      <c r="I66" s="46">
        <v>1504</v>
      </c>
      <c r="J66" s="45">
        <v>2</v>
      </c>
      <c r="K66" s="46">
        <v>1001</v>
      </c>
      <c r="L66" s="44">
        <v>2</v>
      </c>
      <c r="M66" s="45"/>
      <c r="N66" s="45"/>
      <c r="O66" s="45"/>
      <c r="P66" s="45"/>
      <c r="Q66" s="45"/>
      <c r="R66" s="45">
        <v>30</v>
      </c>
      <c r="S66" s="44"/>
      <c r="T66" s="45">
        <v>6</v>
      </c>
      <c r="U66" s="45"/>
      <c r="V66" s="45"/>
      <c r="W66" s="45"/>
      <c r="X66" s="44"/>
    </row>
    <row r="67" spans="2:24" x14ac:dyDescent="0.25">
      <c r="B67" s="48">
        <v>1506</v>
      </c>
      <c r="C67" s="47" t="s">
        <v>94</v>
      </c>
      <c r="E67" s="48">
        <v>2506</v>
      </c>
      <c r="F67" s="47" t="s">
        <v>93</v>
      </c>
      <c r="G67" s="46">
        <v>1506</v>
      </c>
      <c r="H67" s="45">
        <v>1</v>
      </c>
      <c r="I67" s="46"/>
      <c r="J67" s="45"/>
      <c r="K67" s="46"/>
      <c r="L67" s="44"/>
      <c r="M67" s="45"/>
      <c r="N67" s="45"/>
      <c r="O67" s="45"/>
      <c r="P67" s="45"/>
      <c r="Q67" s="45"/>
      <c r="R67" s="45">
        <v>10</v>
      </c>
      <c r="S67" s="44"/>
      <c r="T67" s="45">
        <v>6</v>
      </c>
      <c r="U67" s="45"/>
      <c r="V67" s="45"/>
      <c r="W67" s="45"/>
      <c r="X67" s="44"/>
    </row>
    <row r="68" spans="2:24" x14ac:dyDescent="0.25">
      <c r="B68" s="48">
        <v>1507</v>
      </c>
      <c r="C68" s="47" t="s">
        <v>92</v>
      </c>
      <c r="E68" s="48">
        <v>2507</v>
      </c>
      <c r="F68" s="47" t="s">
        <v>91</v>
      </c>
      <c r="G68" s="46">
        <v>1507</v>
      </c>
      <c r="H68" s="45">
        <v>2</v>
      </c>
      <c r="I68" s="46">
        <v>1506</v>
      </c>
      <c r="J68" s="54">
        <v>2</v>
      </c>
      <c r="K68" s="46"/>
      <c r="L68" s="44"/>
      <c r="M68" s="45"/>
      <c r="N68" s="45"/>
      <c r="O68" s="45"/>
      <c r="P68" s="45"/>
      <c r="Q68" s="45"/>
      <c r="R68" s="45">
        <v>10</v>
      </c>
      <c r="S68" s="44"/>
      <c r="T68" s="45">
        <v>6</v>
      </c>
      <c r="U68" s="45"/>
      <c r="V68" s="45"/>
      <c r="W68" s="45"/>
      <c r="X68" s="44"/>
    </row>
    <row r="69" spans="2:24" x14ac:dyDescent="0.25">
      <c r="B69" s="48">
        <v>1508</v>
      </c>
      <c r="C69" s="47" t="s">
        <v>90</v>
      </c>
      <c r="E69" s="48">
        <v>2508</v>
      </c>
      <c r="F69" s="47" t="s">
        <v>89</v>
      </c>
      <c r="G69" s="46">
        <v>1508</v>
      </c>
      <c r="H69" s="45"/>
      <c r="I69" s="46"/>
      <c r="J69" s="45"/>
      <c r="K69" s="46"/>
      <c r="L69" s="44"/>
      <c r="M69" s="45"/>
      <c r="N69" s="45"/>
      <c r="O69" s="45"/>
      <c r="P69" s="45"/>
      <c r="Q69" s="45"/>
      <c r="R69" s="45"/>
      <c r="S69" s="44"/>
      <c r="T69" s="45"/>
      <c r="U69" s="45"/>
      <c r="V69" s="45"/>
      <c r="W69" s="45"/>
      <c r="X69" s="44"/>
    </row>
    <row r="70" spans="2:24" x14ac:dyDescent="0.25">
      <c r="B70" s="48">
        <v>1509</v>
      </c>
      <c r="C70" s="47" t="s">
        <v>88</v>
      </c>
      <c r="E70" s="48">
        <v>2509</v>
      </c>
      <c r="F70" s="47" t="s">
        <v>87</v>
      </c>
      <c r="G70" s="46">
        <v>1509</v>
      </c>
      <c r="H70" s="45"/>
      <c r="I70" s="46"/>
      <c r="J70" s="45"/>
      <c r="K70" s="46"/>
      <c r="L70" s="44"/>
      <c r="M70" s="45"/>
      <c r="N70" s="45"/>
      <c r="O70" s="45"/>
      <c r="P70" s="45"/>
      <c r="Q70" s="45"/>
      <c r="R70" s="45"/>
      <c r="S70" s="44"/>
      <c r="T70" s="45"/>
      <c r="U70" s="45"/>
      <c r="V70" s="45"/>
      <c r="W70" s="45"/>
      <c r="X70" s="44"/>
    </row>
    <row r="71" spans="2:24" x14ac:dyDescent="0.25">
      <c r="B71" s="48">
        <v>1510</v>
      </c>
      <c r="C71" s="47" t="s">
        <v>86</v>
      </c>
      <c r="E71" s="48">
        <v>2510</v>
      </c>
      <c r="F71" s="47" t="s">
        <v>85</v>
      </c>
      <c r="G71" s="46">
        <v>1510</v>
      </c>
      <c r="H71" s="45"/>
      <c r="I71" s="46"/>
      <c r="J71" s="45"/>
      <c r="K71" s="46"/>
      <c r="L71" s="44"/>
      <c r="M71" s="45"/>
      <c r="N71" s="45"/>
      <c r="O71" s="45"/>
      <c r="P71" s="45"/>
      <c r="Q71" s="45"/>
      <c r="R71" s="45"/>
      <c r="S71" s="44"/>
      <c r="T71" s="45"/>
      <c r="U71" s="45"/>
      <c r="V71" s="45"/>
      <c r="W71" s="45"/>
      <c r="X71" s="44"/>
    </row>
    <row r="72" spans="2:24" x14ac:dyDescent="0.25">
      <c r="B72" s="42">
        <v>1511</v>
      </c>
      <c r="C72" s="41" t="s">
        <v>84</v>
      </c>
      <c r="E72" s="42">
        <v>2511</v>
      </c>
      <c r="F72" s="41" t="s">
        <v>83</v>
      </c>
      <c r="G72" s="46">
        <v>1511</v>
      </c>
      <c r="H72" s="45"/>
      <c r="I72" s="40"/>
      <c r="J72" s="39"/>
      <c r="K72" s="40"/>
      <c r="L72" s="38"/>
      <c r="M72" s="39"/>
      <c r="N72" s="39"/>
      <c r="O72" s="39"/>
      <c r="P72" s="39"/>
      <c r="Q72" s="39"/>
      <c r="R72" s="39"/>
      <c r="S72" s="38"/>
      <c r="T72" s="39"/>
      <c r="U72" s="39"/>
      <c r="V72" s="39"/>
      <c r="W72" s="39"/>
      <c r="X72" s="38"/>
    </row>
    <row r="73" spans="2:24" x14ac:dyDescent="0.25">
      <c r="B73" s="53">
        <v>1601</v>
      </c>
      <c r="C73" s="52" t="s">
        <v>82</v>
      </c>
      <c r="E73" s="53">
        <v>2601</v>
      </c>
      <c r="F73" s="52" t="s">
        <v>81</v>
      </c>
      <c r="G73" s="51">
        <v>1601</v>
      </c>
      <c r="H73" s="50"/>
      <c r="I73" s="46"/>
      <c r="J73" s="45"/>
      <c r="K73" s="46"/>
      <c r="L73" s="44"/>
      <c r="M73" s="45"/>
      <c r="N73" s="45"/>
      <c r="O73" s="45"/>
      <c r="P73" s="45"/>
      <c r="Q73" s="45"/>
      <c r="R73" s="45"/>
      <c r="S73" s="44"/>
      <c r="T73" s="45"/>
      <c r="U73" s="45"/>
      <c r="V73" s="45"/>
      <c r="W73" s="45"/>
      <c r="X73" s="44"/>
    </row>
    <row r="74" spans="2:24" x14ac:dyDescent="0.25">
      <c r="B74" s="48">
        <v>1602</v>
      </c>
      <c r="C74" s="49" t="s">
        <v>80</v>
      </c>
      <c r="E74" s="48">
        <v>2602</v>
      </c>
      <c r="F74" s="49" t="s">
        <v>79</v>
      </c>
      <c r="G74" s="46">
        <v>1602</v>
      </c>
      <c r="H74" s="44"/>
      <c r="I74" s="46"/>
      <c r="J74" s="45"/>
      <c r="K74" s="46"/>
      <c r="L74" s="44"/>
      <c r="M74" s="45"/>
      <c r="N74" s="45"/>
      <c r="O74" s="45"/>
      <c r="P74" s="45"/>
      <c r="Q74" s="45"/>
      <c r="R74" s="45"/>
      <c r="S74" s="44"/>
      <c r="T74" s="45"/>
      <c r="U74" s="45"/>
      <c r="V74" s="45"/>
      <c r="W74" s="45"/>
      <c r="X74" s="44"/>
    </row>
    <row r="75" spans="2:24" x14ac:dyDescent="0.25">
      <c r="B75" s="48">
        <v>1603</v>
      </c>
      <c r="C75" s="49" t="s">
        <v>78</v>
      </c>
      <c r="E75" s="48">
        <v>2603</v>
      </c>
      <c r="F75" s="49" t="s">
        <v>77</v>
      </c>
      <c r="G75" s="46">
        <v>1603</v>
      </c>
      <c r="H75" s="44"/>
      <c r="I75" s="46"/>
      <c r="J75" s="45"/>
      <c r="K75" s="46"/>
      <c r="L75" s="44"/>
      <c r="M75" s="45"/>
      <c r="N75" s="45"/>
      <c r="O75" s="45"/>
      <c r="P75" s="45"/>
      <c r="Q75" s="45"/>
      <c r="R75" s="45"/>
      <c r="S75" s="44"/>
      <c r="T75" s="45"/>
      <c r="U75" s="45"/>
      <c r="V75" s="45"/>
      <c r="W75" s="45"/>
      <c r="X75" s="44"/>
    </row>
    <row r="76" spans="2:24" x14ac:dyDescent="0.25">
      <c r="B76" s="48">
        <v>1604</v>
      </c>
      <c r="C76" s="49" t="s">
        <v>76</v>
      </c>
      <c r="E76" s="48">
        <v>2604</v>
      </c>
      <c r="F76" s="49" t="s">
        <v>75</v>
      </c>
      <c r="G76" s="46">
        <v>1604</v>
      </c>
      <c r="H76" s="44"/>
      <c r="I76" s="46"/>
      <c r="J76" s="45"/>
      <c r="K76" s="46"/>
      <c r="L76" s="44"/>
      <c r="M76" s="45"/>
      <c r="N76" s="45"/>
      <c r="O76" s="45"/>
      <c r="P76" s="45"/>
      <c r="Q76" s="45"/>
      <c r="R76" s="45"/>
      <c r="S76" s="44"/>
      <c r="T76" s="45"/>
      <c r="U76" s="45"/>
      <c r="V76" s="45"/>
      <c r="W76" s="45"/>
      <c r="X76" s="44"/>
    </row>
    <row r="77" spans="2:24" x14ac:dyDescent="0.25">
      <c r="B77" s="48">
        <v>1605</v>
      </c>
      <c r="C77" s="47" t="s">
        <v>74</v>
      </c>
      <c r="E77" s="48">
        <v>2605</v>
      </c>
      <c r="F77" s="49" t="s">
        <v>73</v>
      </c>
      <c r="G77" s="46">
        <v>1605</v>
      </c>
      <c r="H77" s="44"/>
      <c r="I77" s="46"/>
      <c r="J77" s="45"/>
      <c r="K77" s="46"/>
      <c r="L77" s="44"/>
      <c r="M77" s="45"/>
      <c r="N77" s="45"/>
      <c r="O77" s="45"/>
      <c r="P77" s="45"/>
      <c r="Q77" s="45"/>
      <c r="R77" s="45"/>
      <c r="S77" s="44"/>
      <c r="T77" s="45"/>
      <c r="U77" s="45"/>
      <c r="V77" s="45"/>
      <c r="W77" s="45"/>
      <c r="X77" s="44"/>
    </row>
    <row r="78" spans="2:24" x14ac:dyDescent="0.25">
      <c r="B78" s="48">
        <v>1606</v>
      </c>
      <c r="C78" s="49" t="s">
        <v>72</v>
      </c>
      <c r="E78" s="48">
        <v>2606</v>
      </c>
      <c r="F78" s="49" t="s">
        <v>71</v>
      </c>
      <c r="G78" s="46">
        <v>1606</v>
      </c>
      <c r="H78" s="44"/>
      <c r="I78" s="46"/>
      <c r="J78" s="45"/>
      <c r="K78" s="46"/>
      <c r="L78" s="44"/>
      <c r="M78" s="45"/>
      <c r="N78" s="45"/>
      <c r="O78" s="45"/>
      <c r="P78" s="45"/>
      <c r="Q78" s="45"/>
      <c r="R78" s="45"/>
      <c r="S78" s="44"/>
      <c r="T78" s="45"/>
      <c r="U78" s="45"/>
      <c r="V78" s="45"/>
      <c r="W78" s="45"/>
      <c r="X78" s="44"/>
    </row>
    <row r="79" spans="2:24" x14ac:dyDescent="0.25">
      <c r="B79" s="48">
        <v>1607</v>
      </c>
      <c r="C79" s="49" t="s">
        <v>70</v>
      </c>
      <c r="E79" s="48">
        <v>2607</v>
      </c>
      <c r="F79" s="49" t="s">
        <v>69</v>
      </c>
      <c r="G79" s="46">
        <v>1607</v>
      </c>
      <c r="H79" s="44"/>
      <c r="I79" s="46"/>
      <c r="J79" s="45"/>
      <c r="K79" s="46"/>
      <c r="L79" s="44"/>
      <c r="M79" s="45"/>
      <c r="N79" s="45"/>
      <c r="O79" s="45"/>
      <c r="P79" s="45"/>
      <c r="Q79" s="45"/>
      <c r="R79" s="45"/>
      <c r="S79" s="44"/>
      <c r="T79" s="45"/>
      <c r="U79" s="45"/>
      <c r="V79" s="45"/>
      <c r="W79" s="45"/>
      <c r="X79" s="44"/>
    </row>
    <row r="80" spans="2:24" x14ac:dyDescent="0.25">
      <c r="B80" s="48">
        <v>1608</v>
      </c>
      <c r="C80" s="49" t="s">
        <v>68</v>
      </c>
      <c r="E80" s="48">
        <v>2608</v>
      </c>
      <c r="F80" s="49" t="s">
        <v>67</v>
      </c>
      <c r="G80" s="46">
        <v>1608</v>
      </c>
      <c r="H80" s="44"/>
      <c r="I80" s="46"/>
      <c r="J80" s="45"/>
      <c r="K80" s="46"/>
      <c r="L80" s="44"/>
      <c r="M80" s="45"/>
      <c r="N80" s="45"/>
      <c r="O80" s="45"/>
      <c r="P80" s="45"/>
      <c r="Q80" s="45"/>
      <c r="R80" s="45"/>
      <c r="S80" s="44"/>
      <c r="T80" s="45"/>
      <c r="U80" s="45"/>
      <c r="V80" s="45"/>
      <c r="W80" s="45"/>
      <c r="X80" s="44"/>
    </row>
    <row r="81" spans="2:24" x14ac:dyDescent="0.25">
      <c r="B81" s="48">
        <v>1609</v>
      </c>
      <c r="C81" s="49" t="s">
        <v>66</v>
      </c>
      <c r="E81" s="48">
        <v>2609</v>
      </c>
      <c r="F81" s="49" t="s">
        <v>65</v>
      </c>
      <c r="G81" s="46">
        <v>1609</v>
      </c>
      <c r="H81" s="44"/>
      <c r="I81" s="46"/>
      <c r="J81" s="45"/>
      <c r="K81" s="46"/>
      <c r="L81" s="44"/>
      <c r="M81" s="45"/>
      <c r="N81" s="45"/>
      <c r="O81" s="45"/>
      <c r="P81" s="45"/>
      <c r="Q81" s="45"/>
      <c r="R81" s="45"/>
      <c r="S81" s="44"/>
      <c r="T81" s="45"/>
      <c r="U81" s="45"/>
      <c r="V81" s="45"/>
      <c r="W81" s="45"/>
      <c r="X81" s="44"/>
    </row>
    <row r="82" spans="2:24" x14ac:dyDescent="0.25">
      <c r="B82" s="48">
        <v>1610</v>
      </c>
      <c r="C82" s="49" t="s">
        <v>64</v>
      </c>
      <c r="E82" s="48">
        <v>2610</v>
      </c>
      <c r="F82" s="49" t="s">
        <v>63</v>
      </c>
      <c r="G82" s="46">
        <v>1610</v>
      </c>
      <c r="H82" s="44"/>
      <c r="I82" s="46"/>
      <c r="J82" s="45"/>
      <c r="K82" s="46"/>
      <c r="L82" s="44"/>
      <c r="M82" s="45"/>
      <c r="N82" s="45"/>
      <c r="O82" s="45"/>
      <c r="P82" s="45"/>
      <c r="Q82" s="45"/>
      <c r="R82" s="45"/>
      <c r="S82" s="44"/>
      <c r="T82" s="45"/>
      <c r="U82" s="45"/>
      <c r="V82" s="45"/>
      <c r="W82" s="45"/>
      <c r="X82" s="44"/>
    </row>
    <row r="83" spans="2:24" x14ac:dyDescent="0.25">
      <c r="B83" s="48">
        <v>1611</v>
      </c>
      <c r="C83" s="49" t="s">
        <v>62</v>
      </c>
      <c r="E83" s="48">
        <v>2611</v>
      </c>
      <c r="F83" s="47" t="s">
        <v>61</v>
      </c>
      <c r="G83" s="46">
        <v>1611</v>
      </c>
      <c r="H83" s="44"/>
      <c r="I83" s="46"/>
      <c r="J83" s="45"/>
      <c r="K83" s="46"/>
      <c r="L83" s="44"/>
      <c r="M83" s="45"/>
      <c r="N83" s="45"/>
      <c r="O83" s="45"/>
      <c r="P83" s="45"/>
      <c r="Q83" s="45"/>
      <c r="R83" s="45"/>
      <c r="S83" s="44"/>
      <c r="T83" s="45"/>
      <c r="U83" s="45"/>
      <c r="V83" s="45"/>
      <c r="W83" s="45"/>
      <c r="X83" s="44"/>
    </row>
    <row r="84" spans="2:24" x14ac:dyDescent="0.25">
      <c r="B84" s="48">
        <v>1612</v>
      </c>
      <c r="C84" s="49" t="s">
        <v>60</v>
      </c>
      <c r="E84" s="48">
        <v>2612</v>
      </c>
      <c r="F84" s="47" t="s">
        <v>59</v>
      </c>
      <c r="G84" s="46">
        <v>1612</v>
      </c>
      <c r="H84" s="44"/>
      <c r="I84" s="46"/>
      <c r="J84" s="45"/>
      <c r="K84" s="46"/>
      <c r="L84" s="44"/>
      <c r="M84" s="45"/>
      <c r="N84" s="45"/>
      <c r="O84" s="45"/>
      <c r="P84" s="45"/>
      <c r="Q84" s="45"/>
      <c r="R84" s="45"/>
      <c r="S84" s="44"/>
      <c r="T84" s="45"/>
      <c r="U84" s="45"/>
      <c r="V84" s="45"/>
      <c r="W84" s="45"/>
      <c r="X84" s="44"/>
    </row>
    <row r="85" spans="2:24" x14ac:dyDescent="0.25">
      <c r="B85" s="42">
        <v>1613</v>
      </c>
      <c r="C85" s="43" t="s">
        <v>58</v>
      </c>
      <c r="E85" s="42">
        <v>2613</v>
      </c>
      <c r="F85" s="41" t="s">
        <v>57</v>
      </c>
      <c r="G85" s="40">
        <v>1613</v>
      </c>
      <c r="H85" s="38"/>
      <c r="I85" s="40"/>
      <c r="J85" s="39"/>
      <c r="K85" s="40"/>
      <c r="L85" s="38"/>
      <c r="M85" s="39"/>
      <c r="N85" s="39"/>
      <c r="O85" s="39"/>
      <c r="P85" s="39"/>
      <c r="Q85" s="39"/>
      <c r="R85" s="39"/>
      <c r="S85" s="38"/>
      <c r="T85" s="39"/>
      <c r="U85" s="39"/>
      <c r="V85" s="39"/>
      <c r="W85" s="39"/>
      <c r="X85" s="38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9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CE72"/>
  <sheetViews>
    <sheetView tabSelected="1" zoomScaleNormal="100" workbookViewId="0">
      <selection activeCell="CC23" sqref="CC23"/>
    </sheetView>
  </sheetViews>
  <sheetFormatPr baseColWidth="10" defaultRowHeight="15" x14ac:dyDescent="0.25"/>
  <cols>
    <col min="1" max="11" width="2.7109375" style="110" customWidth="1"/>
    <col min="12" max="12" width="2.7109375" style="110" hidden="1" customWidth="1"/>
    <col min="13" max="15" width="2.7109375" style="110" customWidth="1"/>
    <col min="16" max="16" width="2.7109375" style="110" hidden="1" customWidth="1"/>
    <col min="17" max="37" width="2.7109375" style="110" customWidth="1"/>
    <col min="38" max="38" width="2.7109375" style="110" hidden="1" customWidth="1"/>
    <col min="39" max="40" width="2.7109375" style="110" customWidth="1"/>
    <col min="41" max="41" width="5" style="110" hidden="1" customWidth="1"/>
    <col min="42" max="60" width="2.7109375" style="110" customWidth="1"/>
    <col min="61" max="61" width="2.7109375" style="110" hidden="1" customWidth="1"/>
    <col min="62" max="64" width="2.7109375" style="110" customWidth="1"/>
    <col min="65" max="65" width="2.7109375" style="110" hidden="1" customWidth="1"/>
    <col min="66" max="72" width="2.7109375" style="110" customWidth="1"/>
    <col min="73" max="74" width="2.85546875" style="110" customWidth="1"/>
    <col min="75" max="112" width="2.7109375" style="110" customWidth="1"/>
    <col min="113" max="16384" width="11.42578125" style="110"/>
  </cols>
  <sheetData>
    <row r="1" spans="2:83" ht="6.75" customHeight="1" x14ac:dyDescent="0.25"/>
    <row r="2" spans="2:83" ht="15.75" thickBot="1" x14ac:dyDescent="0.3"/>
    <row r="3" spans="2:83" ht="23.25" x14ac:dyDescent="0.25">
      <c r="B3" s="111" t="s">
        <v>251</v>
      </c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3"/>
      <c r="Y3" s="114"/>
      <c r="AE3" s="115" t="s">
        <v>252</v>
      </c>
      <c r="AF3" s="115"/>
      <c r="AJ3" s="116" t="s">
        <v>253</v>
      </c>
    </row>
    <row r="4" spans="2:83" ht="3" customHeight="1" x14ac:dyDescent="0.25">
      <c r="B4" s="117"/>
      <c r="C4" s="118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9"/>
      <c r="Y4" s="114"/>
      <c r="AE4" s="115"/>
      <c r="AF4" s="115"/>
      <c r="AJ4" s="116"/>
    </row>
    <row r="5" spans="2:83" ht="24" thickBot="1" x14ac:dyDescent="0.3">
      <c r="B5" s="120"/>
      <c r="C5" s="121"/>
      <c r="D5" s="121"/>
      <c r="E5" s="121"/>
      <c r="F5" s="121"/>
      <c r="G5" s="121"/>
      <c r="H5" s="121"/>
      <c r="I5" s="121"/>
      <c r="J5" s="121"/>
      <c r="K5" s="121"/>
      <c r="L5" s="121"/>
      <c r="M5" s="121"/>
      <c r="N5" s="121"/>
      <c r="O5" s="121"/>
      <c r="P5" s="121"/>
      <c r="Q5" s="121"/>
      <c r="R5" s="121"/>
      <c r="S5" s="121"/>
      <c r="T5" s="121"/>
      <c r="U5" s="121"/>
      <c r="V5" s="121"/>
      <c r="W5" s="121"/>
      <c r="X5" s="122"/>
      <c r="Y5" s="114"/>
      <c r="AE5" s="115" t="s">
        <v>254</v>
      </c>
      <c r="AF5" s="115"/>
      <c r="AJ5" s="116" t="s">
        <v>255</v>
      </c>
    </row>
    <row r="6" spans="2:83" x14ac:dyDescent="0.25">
      <c r="AH6" s="123"/>
      <c r="AI6" s="123"/>
      <c r="AJ6" s="123"/>
      <c r="AP6" s="123"/>
      <c r="AQ6" s="123"/>
      <c r="AR6" s="123"/>
      <c r="AV6" s="123"/>
      <c r="AW6" s="123"/>
      <c r="AX6" s="123"/>
      <c r="AY6" s="123"/>
      <c r="BC6" s="123"/>
      <c r="BD6" s="123"/>
      <c r="BE6" s="123"/>
      <c r="BJ6" s="123"/>
      <c r="BK6" s="123"/>
      <c r="BL6" s="123"/>
    </row>
    <row r="7" spans="2:83" ht="18.75" customHeight="1" x14ac:dyDescent="0.25">
      <c r="K7" s="123" t="s">
        <v>256</v>
      </c>
      <c r="P7" s="82">
        <v>1105</v>
      </c>
      <c r="Q7" s="124">
        <v>0</v>
      </c>
      <c r="R7" s="124"/>
      <c r="S7" s="124"/>
      <c r="T7" s="124"/>
      <c r="U7" s="125">
        <v>100</v>
      </c>
      <c r="V7" s="125"/>
      <c r="W7" s="126"/>
      <c r="X7" s="127"/>
      <c r="Y7" s="128"/>
      <c r="Z7" s="129"/>
      <c r="AB7" s="82"/>
      <c r="AC7" s="45"/>
      <c r="AD7" s="123"/>
      <c r="AH7" s="123" t="s">
        <v>257</v>
      </c>
      <c r="AL7" s="82">
        <v>1203</v>
      </c>
      <c r="AM7" s="130">
        <v>0</v>
      </c>
      <c r="AN7" s="131"/>
      <c r="AO7" s="131"/>
      <c r="AP7" s="131"/>
      <c r="AQ7" s="132"/>
      <c r="AR7" s="133">
        <v>100</v>
      </c>
      <c r="AS7" s="134"/>
      <c r="AT7" s="135"/>
      <c r="AU7" s="136"/>
      <c r="AV7" s="137"/>
      <c r="AW7" s="138"/>
      <c r="BD7" s="123" t="s">
        <v>258</v>
      </c>
      <c r="BI7" s="82">
        <v>1302</v>
      </c>
      <c r="BJ7" s="130">
        <v>0</v>
      </c>
      <c r="BK7" s="131"/>
      <c r="BL7" s="131"/>
      <c r="BM7" s="131"/>
      <c r="BN7" s="132"/>
      <c r="BO7" s="133">
        <v>100</v>
      </c>
      <c r="BP7" s="134"/>
      <c r="BQ7" s="135"/>
      <c r="BR7" s="139"/>
      <c r="BS7" s="140"/>
      <c r="BT7" s="141"/>
    </row>
    <row r="8" spans="2:83" ht="3" customHeight="1" x14ac:dyDescent="0.25">
      <c r="L8" s="123"/>
      <c r="P8" s="82"/>
      <c r="Q8" s="45"/>
      <c r="R8" s="45"/>
      <c r="S8" s="45"/>
      <c r="T8" s="45"/>
      <c r="U8" s="142"/>
      <c r="V8" s="142"/>
      <c r="W8" s="142"/>
      <c r="X8" s="142"/>
      <c r="Y8" s="82"/>
      <c r="Z8" s="82"/>
      <c r="AB8" s="123"/>
      <c r="AC8" s="123"/>
      <c r="AD8" s="123"/>
      <c r="AI8" s="123"/>
      <c r="AM8" s="45"/>
      <c r="AN8" s="45"/>
      <c r="AO8" s="45"/>
      <c r="AP8" s="45"/>
      <c r="AQ8" s="45"/>
      <c r="AR8" s="142"/>
      <c r="AS8" s="142"/>
      <c r="AT8" s="142"/>
      <c r="AU8" s="82"/>
      <c r="AV8" s="82"/>
      <c r="AW8" s="123"/>
      <c r="AX8" s="123"/>
      <c r="AY8" s="123"/>
      <c r="BD8" s="123"/>
      <c r="BT8" s="123"/>
      <c r="BU8" s="123"/>
      <c r="BV8" s="123"/>
    </row>
    <row r="9" spans="2:83" ht="18.95" customHeight="1" x14ac:dyDescent="0.25">
      <c r="K9" s="123" t="s">
        <v>179</v>
      </c>
      <c r="P9" s="82">
        <v>1115</v>
      </c>
      <c r="Q9" s="124">
        <v>0</v>
      </c>
      <c r="R9" s="124"/>
      <c r="S9" s="124"/>
      <c r="T9" s="124"/>
      <c r="U9" s="125">
        <v>100</v>
      </c>
      <c r="V9" s="125"/>
      <c r="W9" s="126"/>
      <c r="X9" s="127"/>
      <c r="Y9" s="128"/>
      <c r="Z9" s="129"/>
      <c r="AB9" s="82"/>
      <c r="AC9" s="45"/>
      <c r="AD9" s="123"/>
      <c r="AH9" s="123" t="s">
        <v>177</v>
      </c>
      <c r="AL9" s="82">
        <v>1116</v>
      </c>
      <c r="AM9" s="130">
        <v>0</v>
      </c>
      <c r="AN9" s="131"/>
      <c r="AO9" s="131"/>
      <c r="AP9" s="131"/>
      <c r="AQ9" s="132"/>
      <c r="AR9" s="133">
        <v>100</v>
      </c>
      <c r="AS9" s="134"/>
      <c r="AT9" s="135"/>
      <c r="AU9" s="139"/>
      <c r="AV9" s="140"/>
      <c r="AW9" s="141"/>
      <c r="BD9" s="123" t="s">
        <v>259</v>
      </c>
      <c r="BI9" s="82">
        <v>1310</v>
      </c>
      <c r="BJ9" s="130">
        <v>0</v>
      </c>
      <c r="BK9" s="131"/>
      <c r="BL9" s="131"/>
      <c r="BM9" s="131"/>
      <c r="BN9" s="132"/>
      <c r="BO9" s="133">
        <v>100</v>
      </c>
      <c r="BP9" s="134"/>
      <c r="BQ9" s="135"/>
      <c r="BR9" s="127"/>
      <c r="BS9" s="128"/>
      <c r="BT9" s="129"/>
    </row>
    <row r="10" spans="2:83" ht="3.95" customHeight="1" x14ac:dyDescent="0.25">
      <c r="B10" s="115"/>
      <c r="C10" s="115"/>
      <c r="Q10" s="123"/>
      <c r="R10" s="123"/>
      <c r="S10" s="123"/>
      <c r="Z10" s="123"/>
      <c r="AA10" s="123"/>
      <c r="AB10" s="123"/>
      <c r="AF10" s="123"/>
      <c r="AG10" s="123"/>
      <c r="AH10" s="123"/>
      <c r="AL10" s="123"/>
      <c r="AM10" s="123"/>
      <c r="AN10" s="123"/>
      <c r="AO10" s="123"/>
      <c r="AT10" s="123"/>
      <c r="AU10" s="123"/>
      <c r="AV10" s="123"/>
    </row>
    <row r="11" spans="2:83" ht="18.95" customHeight="1" x14ac:dyDescent="0.25">
      <c r="B11" s="115"/>
      <c r="C11" s="115"/>
      <c r="D11" s="116"/>
      <c r="E11" s="116"/>
      <c r="F11" s="116"/>
      <c r="G11" s="116"/>
      <c r="H11" s="116"/>
      <c r="I11" s="116"/>
    </row>
    <row r="12" spans="2:83" ht="3" customHeight="1" x14ac:dyDescent="0.25">
      <c r="B12" s="115"/>
      <c r="C12" s="115"/>
      <c r="I12" s="143"/>
    </row>
    <row r="13" spans="2:83" s="116" customFormat="1" ht="18.95" customHeight="1" x14ac:dyDescent="0.25">
      <c r="E13" s="144" t="s">
        <v>30</v>
      </c>
      <c r="L13" s="145">
        <v>1003</v>
      </c>
      <c r="M13" s="124">
        <v>2.3500001430511475</v>
      </c>
      <c r="N13" s="124"/>
      <c r="O13" s="124"/>
      <c r="P13" s="124"/>
      <c r="Q13" s="124"/>
      <c r="R13" s="125">
        <v>100</v>
      </c>
      <c r="S13" s="125"/>
      <c r="T13" s="126"/>
      <c r="U13" s="146"/>
      <c r="V13" s="146"/>
      <c r="W13" s="146"/>
      <c r="X13" s="147"/>
      <c r="Y13" s="147"/>
      <c r="Z13" s="147"/>
      <c r="AA13" s="144"/>
      <c r="AB13" s="144"/>
      <c r="AC13" s="144"/>
      <c r="AD13" s="145"/>
      <c r="AE13" s="145"/>
      <c r="AG13" s="148" t="s">
        <v>194</v>
      </c>
      <c r="AO13" s="82">
        <v>1107</v>
      </c>
      <c r="AP13" s="130">
        <v>0</v>
      </c>
      <c r="AQ13" s="131"/>
      <c r="AR13" s="131"/>
      <c r="AS13" s="131"/>
      <c r="AT13" s="125">
        <v>100</v>
      </c>
      <c r="AU13" s="125"/>
      <c r="AV13" s="126"/>
      <c r="AW13" s="127">
        <v>-6</v>
      </c>
      <c r="AX13" s="128"/>
      <c r="AY13" s="129"/>
      <c r="BF13" s="144" t="s">
        <v>219</v>
      </c>
      <c r="BM13" s="145">
        <v>1001</v>
      </c>
      <c r="BN13" s="130">
        <v>0</v>
      </c>
      <c r="BO13" s="131"/>
      <c r="BP13" s="131"/>
      <c r="BQ13" s="131"/>
      <c r="BR13" s="133">
        <v>100</v>
      </c>
      <c r="BS13" s="134"/>
      <c r="BT13" s="135"/>
      <c r="BU13" s="127"/>
      <c r="BV13" s="128"/>
      <c r="BW13" s="129"/>
      <c r="CD13" s="149" t="s">
        <v>260</v>
      </c>
    </row>
    <row r="14" spans="2:83" s="116" customFormat="1" ht="3" customHeight="1" x14ac:dyDescent="0.25">
      <c r="E14" s="144"/>
      <c r="L14" s="145"/>
      <c r="M14" s="150"/>
      <c r="N14" s="150"/>
      <c r="O14" s="150"/>
      <c r="P14" s="150"/>
      <c r="Q14" s="150"/>
      <c r="R14" s="151"/>
      <c r="S14" s="151"/>
      <c r="T14" s="150"/>
      <c r="U14" s="150"/>
      <c r="V14" s="150"/>
      <c r="W14" s="150"/>
      <c r="X14" s="150"/>
      <c r="Y14" s="150"/>
      <c r="Z14" s="150"/>
      <c r="AA14" s="144"/>
      <c r="AB14" s="144"/>
      <c r="AC14" s="144"/>
      <c r="AD14" s="145"/>
      <c r="AE14" s="145"/>
      <c r="AO14" s="145"/>
      <c r="AP14" s="150"/>
      <c r="AQ14" s="150"/>
      <c r="AR14" s="150"/>
      <c r="AS14" s="150"/>
      <c r="AT14" s="151"/>
      <c r="AU14" s="151"/>
      <c r="AV14" s="150"/>
      <c r="AW14" s="150"/>
      <c r="AX14" s="150"/>
      <c r="AY14" s="150"/>
      <c r="BN14" s="150"/>
      <c r="BO14" s="150"/>
      <c r="BP14" s="150"/>
      <c r="BQ14" s="150"/>
      <c r="BR14" s="151"/>
      <c r="BS14" s="151"/>
      <c r="BT14" s="150"/>
      <c r="BU14" s="150"/>
      <c r="BV14" s="150"/>
      <c r="BW14" s="150"/>
    </row>
    <row r="15" spans="2:83" s="116" customFormat="1" ht="18.95" customHeight="1" x14ac:dyDescent="0.25">
      <c r="E15" s="144" t="s">
        <v>32</v>
      </c>
      <c r="L15" s="145">
        <v>1007</v>
      </c>
      <c r="M15" s="124">
        <v>3.1333358287811279</v>
      </c>
      <c r="N15" s="124"/>
      <c r="O15" s="124"/>
      <c r="P15" s="124"/>
      <c r="Q15" s="124"/>
      <c r="R15" s="133">
        <v>100</v>
      </c>
      <c r="S15" s="134"/>
      <c r="T15" s="135"/>
      <c r="U15" s="146"/>
      <c r="V15" s="146"/>
      <c r="W15" s="146"/>
      <c r="X15" s="147"/>
      <c r="Y15" s="147"/>
      <c r="Z15" s="147"/>
      <c r="AA15" s="144"/>
      <c r="AB15" s="144"/>
      <c r="AC15" s="144"/>
      <c r="AD15" s="82"/>
      <c r="AE15" s="82"/>
      <c r="AG15" s="148" t="s">
        <v>190</v>
      </c>
      <c r="AO15" s="82">
        <v>1109</v>
      </c>
      <c r="AP15" s="130">
        <v>0</v>
      </c>
      <c r="AQ15" s="131"/>
      <c r="AR15" s="131"/>
      <c r="AS15" s="131"/>
      <c r="AT15" s="133">
        <v>100</v>
      </c>
      <c r="AU15" s="134"/>
      <c r="AV15" s="135"/>
      <c r="AW15" s="127"/>
      <c r="AX15" s="128"/>
      <c r="AY15" s="129"/>
      <c r="BF15" s="144" t="s">
        <v>210</v>
      </c>
      <c r="BM15" s="116">
        <v>1006</v>
      </c>
      <c r="BN15" s="130">
        <v>3.1333358287811279</v>
      </c>
      <c r="BO15" s="131"/>
      <c r="BP15" s="131"/>
      <c r="BQ15" s="131"/>
      <c r="BR15" s="133">
        <v>100</v>
      </c>
      <c r="BS15" s="134"/>
      <c r="BT15" s="135"/>
      <c r="BU15" s="127"/>
      <c r="BV15" s="128"/>
      <c r="BW15" s="129"/>
      <c r="CC15" s="152">
        <v>92</v>
      </c>
      <c r="CD15" s="153"/>
      <c r="CE15" s="154"/>
    </row>
    <row r="16" spans="2:83" s="116" customFormat="1" ht="3" customHeight="1" x14ac:dyDescent="0.25">
      <c r="E16" s="144"/>
      <c r="L16" s="145"/>
      <c r="M16" s="150"/>
      <c r="N16" s="150"/>
      <c r="O16" s="150"/>
      <c r="P16" s="150"/>
      <c r="Q16" s="150"/>
      <c r="R16" s="151"/>
      <c r="S16" s="151"/>
      <c r="T16" s="150"/>
      <c r="U16" s="150"/>
      <c r="V16" s="150"/>
      <c r="W16" s="150"/>
      <c r="X16" s="150"/>
      <c r="Y16" s="150"/>
      <c r="Z16" s="150"/>
      <c r="AA16" s="144"/>
      <c r="AB16" s="144"/>
      <c r="AC16" s="144"/>
      <c r="AD16" s="145"/>
      <c r="AE16" s="145"/>
      <c r="AP16" s="155"/>
      <c r="AQ16" s="155"/>
      <c r="AR16" s="155"/>
      <c r="AS16" s="155"/>
      <c r="AT16" s="155"/>
      <c r="AU16" s="155"/>
      <c r="AV16" s="155"/>
      <c r="AW16" s="155"/>
      <c r="AX16" s="155"/>
      <c r="AY16" s="155"/>
      <c r="BN16" s="150"/>
      <c r="BO16" s="150"/>
      <c r="BP16" s="150"/>
      <c r="BQ16" s="150"/>
      <c r="BR16" s="151"/>
      <c r="BS16" s="151"/>
      <c r="BT16" s="150"/>
      <c r="BU16" s="150"/>
      <c r="BV16" s="150"/>
      <c r="BW16" s="150"/>
      <c r="CC16" s="156"/>
      <c r="CD16" s="157"/>
      <c r="CE16" s="158"/>
    </row>
    <row r="17" spans="5:83" s="116" customFormat="1" ht="18.95" customHeight="1" x14ac:dyDescent="0.25">
      <c r="E17" s="144" t="s">
        <v>34</v>
      </c>
      <c r="L17" s="145">
        <v>1005</v>
      </c>
      <c r="M17" s="124">
        <v>2.8923103809356689</v>
      </c>
      <c r="N17" s="124"/>
      <c r="O17" s="124"/>
      <c r="P17" s="124"/>
      <c r="Q17" s="124"/>
      <c r="R17" s="133">
        <v>100</v>
      </c>
      <c r="S17" s="134"/>
      <c r="T17" s="135"/>
      <c r="U17" s="146"/>
      <c r="V17" s="146"/>
      <c r="W17" s="146"/>
      <c r="X17" s="147"/>
      <c r="Y17" s="147"/>
      <c r="Z17" s="147"/>
      <c r="AA17" s="144"/>
      <c r="AB17" s="144"/>
      <c r="AC17" s="144"/>
      <c r="AD17" s="145"/>
      <c r="AE17" s="145"/>
      <c r="AG17" s="148" t="s">
        <v>181</v>
      </c>
      <c r="AO17" s="82">
        <v>1114</v>
      </c>
      <c r="AP17" s="130">
        <v>0</v>
      </c>
      <c r="AQ17" s="131"/>
      <c r="AR17" s="131"/>
      <c r="AS17" s="131"/>
      <c r="AT17" s="133">
        <v>100</v>
      </c>
      <c r="AU17" s="134"/>
      <c r="AV17" s="135"/>
      <c r="AW17" s="127"/>
      <c r="AX17" s="128"/>
      <c r="AY17" s="129"/>
      <c r="BF17" s="148" t="s">
        <v>202</v>
      </c>
      <c r="BM17" s="116">
        <v>1103</v>
      </c>
      <c r="BN17" s="130">
        <v>0</v>
      </c>
      <c r="BO17" s="131"/>
      <c r="BP17" s="131"/>
      <c r="BQ17" s="131"/>
      <c r="BR17" s="133">
        <v>100</v>
      </c>
      <c r="BS17" s="134"/>
      <c r="BT17" s="135"/>
      <c r="BU17" s="127"/>
      <c r="BV17" s="128"/>
      <c r="BW17" s="129"/>
    </row>
    <row r="18" spans="5:83" s="116" customFormat="1" ht="3" customHeight="1" x14ac:dyDescent="0.25">
      <c r="E18" s="144"/>
      <c r="L18" s="145"/>
      <c r="M18" s="150"/>
      <c r="N18" s="150"/>
      <c r="O18" s="150"/>
      <c r="P18" s="150"/>
      <c r="Q18" s="150"/>
      <c r="R18" s="151"/>
      <c r="S18" s="151"/>
      <c r="T18" s="150"/>
      <c r="U18" s="150"/>
      <c r="V18" s="150"/>
      <c r="W18" s="150"/>
      <c r="X18" s="150"/>
      <c r="Y18" s="150"/>
      <c r="Z18" s="150"/>
      <c r="AA18" s="144"/>
      <c r="AB18" s="144"/>
      <c r="AC18" s="144"/>
      <c r="AD18" s="82"/>
      <c r="AE18" s="82"/>
      <c r="AP18" s="155"/>
      <c r="AQ18" s="155"/>
      <c r="AR18" s="155"/>
      <c r="AS18" s="155"/>
      <c r="AT18" s="155"/>
      <c r="AU18" s="155"/>
      <c r="AV18" s="155"/>
      <c r="AW18" s="155"/>
      <c r="AX18" s="155"/>
      <c r="AY18" s="155"/>
      <c r="AZ18" s="82"/>
      <c r="BA18" s="45"/>
      <c r="BN18" s="150"/>
      <c r="BO18" s="150"/>
      <c r="BP18" s="150"/>
      <c r="BQ18" s="150"/>
      <c r="BR18" s="151"/>
      <c r="BS18" s="151"/>
      <c r="BT18" s="150"/>
      <c r="BU18" s="150"/>
      <c r="BV18" s="150"/>
      <c r="BW18" s="150"/>
    </row>
    <row r="19" spans="5:83" s="116" customFormat="1" ht="18.95" customHeight="1" x14ac:dyDescent="0.25">
      <c r="E19" s="148" t="s">
        <v>36</v>
      </c>
      <c r="L19" s="82">
        <v>1104</v>
      </c>
      <c r="M19" s="124">
        <v>0</v>
      </c>
      <c r="N19" s="124"/>
      <c r="O19" s="124"/>
      <c r="P19" s="124"/>
      <c r="Q19" s="124"/>
      <c r="R19" s="133">
        <v>100</v>
      </c>
      <c r="S19" s="134"/>
      <c r="T19" s="135"/>
      <c r="U19" s="146"/>
      <c r="V19" s="146"/>
      <c r="W19" s="146"/>
      <c r="X19" s="147"/>
      <c r="Y19" s="147"/>
      <c r="Z19" s="147"/>
      <c r="AA19" s="148"/>
      <c r="AB19" s="148"/>
      <c r="AC19" s="148"/>
      <c r="AD19" s="159"/>
      <c r="AE19" s="159"/>
      <c r="AG19" s="148" t="s">
        <v>173</v>
      </c>
      <c r="AO19" s="82">
        <v>1118</v>
      </c>
      <c r="AP19" s="130">
        <v>0</v>
      </c>
      <c r="AQ19" s="131"/>
      <c r="AR19" s="131"/>
      <c r="AS19" s="131"/>
      <c r="AT19" s="133">
        <v>100</v>
      </c>
      <c r="AU19" s="134"/>
      <c r="AV19" s="135"/>
      <c r="AW19" s="127"/>
      <c r="AX19" s="128"/>
      <c r="AY19" s="129"/>
      <c r="BB19" s="148"/>
      <c r="BC19" s="148"/>
      <c r="BF19" s="148" t="s">
        <v>169</v>
      </c>
      <c r="BM19" s="116">
        <v>1201</v>
      </c>
      <c r="BN19" s="130">
        <v>0</v>
      </c>
      <c r="BO19" s="131"/>
      <c r="BP19" s="131"/>
      <c r="BQ19" s="131"/>
      <c r="BR19" s="133">
        <v>100</v>
      </c>
      <c r="BS19" s="134"/>
      <c r="BT19" s="135"/>
      <c r="BU19" s="127"/>
      <c r="BV19" s="128"/>
      <c r="BW19" s="129"/>
      <c r="CD19" s="149" t="s">
        <v>261</v>
      </c>
    </row>
    <row r="20" spans="5:83" s="116" customFormat="1" ht="3" customHeight="1" x14ac:dyDescent="0.25">
      <c r="E20" s="144"/>
      <c r="L20" s="145"/>
      <c r="M20" s="150"/>
      <c r="N20" s="150"/>
      <c r="O20" s="150"/>
      <c r="P20" s="150"/>
      <c r="Q20" s="150"/>
      <c r="R20" s="151"/>
      <c r="S20" s="151"/>
      <c r="T20" s="150"/>
      <c r="U20" s="150"/>
      <c r="V20" s="150"/>
      <c r="W20" s="150"/>
      <c r="X20" s="150"/>
      <c r="Y20" s="150"/>
      <c r="Z20" s="150"/>
      <c r="AA20" s="144"/>
      <c r="AB20" s="144"/>
      <c r="AC20" s="144"/>
      <c r="AD20" s="82"/>
      <c r="AE20" s="82"/>
      <c r="AH20" s="148"/>
      <c r="AO20" s="82"/>
      <c r="AP20" s="155"/>
      <c r="AQ20" s="155"/>
      <c r="AR20" s="155"/>
      <c r="AS20" s="155"/>
      <c r="AT20" s="155"/>
      <c r="AU20" s="155"/>
      <c r="AV20" s="155"/>
      <c r="AW20" s="155"/>
      <c r="AX20" s="155"/>
      <c r="AY20" s="155"/>
      <c r="BB20" s="148"/>
      <c r="BC20" s="148"/>
      <c r="BN20" s="150"/>
      <c r="BO20" s="150"/>
      <c r="BP20" s="150"/>
      <c r="BQ20" s="150"/>
      <c r="BR20" s="151"/>
      <c r="BS20" s="151"/>
      <c r="BT20" s="150"/>
      <c r="BU20" s="150"/>
      <c r="BV20" s="150"/>
      <c r="BW20" s="150"/>
    </row>
    <row r="21" spans="5:83" s="116" customFormat="1" ht="18.95" customHeight="1" x14ac:dyDescent="0.25">
      <c r="E21" s="148" t="s">
        <v>38</v>
      </c>
      <c r="L21" s="82">
        <v>1108</v>
      </c>
      <c r="M21" s="124">
        <v>0</v>
      </c>
      <c r="N21" s="124"/>
      <c r="O21" s="124"/>
      <c r="P21" s="124"/>
      <c r="Q21" s="124"/>
      <c r="R21" s="133">
        <v>100</v>
      </c>
      <c r="S21" s="134"/>
      <c r="T21" s="135"/>
      <c r="U21" s="146"/>
      <c r="V21" s="146"/>
      <c r="W21" s="146"/>
      <c r="X21" s="147"/>
      <c r="Y21" s="147"/>
      <c r="Z21" s="147"/>
      <c r="AG21" s="148" t="s">
        <v>167</v>
      </c>
      <c r="AO21" s="82">
        <v>1202</v>
      </c>
      <c r="AP21" s="130">
        <v>0</v>
      </c>
      <c r="AQ21" s="131"/>
      <c r="AR21" s="131"/>
      <c r="AS21" s="131"/>
      <c r="AT21" s="133">
        <v>100</v>
      </c>
      <c r="AU21" s="134"/>
      <c r="AV21" s="135"/>
      <c r="AW21" s="127"/>
      <c r="AX21" s="128"/>
      <c r="AY21" s="129"/>
      <c r="BB21" s="148"/>
      <c r="BC21" s="148"/>
      <c r="BF21" s="148" t="s">
        <v>163</v>
      </c>
      <c r="BM21" s="116">
        <v>1204</v>
      </c>
      <c r="BN21" s="130">
        <v>0</v>
      </c>
      <c r="BO21" s="131"/>
      <c r="BP21" s="131"/>
      <c r="BQ21" s="131"/>
      <c r="BR21" s="133">
        <v>100</v>
      </c>
      <c r="BS21" s="134"/>
      <c r="BT21" s="135"/>
      <c r="BU21" s="127"/>
      <c r="BV21" s="128"/>
      <c r="BW21" s="129"/>
      <c r="CC21" s="152">
        <v>2</v>
      </c>
      <c r="CD21" s="153"/>
      <c r="CE21" s="154"/>
    </row>
    <row r="22" spans="5:83" s="116" customFormat="1" ht="3" customHeight="1" x14ac:dyDescent="0.25">
      <c r="E22" s="148"/>
      <c r="L22" s="82"/>
      <c r="M22" s="150"/>
      <c r="N22" s="150"/>
      <c r="O22" s="150"/>
      <c r="P22" s="150"/>
      <c r="Q22" s="150"/>
      <c r="R22" s="151"/>
      <c r="S22" s="151"/>
      <c r="T22" s="150"/>
      <c r="U22" s="150"/>
      <c r="V22" s="150"/>
      <c r="W22" s="150"/>
      <c r="X22" s="150"/>
      <c r="Y22" s="150"/>
      <c r="Z22" s="150"/>
      <c r="AA22" s="148"/>
      <c r="AB22" s="148"/>
      <c r="AC22" s="148"/>
      <c r="AD22" s="82"/>
      <c r="AE22" s="82"/>
      <c r="AP22" s="155"/>
      <c r="AQ22" s="155"/>
      <c r="AR22" s="155"/>
      <c r="AS22" s="155"/>
      <c r="AT22" s="155"/>
      <c r="AU22" s="155"/>
      <c r="AV22" s="155"/>
      <c r="AW22" s="155"/>
      <c r="AX22" s="155"/>
      <c r="AY22" s="155"/>
      <c r="BN22" s="150"/>
      <c r="BO22" s="150"/>
      <c r="BP22" s="150"/>
      <c r="BQ22" s="150"/>
      <c r="BR22" s="151"/>
      <c r="BS22" s="151"/>
      <c r="BT22" s="150"/>
      <c r="BU22" s="150"/>
      <c r="BV22" s="150"/>
      <c r="BW22" s="150"/>
      <c r="CC22" s="156"/>
      <c r="CD22" s="157"/>
      <c r="CE22" s="158"/>
    </row>
    <row r="23" spans="5:83" s="116" customFormat="1" ht="18.95" customHeight="1" x14ac:dyDescent="0.25">
      <c r="E23" s="148" t="s">
        <v>262</v>
      </c>
      <c r="L23" s="82">
        <v>1119</v>
      </c>
      <c r="M23" s="124">
        <v>0</v>
      </c>
      <c r="N23" s="124"/>
      <c r="O23" s="124"/>
      <c r="P23" s="124"/>
      <c r="Q23" s="124"/>
      <c r="R23" s="133">
        <v>100</v>
      </c>
      <c r="S23" s="134"/>
      <c r="T23" s="135"/>
      <c r="U23" s="146"/>
      <c r="V23" s="146"/>
      <c r="W23" s="146"/>
      <c r="X23" s="147"/>
      <c r="Y23" s="147"/>
      <c r="Z23" s="147"/>
      <c r="AG23" s="148" t="s">
        <v>159</v>
      </c>
      <c r="AO23" s="82">
        <v>1206</v>
      </c>
      <c r="AP23" s="130">
        <v>0</v>
      </c>
      <c r="AQ23" s="131"/>
      <c r="AR23" s="131"/>
      <c r="AS23" s="131"/>
      <c r="AT23" s="133">
        <v>100</v>
      </c>
      <c r="AU23" s="134"/>
      <c r="AV23" s="135"/>
      <c r="AW23" s="127"/>
      <c r="AX23" s="128"/>
      <c r="AY23" s="129"/>
      <c r="BB23" s="148"/>
      <c r="BC23" s="148"/>
      <c r="BD23" s="145"/>
      <c r="BE23" s="145"/>
      <c r="BN23" s="155"/>
      <c r="BO23" s="155"/>
      <c r="BP23" s="155"/>
      <c r="BQ23" s="155"/>
      <c r="BR23" s="155"/>
      <c r="BS23" s="155"/>
      <c r="BT23" s="155"/>
      <c r="BU23" s="155"/>
      <c r="BV23" s="155"/>
      <c r="BW23" s="155"/>
    </row>
    <row r="24" spans="5:83" s="116" customFormat="1" ht="3" customHeight="1" x14ac:dyDescent="0.25">
      <c r="E24" s="148"/>
      <c r="L24" s="82"/>
      <c r="M24" s="150"/>
      <c r="N24" s="150"/>
      <c r="O24" s="150"/>
      <c r="P24" s="150"/>
      <c r="Q24" s="150"/>
      <c r="R24" s="151"/>
      <c r="S24" s="151"/>
      <c r="T24" s="150"/>
      <c r="U24" s="150"/>
      <c r="V24" s="150"/>
      <c r="W24" s="150"/>
      <c r="X24" s="150"/>
      <c r="Y24" s="150"/>
      <c r="Z24" s="150"/>
      <c r="AA24" s="148"/>
      <c r="AB24" s="148"/>
      <c r="AC24" s="148"/>
      <c r="AD24" s="82"/>
      <c r="AE24" s="82"/>
      <c r="AP24" s="155"/>
      <c r="AQ24" s="155"/>
      <c r="AR24" s="155"/>
      <c r="AS24" s="155"/>
      <c r="AT24" s="155"/>
      <c r="AU24" s="155"/>
      <c r="AV24" s="155"/>
      <c r="AW24" s="155"/>
      <c r="AX24" s="155"/>
      <c r="AY24" s="155"/>
      <c r="BB24" s="148"/>
      <c r="BC24" s="148"/>
      <c r="BD24" s="145"/>
      <c r="BE24" s="145"/>
      <c r="BN24" s="155"/>
      <c r="BO24" s="155"/>
      <c r="BP24" s="155"/>
      <c r="BQ24" s="155"/>
      <c r="BR24" s="155"/>
      <c r="BS24" s="155"/>
      <c r="BT24" s="155"/>
      <c r="BU24" s="155"/>
      <c r="BV24" s="155"/>
      <c r="BW24" s="155"/>
    </row>
    <row r="25" spans="5:83" s="116" customFormat="1" ht="18.95" customHeight="1" x14ac:dyDescent="0.25">
      <c r="E25" s="148" t="s">
        <v>40</v>
      </c>
      <c r="L25" s="82">
        <v>1110</v>
      </c>
      <c r="M25" s="124">
        <v>0</v>
      </c>
      <c r="N25" s="124"/>
      <c r="O25" s="124"/>
      <c r="P25" s="124"/>
      <c r="Q25" s="124"/>
      <c r="R25" s="133">
        <v>100</v>
      </c>
      <c r="S25" s="134"/>
      <c r="T25" s="135"/>
      <c r="U25" s="146"/>
      <c r="V25" s="146"/>
      <c r="W25" s="146"/>
      <c r="X25" s="147"/>
      <c r="Y25" s="147"/>
      <c r="Z25" s="147"/>
      <c r="AA25" s="148"/>
      <c r="AB25" s="148"/>
      <c r="AC25" s="148"/>
      <c r="AD25" s="82"/>
      <c r="AE25" s="82"/>
      <c r="AG25" s="148" t="s">
        <v>139</v>
      </c>
      <c r="AO25" s="82">
        <v>1306</v>
      </c>
      <c r="AP25" s="130">
        <v>0</v>
      </c>
      <c r="AQ25" s="131"/>
      <c r="AR25" s="131"/>
      <c r="AS25" s="131"/>
      <c r="AT25" s="133">
        <v>100</v>
      </c>
      <c r="AU25" s="134"/>
      <c r="AV25" s="135"/>
      <c r="AW25" s="127"/>
      <c r="AX25" s="128"/>
      <c r="AY25" s="129"/>
      <c r="AZ25" s="148"/>
      <c r="BA25" s="148"/>
      <c r="BB25" s="148"/>
      <c r="BC25" s="148"/>
      <c r="BD25" s="145"/>
      <c r="BE25" s="145"/>
      <c r="BF25" s="144" t="s">
        <v>213</v>
      </c>
      <c r="BM25" s="145">
        <v>1004</v>
      </c>
      <c r="BN25" s="130">
        <v>2.8923103809356689</v>
      </c>
      <c r="BO25" s="131"/>
      <c r="BP25" s="131"/>
      <c r="BQ25" s="131"/>
      <c r="BR25" s="133">
        <v>100</v>
      </c>
      <c r="BS25" s="134"/>
      <c r="BT25" s="135"/>
      <c r="BU25" s="127"/>
      <c r="BV25" s="128"/>
      <c r="BW25" s="129"/>
      <c r="CD25" s="149" t="s">
        <v>263</v>
      </c>
    </row>
    <row r="26" spans="5:83" s="116" customFormat="1" ht="3" customHeight="1" x14ac:dyDescent="0.25">
      <c r="E26" s="148"/>
      <c r="L26" s="82"/>
      <c r="M26" s="150"/>
      <c r="N26" s="150"/>
      <c r="O26" s="150"/>
      <c r="P26" s="150"/>
      <c r="Q26" s="150"/>
      <c r="R26" s="151"/>
      <c r="S26" s="151"/>
      <c r="T26" s="150"/>
      <c r="U26" s="150"/>
      <c r="V26" s="150"/>
      <c r="W26" s="150"/>
      <c r="X26" s="150"/>
      <c r="Y26" s="150"/>
      <c r="Z26" s="150"/>
      <c r="AA26" s="148"/>
      <c r="AB26" s="148"/>
      <c r="AC26" s="148"/>
      <c r="AD26" s="82"/>
      <c r="AE26" s="82"/>
      <c r="AP26" s="155"/>
      <c r="AQ26" s="155"/>
      <c r="AR26" s="155"/>
      <c r="AS26" s="155"/>
      <c r="AT26" s="155"/>
      <c r="AU26" s="155"/>
      <c r="AV26" s="155"/>
      <c r="AW26" s="155"/>
      <c r="AX26" s="155"/>
      <c r="AY26" s="155"/>
      <c r="BB26" s="148"/>
      <c r="BC26" s="148"/>
      <c r="BD26" s="145"/>
      <c r="BE26" s="145"/>
      <c r="BF26" s="144"/>
      <c r="BM26" s="145"/>
      <c r="BN26" s="150"/>
      <c r="BO26" s="150"/>
      <c r="BP26" s="150"/>
      <c r="BQ26" s="150"/>
      <c r="BR26" s="151"/>
      <c r="BS26" s="151"/>
      <c r="BT26" s="150"/>
      <c r="BU26" s="150"/>
      <c r="BV26" s="150"/>
      <c r="BW26" s="150"/>
    </row>
    <row r="27" spans="5:83" s="116" customFormat="1" ht="18.95" customHeight="1" x14ac:dyDescent="0.25">
      <c r="E27" s="148" t="s">
        <v>264</v>
      </c>
      <c r="L27" s="82">
        <v>1207</v>
      </c>
      <c r="M27" s="124">
        <v>0</v>
      </c>
      <c r="N27" s="124"/>
      <c r="O27" s="124"/>
      <c r="P27" s="124"/>
      <c r="Q27" s="124"/>
      <c r="R27" s="133">
        <v>100</v>
      </c>
      <c r="S27" s="134"/>
      <c r="T27" s="135"/>
      <c r="U27" s="146"/>
      <c r="V27" s="146"/>
      <c r="W27" s="146"/>
      <c r="X27" s="147"/>
      <c r="Y27" s="147"/>
      <c r="Z27" s="147"/>
      <c r="AA27" s="148"/>
      <c r="AB27" s="148"/>
      <c r="AC27" s="148"/>
      <c r="AD27" s="82"/>
      <c r="AE27" s="82"/>
      <c r="AG27" s="148" t="s">
        <v>133</v>
      </c>
      <c r="AO27" s="82">
        <v>1309</v>
      </c>
      <c r="AP27" s="130">
        <v>0</v>
      </c>
      <c r="AQ27" s="131"/>
      <c r="AR27" s="131"/>
      <c r="AS27" s="131"/>
      <c r="AT27" s="133">
        <v>100</v>
      </c>
      <c r="AU27" s="134"/>
      <c r="AV27" s="135"/>
      <c r="AW27" s="127"/>
      <c r="AX27" s="128"/>
      <c r="AY27" s="129"/>
      <c r="BB27" s="148"/>
      <c r="BC27" s="148"/>
      <c r="BD27" s="82"/>
      <c r="BE27" s="82"/>
      <c r="BF27" s="148" t="s">
        <v>196</v>
      </c>
      <c r="BM27" s="82">
        <v>1106</v>
      </c>
      <c r="BN27" s="130">
        <v>0</v>
      </c>
      <c r="BO27" s="131"/>
      <c r="BP27" s="131"/>
      <c r="BQ27" s="131"/>
      <c r="BR27" s="133">
        <v>100</v>
      </c>
      <c r="BS27" s="134"/>
      <c r="BT27" s="135"/>
      <c r="BU27" s="127"/>
      <c r="BV27" s="128"/>
      <c r="BW27" s="129"/>
      <c r="CC27" s="152">
        <v>0</v>
      </c>
      <c r="CD27" s="153"/>
      <c r="CE27" s="154"/>
    </row>
    <row r="28" spans="5:83" s="116" customFormat="1" ht="3" customHeight="1" x14ac:dyDescent="0.25">
      <c r="E28" s="148"/>
      <c r="L28" s="82"/>
      <c r="M28" s="150"/>
      <c r="N28" s="150"/>
      <c r="O28" s="150"/>
      <c r="P28" s="150"/>
      <c r="Q28" s="150"/>
      <c r="R28" s="151"/>
      <c r="S28" s="151"/>
      <c r="T28" s="150"/>
      <c r="U28" s="150"/>
      <c r="V28" s="150"/>
      <c r="W28" s="150"/>
      <c r="X28" s="150"/>
      <c r="Y28" s="150"/>
      <c r="Z28" s="150"/>
      <c r="AA28" s="148"/>
      <c r="AB28" s="148"/>
      <c r="AC28" s="148"/>
      <c r="AD28" s="82"/>
      <c r="AE28" s="82"/>
      <c r="AP28" s="155"/>
      <c r="AQ28" s="155"/>
      <c r="AR28" s="155"/>
      <c r="AS28" s="155"/>
      <c r="AT28" s="155"/>
      <c r="AU28" s="155"/>
      <c r="AV28" s="155"/>
      <c r="AW28" s="155"/>
      <c r="AX28" s="155"/>
      <c r="AY28" s="155"/>
      <c r="BB28" s="148"/>
      <c r="BC28" s="148"/>
      <c r="BD28" s="82"/>
      <c r="BE28" s="82"/>
      <c r="BF28" s="148"/>
      <c r="BM28" s="82"/>
      <c r="BN28" s="150"/>
      <c r="BO28" s="150"/>
      <c r="BP28" s="150"/>
      <c r="BQ28" s="150"/>
      <c r="BR28" s="151"/>
      <c r="BS28" s="151"/>
      <c r="BT28" s="150"/>
      <c r="BU28" s="150"/>
      <c r="BV28" s="150"/>
      <c r="BW28" s="150"/>
      <c r="CC28" s="156"/>
      <c r="CD28" s="157"/>
      <c r="CE28" s="158"/>
    </row>
    <row r="29" spans="5:83" s="116" customFormat="1" ht="18.95" customHeight="1" x14ac:dyDescent="0.25">
      <c r="E29" s="148" t="s">
        <v>43</v>
      </c>
      <c r="L29" s="82">
        <v>1208</v>
      </c>
      <c r="M29" s="130">
        <v>0</v>
      </c>
      <c r="N29" s="131"/>
      <c r="O29" s="131"/>
      <c r="P29" s="131"/>
      <c r="Q29" s="132"/>
      <c r="R29" s="133">
        <v>100</v>
      </c>
      <c r="S29" s="134"/>
      <c r="T29" s="135"/>
      <c r="U29" s="146"/>
      <c r="V29" s="146"/>
      <c r="W29" s="146"/>
      <c r="X29" s="147"/>
      <c r="Y29" s="147"/>
      <c r="Z29" s="147"/>
      <c r="AA29" s="148"/>
      <c r="AB29" s="148"/>
      <c r="AC29" s="148"/>
      <c r="AD29" s="148"/>
      <c r="AE29" s="148"/>
      <c r="AG29" s="148" t="s">
        <v>125</v>
      </c>
      <c r="AO29" s="82">
        <v>1313</v>
      </c>
      <c r="AP29" s="130">
        <v>0</v>
      </c>
      <c r="AQ29" s="131"/>
      <c r="AR29" s="131"/>
      <c r="AS29" s="131"/>
      <c r="AT29" s="133">
        <v>100</v>
      </c>
      <c r="AU29" s="134"/>
      <c r="AV29" s="135"/>
      <c r="AW29" s="127"/>
      <c r="AX29" s="128"/>
      <c r="AY29" s="129"/>
      <c r="BB29" s="148"/>
      <c r="BC29" s="148"/>
      <c r="BD29" s="82"/>
      <c r="BE29" s="82"/>
      <c r="BF29" s="148" t="s">
        <v>175</v>
      </c>
      <c r="BI29" s="148"/>
      <c r="BJ29" s="148"/>
      <c r="BK29" s="148"/>
      <c r="BL29" s="148"/>
      <c r="BM29" s="82">
        <v>1117</v>
      </c>
      <c r="BN29" s="130">
        <v>0</v>
      </c>
      <c r="BO29" s="131"/>
      <c r="BP29" s="131"/>
      <c r="BQ29" s="131"/>
      <c r="BR29" s="133">
        <v>100</v>
      </c>
      <c r="BS29" s="134"/>
      <c r="BT29" s="135"/>
      <c r="BU29" s="127"/>
      <c r="BV29" s="128"/>
      <c r="BW29" s="129"/>
    </row>
    <row r="30" spans="5:83" s="116" customFormat="1" ht="3" customHeight="1" x14ac:dyDescent="0.25">
      <c r="E30" s="148"/>
      <c r="L30" s="82"/>
      <c r="M30" s="150"/>
      <c r="N30" s="150"/>
      <c r="O30" s="150"/>
      <c r="P30" s="150"/>
      <c r="Q30" s="150"/>
      <c r="R30" s="151"/>
      <c r="S30" s="151"/>
      <c r="T30" s="150"/>
      <c r="U30" s="150"/>
      <c r="V30" s="150"/>
      <c r="W30" s="150"/>
      <c r="X30" s="150"/>
      <c r="Y30" s="150"/>
      <c r="Z30" s="150"/>
      <c r="AA30" s="148"/>
      <c r="AB30" s="148"/>
      <c r="AC30" s="148"/>
      <c r="AD30" s="148"/>
      <c r="AE30" s="148"/>
      <c r="AP30" s="155"/>
      <c r="AQ30" s="155"/>
      <c r="AR30" s="155"/>
      <c r="AS30" s="155"/>
      <c r="AT30" s="155"/>
      <c r="AU30" s="155"/>
      <c r="AV30" s="155"/>
      <c r="AW30" s="155"/>
      <c r="AX30" s="155"/>
      <c r="AY30" s="155"/>
      <c r="BB30" s="148"/>
      <c r="BC30" s="148"/>
      <c r="BD30" s="82"/>
      <c r="BE30" s="82"/>
      <c r="BF30" s="148"/>
      <c r="BI30" s="148"/>
      <c r="BJ30" s="148"/>
      <c r="BK30" s="148"/>
      <c r="BL30" s="148"/>
      <c r="BM30" s="82"/>
      <c r="BN30" s="150"/>
      <c r="BO30" s="150"/>
      <c r="BP30" s="150"/>
      <c r="BQ30" s="150"/>
      <c r="BR30" s="151"/>
      <c r="BS30" s="151"/>
      <c r="BT30" s="150"/>
      <c r="BU30" s="150"/>
      <c r="BV30" s="150"/>
      <c r="BW30" s="150"/>
    </row>
    <row r="31" spans="5:83" s="116" customFormat="1" ht="18.95" customHeight="1" x14ac:dyDescent="0.25">
      <c r="E31" s="160" t="s">
        <v>265</v>
      </c>
      <c r="L31" s="161">
        <v>1505</v>
      </c>
      <c r="M31" s="130">
        <v>0</v>
      </c>
      <c r="N31" s="131"/>
      <c r="O31" s="131"/>
      <c r="P31" s="131"/>
      <c r="Q31" s="132"/>
      <c r="R31" s="148"/>
      <c r="S31" s="148"/>
      <c r="T31" s="148"/>
      <c r="U31" s="148"/>
      <c r="V31" s="148"/>
      <c r="W31" s="148"/>
      <c r="X31" s="148"/>
      <c r="Y31" s="148"/>
      <c r="Z31" s="148"/>
      <c r="AA31" s="148"/>
      <c r="AB31" s="148"/>
      <c r="AC31" s="148"/>
      <c r="AD31" s="82"/>
      <c r="AE31" s="82"/>
      <c r="AG31" s="148" t="s">
        <v>121</v>
      </c>
      <c r="AO31" s="82">
        <v>1315</v>
      </c>
      <c r="AP31" s="130">
        <v>0</v>
      </c>
      <c r="AQ31" s="131"/>
      <c r="AR31" s="131"/>
      <c r="AS31" s="131"/>
      <c r="AT31" s="133">
        <v>100</v>
      </c>
      <c r="AU31" s="134"/>
      <c r="AV31" s="135"/>
      <c r="AW31" s="127"/>
      <c r="AX31" s="128"/>
      <c r="AY31" s="129"/>
      <c r="BB31" s="148"/>
      <c r="BC31" s="148"/>
      <c r="BD31" s="82"/>
      <c r="BE31" s="82"/>
      <c r="BF31" s="148" t="s">
        <v>161</v>
      </c>
      <c r="BM31" s="82">
        <v>1205</v>
      </c>
      <c r="BN31" s="130">
        <v>0</v>
      </c>
      <c r="BO31" s="131"/>
      <c r="BP31" s="131"/>
      <c r="BQ31" s="131"/>
      <c r="BR31" s="133">
        <v>100</v>
      </c>
      <c r="BS31" s="134"/>
      <c r="BT31" s="135"/>
      <c r="BU31" s="127"/>
      <c r="BV31" s="128"/>
      <c r="BW31" s="129"/>
      <c r="CD31" s="149" t="s">
        <v>266</v>
      </c>
    </row>
    <row r="32" spans="5:83" s="116" customFormat="1" ht="3" customHeight="1" x14ac:dyDescent="0.25">
      <c r="E32" s="160"/>
      <c r="L32" s="161"/>
      <c r="M32" s="150"/>
      <c r="N32" s="150"/>
      <c r="O32" s="150"/>
      <c r="P32" s="150"/>
      <c r="Q32" s="150"/>
      <c r="R32" s="151"/>
      <c r="S32" s="151"/>
      <c r="T32" s="150"/>
      <c r="U32" s="150"/>
      <c r="V32" s="150"/>
      <c r="W32" s="150"/>
      <c r="X32" s="150"/>
      <c r="Y32" s="150"/>
      <c r="Z32" s="150"/>
      <c r="AA32" s="148"/>
      <c r="AB32" s="148"/>
      <c r="AC32" s="148"/>
      <c r="AD32" s="82"/>
      <c r="AE32" s="82"/>
      <c r="AP32" s="155"/>
      <c r="AQ32" s="155"/>
      <c r="AR32" s="155"/>
      <c r="AS32" s="155"/>
      <c r="AT32" s="155"/>
      <c r="AU32" s="155"/>
      <c r="AV32" s="155"/>
      <c r="AW32" s="155"/>
      <c r="AX32" s="155"/>
      <c r="AY32" s="155"/>
      <c r="BB32" s="148"/>
      <c r="BC32" s="148"/>
      <c r="BD32" s="82"/>
      <c r="BE32" s="82"/>
      <c r="BF32" s="148"/>
      <c r="BM32" s="82"/>
      <c r="BN32" s="150"/>
      <c r="BO32" s="150"/>
      <c r="BP32" s="150"/>
      <c r="BQ32" s="150"/>
      <c r="BR32" s="151"/>
      <c r="BS32" s="151"/>
      <c r="BT32" s="150"/>
      <c r="BU32" s="150"/>
      <c r="BV32" s="150"/>
      <c r="BW32" s="150"/>
    </row>
    <row r="33" spans="5:83" s="116" customFormat="1" ht="18.95" customHeight="1" x14ac:dyDescent="0.25">
      <c r="E33" s="148" t="s">
        <v>267</v>
      </c>
      <c r="L33" s="82">
        <v>1210</v>
      </c>
      <c r="M33" s="130">
        <v>0</v>
      </c>
      <c r="N33" s="131"/>
      <c r="O33" s="131"/>
      <c r="P33" s="131"/>
      <c r="Q33" s="132"/>
      <c r="R33" s="133">
        <v>100</v>
      </c>
      <c r="S33" s="134"/>
      <c r="T33" s="135"/>
      <c r="U33" s="146"/>
      <c r="V33" s="146"/>
      <c r="W33" s="146"/>
      <c r="X33" s="127"/>
      <c r="Y33" s="128"/>
      <c r="Z33" s="129"/>
      <c r="AA33" s="148"/>
      <c r="AB33" s="148"/>
      <c r="AC33" s="148"/>
      <c r="AD33" s="82"/>
      <c r="AE33" s="82"/>
      <c r="AG33" s="148" t="s">
        <v>268</v>
      </c>
      <c r="AO33" s="161">
        <v>1312</v>
      </c>
      <c r="AP33" s="130">
        <v>0</v>
      </c>
      <c r="AQ33" s="131"/>
      <c r="AR33" s="131"/>
      <c r="AS33" s="131"/>
      <c r="AT33" s="133">
        <v>100</v>
      </c>
      <c r="AU33" s="134"/>
      <c r="AV33" s="135"/>
      <c r="AW33" s="127"/>
      <c r="AX33" s="128"/>
      <c r="AY33" s="129"/>
      <c r="AZ33" s="148"/>
      <c r="BA33" s="148"/>
      <c r="BB33" s="148"/>
      <c r="BC33" s="148"/>
      <c r="BD33" s="148"/>
      <c r="BE33" s="148"/>
      <c r="BF33" s="148" t="s">
        <v>153</v>
      </c>
      <c r="BM33" s="82">
        <v>1209</v>
      </c>
      <c r="BN33" s="130">
        <v>0</v>
      </c>
      <c r="BO33" s="131"/>
      <c r="BP33" s="131"/>
      <c r="BQ33" s="131"/>
      <c r="BR33" s="133">
        <v>100</v>
      </c>
      <c r="BS33" s="134"/>
      <c r="BT33" s="135"/>
      <c r="BU33" s="127"/>
      <c r="BV33" s="128"/>
      <c r="BW33" s="129"/>
      <c r="CC33" s="152"/>
      <c r="CD33" s="153"/>
      <c r="CE33" s="154"/>
    </row>
    <row r="34" spans="5:83" s="116" customFormat="1" ht="3" customHeight="1" x14ac:dyDescent="0.25">
      <c r="E34" s="148"/>
      <c r="L34" s="82"/>
      <c r="M34" s="150"/>
      <c r="N34" s="150"/>
      <c r="O34" s="150"/>
      <c r="P34" s="150"/>
      <c r="Q34" s="150"/>
      <c r="R34" s="151"/>
      <c r="S34" s="151"/>
      <c r="T34" s="150"/>
      <c r="U34" s="150"/>
      <c r="V34" s="150"/>
      <c r="W34" s="150"/>
      <c r="X34" s="150"/>
      <c r="Y34" s="150"/>
      <c r="Z34" s="150"/>
      <c r="AA34" s="148"/>
      <c r="AB34" s="148"/>
      <c r="AC34" s="148"/>
      <c r="AD34" s="82"/>
      <c r="AE34" s="82"/>
      <c r="AP34" s="150"/>
      <c r="AQ34" s="150"/>
      <c r="AR34" s="150"/>
      <c r="AS34" s="150"/>
      <c r="AT34" s="151"/>
      <c r="AU34" s="151"/>
      <c r="AV34" s="150"/>
      <c r="AW34" s="150"/>
      <c r="AX34" s="150"/>
      <c r="AY34" s="150"/>
      <c r="AZ34" s="82"/>
      <c r="BA34" s="45"/>
      <c r="BB34" s="148"/>
      <c r="BC34" s="148"/>
      <c r="BD34" s="148"/>
      <c r="BE34" s="148"/>
      <c r="BF34" s="148"/>
      <c r="BM34" s="82"/>
      <c r="BN34" s="150"/>
      <c r="BO34" s="150"/>
      <c r="BP34" s="150"/>
      <c r="BQ34" s="150"/>
      <c r="BR34" s="151"/>
      <c r="BS34" s="151"/>
      <c r="BT34" s="150"/>
      <c r="BU34" s="150"/>
      <c r="BV34" s="150"/>
      <c r="BW34" s="150"/>
      <c r="CC34" s="156"/>
      <c r="CD34" s="157"/>
      <c r="CE34" s="158"/>
    </row>
    <row r="35" spans="5:83" s="116" customFormat="1" ht="18.95" customHeight="1" x14ac:dyDescent="0.25">
      <c r="E35" s="148" t="s">
        <v>269</v>
      </c>
      <c r="L35" s="82">
        <v>1307</v>
      </c>
      <c r="M35" s="130">
        <v>0</v>
      </c>
      <c r="N35" s="131"/>
      <c r="O35" s="131"/>
      <c r="P35" s="131"/>
      <c r="Q35" s="132"/>
      <c r="R35" s="133">
        <v>100</v>
      </c>
      <c r="S35" s="134"/>
      <c r="T35" s="135"/>
      <c r="U35" s="146"/>
      <c r="V35" s="146"/>
      <c r="W35" s="146"/>
      <c r="X35" s="127"/>
      <c r="Y35" s="128"/>
      <c r="Z35" s="129"/>
      <c r="AA35" s="148"/>
      <c r="AB35" s="148"/>
      <c r="AC35" s="148"/>
      <c r="AD35" s="82"/>
      <c r="AE35" s="82"/>
      <c r="AG35" s="148" t="s">
        <v>113</v>
      </c>
      <c r="AO35" s="82">
        <v>1403</v>
      </c>
      <c r="AP35" s="130">
        <v>0</v>
      </c>
      <c r="AQ35" s="131"/>
      <c r="AR35" s="131"/>
      <c r="AS35" s="131"/>
      <c r="AT35" s="133">
        <v>100</v>
      </c>
      <c r="AU35" s="134"/>
      <c r="AV35" s="135"/>
      <c r="AW35" s="127"/>
      <c r="AX35" s="128"/>
      <c r="AY35" s="129"/>
      <c r="BB35" s="148"/>
      <c r="BC35" s="148"/>
      <c r="BD35" s="145"/>
      <c r="BE35" s="145"/>
      <c r="BF35" s="148" t="s">
        <v>135</v>
      </c>
      <c r="BM35" s="82">
        <v>1308</v>
      </c>
      <c r="BN35" s="130">
        <v>0</v>
      </c>
      <c r="BO35" s="131"/>
      <c r="BP35" s="131"/>
      <c r="BQ35" s="131"/>
      <c r="BR35" s="133">
        <v>100</v>
      </c>
      <c r="BS35" s="134"/>
      <c r="BT35" s="135"/>
      <c r="BU35" s="127"/>
      <c r="BV35" s="128"/>
      <c r="BW35" s="129"/>
    </row>
    <row r="36" spans="5:83" s="116" customFormat="1" ht="3" customHeight="1" x14ac:dyDescent="0.25">
      <c r="E36" s="148"/>
      <c r="L36" s="82"/>
      <c r="M36" s="150"/>
      <c r="N36" s="150"/>
      <c r="O36" s="150"/>
      <c r="P36" s="150"/>
      <c r="Q36" s="150"/>
      <c r="R36" s="151"/>
      <c r="S36" s="151"/>
      <c r="T36" s="150"/>
      <c r="U36" s="150"/>
      <c r="V36" s="150"/>
      <c r="W36" s="150"/>
      <c r="X36" s="150"/>
      <c r="Y36" s="150"/>
      <c r="Z36" s="150"/>
      <c r="AA36" s="148"/>
      <c r="AB36" s="148"/>
      <c r="AC36" s="148"/>
      <c r="AD36" s="82"/>
      <c r="AE36" s="82"/>
      <c r="AH36" s="148"/>
      <c r="AO36" s="82"/>
      <c r="AP36" s="155"/>
      <c r="AQ36" s="155"/>
      <c r="AR36" s="155"/>
      <c r="AS36" s="155"/>
      <c r="AT36" s="155"/>
      <c r="AU36" s="155"/>
      <c r="AV36" s="155"/>
      <c r="AW36" s="155"/>
      <c r="AX36" s="155"/>
      <c r="AY36" s="155"/>
      <c r="BB36" s="148"/>
      <c r="BC36" s="148"/>
      <c r="BD36" s="145"/>
      <c r="BE36" s="145"/>
      <c r="BF36" s="148"/>
      <c r="BM36" s="82"/>
      <c r="BN36" s="150"/>
      <c r="BO36" s="150"/>
      <c r="BP36" s="150"/>
      <c r="BQ36" s="150"/>
      <c r="BR36" s="151"/>
      <c r="BS36" s="151"/>
      <c r="BT36" s="150"/>
      <c r="BU36" s="150"/>
      <c r="BV36" s="150"/>
      <c r="BW36" s="150"/>
    </row>
    <row r="37" spans="5:83" s="116" customFormat="1" ht="18.95" customHeight="1" x14ac:dyDescent="0.25">
      <c r="E37" s="148" t="s">
        <v>270</v>
      </c>
      <c r="L37" s="82">
        <v>1311</v>
      </c>
      <c r="M37" s="130">
        <v>0</v>
      </c>
      <c r="N37" s="131"/>
      <c r="O37" s="131"/>
      <c r="P37" s="131"/>
      <c r="Q37" s="132"/>
      <c r="R37" s="133">
        <v>100</v>
      </c>
      <c r="S37" s="134"/>
      <c r="T37" s="135"/>
      <c r="U37" s="146"/>
      <c r="V37" s="146"/>
      <c r="W37" s="146"/>
      <c r="X37" s="127"/>
      <c r="Y37" s="128"/>
      <c r="Z37" s="129"/>
      <c r="AA37" s="148"/>
      <c r="AB37" s="148"/>
      <c r="AC37" s="148"/>
      <c r="AD37" s="82"/>
      <c r="AE37" s="82"/>
      <c r="AG37" s="148" t="s">
        <v>107</v>
      </c>
      <c r="AO37" s="82">
        <v>1406</v>
      </c>
      <c r="AP37" s="130">
        <v>0</v>
      </c>
      <c r="AQ37" s="131"/>
      <c r="AR37" s="131"/>
      <c r="AS37" s="131"/>
      <c r="AT37" s="133">
        <v>100</v>
      </c>
      <c r="AU37" s="134"/>
      <c r="AV37" s="135"/>
      <c r="AW37" s="127"/>
      <c r="AX37" s="128"/>
      <c r="AY37" s="129"/>
      <c r="BB37" s="148"/>
      <c r="BC37" s="148"/>
      <c r="BD37" s="82"/>
      <c r="BE37" s="82"/>
      <c r="BF37" s="148" t="s">
        <v>117</v>
      </c>
      <c r="BM37" s="82">
        <v>1401</v>
      </c>
      <c r="BN37" s="130">
        <v>0</v>
      </c>
      <c r="BO37" s="131"/>
      <c r="BP37" s="131"/>
      <c r="BQ37" s="131"/>
      <c r="BR37" s="133">
        <v>100</v>
      </c>
      <c r="BS37" s="134"/>
      <c r="BT37" s="135"/>
      <c r="BU37" s="127"/>
      <c r="BV37" s="128"/>
      <c r="BW37" s="129"/>
      <c r="CD37" s="149" t="s">
        <v>271</v>
      </c>
    </row>
    <row r="38" spans="5:83" s="116" customFormat="1" ht="3" customHeight="1" x14ac:dyDescent="0.25">
      <c r="E38" s="148"/>
      <c r="L38" s="82"/>
      <c r="M38" s="150"/>
      <c r="N38" s="150"/>
      <c r="O38" s="150"/>
      <c r="P38" s="150"/>
      <c r="Q38" s="150"/>
      <c r="R38" s="151"/>
      <c r="S38" s="151"/>
      <c r="T38" s="150"/>
      <c r="U38" s="150"/>
      <c r="V38" s="150"/>
      <c r="W38" s="150"/>
      <c r="X38" s="150"/>
      <c r="Y38" s="150"/>
      <c r="Z38" s="150"/>
      <c r="AA38" s="148"/>
      <c r="AB38" s="148"/>
      <c r="AC38" s="148"/>
      <c r="AD38" s="82"/>
      <c r="AE38" s="82"/>
      <c r="AP38" s="155"/>
      <c r="AQ38" s="155"/>
      <c r="AR38" s="155"/>
      <c r="AS38" s="155"/>
      <c r="AT38" s="155"/>
      <c r="AU38" s="155"/>
      <c r="AV38" s="155"/>
      <c r="AW38" s="155"/>
      <c r="AX38" s="155"/>
      <c r="AY38" s="155"/>
      <c r="BB38" s="148"/>
      <c r="BC38" s="148"/>
      <c r="BD38" s="82"/>
      <c r="BE38" s="82"/>
      <c r="BN38" s="150"/>
      <c r="BO38" s="150"/>
      <c r="BP38" s="150"/>
      <c r="BQ38" s="150"/>
      <c r="BR38" s="151"/>
      <c r="BS38" s="151"/>
      <c r="BT38" s="150"/>
      <c r="BU38" s="150"/>
      <c r="BV38" s="150"/>
      <c r="BW38" s="150"/>
    </row>
    <row r="39" spans="5:83" s="116" customFormat="1" ht="18.95" customHeight="1" x14ac:dyDescent="0.25">
      <c r="E39" s="160" t="s">
        <v>272</v>
      </c>
      <c r="L39" s="161">
        <v>1604</v>
      </c>
      <c r="M39" s="130">
        <v>0</v>
      </c>
      <c r="N39" s="131"/>
      <c r="O39" s="131"/>
      <c r="P39" s="131"/>
      <c r="Q39" s="132"/>
      <c r="R39" s="162"/>
      <c r="S39" s="162"/>
      <c r="T39" s="163"/>
      <c r="U39" s="163"/>
      <c r="V39" s="163"/>
      <c r="W39" s="163"/>
      <c r="X39" s="163"/>
      <c r="Y39" s="163"/>
      <c r="Z39" s="163"/>
      <c r="AA39" s="148"/>
      <c r="AB39" s="148"/>
      <c r="AC39" s="148"/>
      <c r="AD39" s="82"/>
      <c r="AE39" s="82"/>
      <c r="AG39" s="164" t="s">
        <v>66</v>
      </c>
      <c r="AO39" s="48">
        <v>1609</v>
      </c>
      <c r="AP39" s="130">
        <v>0</v>
      </c>
      <c r="AQ39" s="131"/>
      <c r="AR39" s="131"/>
      <c r="AS39" s="131"/>
      <c r="AT39" s="133">
        <v>100</v>
      </c>
      <c r="AU39" s="134"/>
      <c r="AV39" s="135"/>
      <c r="AW39" s="127">
        <v>-9</v>
      </c>
      <c r="AX39" s="128"/>
      <c r="AY39" s="129"/>
      <c r="BD39" s="82"/>
      <c r="BE39" s="82"/>
      <c r="BN39" s="155"/>
      <c r="BO39" s="155"/>
      <c r="BP39" s="155"/>
      <c r="BQ39" s="155"/>
      <c r="BR39" s="155"/>
      <c r="BS39" s="155"/>
      <c r="BT39" s="155"/>
      <c r="BU39" s="155"/>
      <c r="BV39" s="155"/>
      <c r="BW39" s="155"/>
      <c r="CC39" s="152"/>
      <c r="CD39" s="153"/>
      <c r="CE39" s="154"/>
    </row>
    <row r="40" spans="5:83" s="116" customFormat="1" ht="3" customHeight="1" x14ac:dyDescent="0.25">
      <c r="E40" s="160"/>
      <c r="L40" s="161"/>
      <c r="M40" s="150"/>
      <c r="N40" s="150"/>
      <c r="O40" s="150"/>
      <c r="P40" s="150"/>
      <c r="Q40" s="150"/>
      <c r="R40" s="151"/>
      <c r="S40" s="151"/>
      <c r="T40" s="150"/>
      <c r="U40" s="150"/>
      <c r="V40" s="150"/>
      <c r="W40" s="150"/>
      <c r="X40" s="150"/>
      <c r="Y40" s="150"/>
      <c r="Z40" s="150"/>
      <c r="AA40" s="148"/>
      <c r="AB40" s="148"/>
      <c r="AC40" s="148"/>
      <c r="AD40" s="82"/>
      <c r="AE40" s="82"/>
      <c r="AH40" s="148"/>
      <c r="AO40" s="82"/>
      <c r="AZ40" s="82"/>
      <c r="BA40" s="45"/>
      <c r="BD40" s="82"/>
      <c r="BE40" s="82"/>
      <c r="BN40" s="155"/>
      <c r="BO40" s="155"/>
      <c r="BP40" s="155"/>
      <c r="BQ40" s="155"/>
      <c r="BR40" s="155"/>
      <c r="BS40" s="155"/>
      <c r="BT40" s="155"/>
      <c r="BU40" s="155"/>
      <c r="BV40" s="155"/>
      <c r="BW40" s="155"/>
      <c r="CC40" s="156"/>
      <c r="CD40" s="157"/>
      <c r="CE40" s="158"/>
    </row>
    <row r="41" spans="5:83" s="116" customFormat="1" ht="18.95" customHeight="1" x14ac:dyDescent="0.25">
      <c r="E41" s="148" t="s">
        <v>51</v>
      </c>
      <c r="L41" s="82">
        <v>1314</v>
      </c>
      <c r="M41" s="130">
        <v>0</v>
      </c>
      <c r="N41" s="131"/>
      <c r="O41" s="131"/>
      <c r="P41" s="131"/>
      <c r="Q41" s="132"/>
      <c r="R41" s="133">
        <v>100</v>
      </c>
      <c r="S41" s="134"/>
      <c r="T41" s="135"/>
      <c r="U41" s="146"/>
      <c r="V41" s="146"/>
      <c r="W41" s="146"/>
      <c r="X41" s="127"/>
      <c r="Y41" s="128"/>
      <c r="Z41" s="129"/>
      <c r="AA41" s="148"/>
      <c r="AB41" s="148"/>
      <c r="AC41" s="148"/>
      <c r="AD41" s="82"/>
      <c r="AE41" s="82"/>
      <c r="BD41" s="82"/>
      <c r="BE41" s="82"/>
      <c r="BF41" s="148" t="s">
        <v>206</v>
      </c>
      <c r="BM41" s="82">
        <v>1101</v>
      </c>
      <c r="BN41" s="130">
        <v>0</v>
      </c>
      <c r="BO41" s="131"/>
      <c r="BP41" s="131"/>
      <c r="BQ41" s="131"/>
      <c r="BR41" s="125">
        <v>100</v>
      </c>
      <c r="BS41" s="125"/>
      <c r="BT41" s="126"/>
      <c r="BU41" s="127"/>
      <c r="BV41" s="128"/>
      <c r="BW41" s="129"/>
    </row>
    <row r="42" spans="5:83" s="116" customFormat="1" ht="3" customHeight="1" x14ac:dyDescent="0.25">
      <c r="E42" s="148"/>
      <c r="L42" s="82"/>
      <c r="M42" s="150"/>
      <c r="N42" s="150"/>
      <c r="O42" s="150"/>
      <c r="P42" s="150"/>
      <c r="Q42" s="150"/>
      <c r="R42" s="151"/>
      <c r="S42" s="151"/>
      <c r="T42" s="150"/>
      <c r="U42" s="150"/>
      <c r="V42" s="150"/>
      <c r="W42" s="150"/>
      <c r="X42" s="150"/>
      <c r="Y42" s="150"/>
      <c r="Z42" s="150"/>
      <c r="AA42" s="148"/>
      <c r="AB42" s="148"/>
      <c r="AC42" s="148"/>
      <c r="AD42" s="82"/>
      <c r="AE42" s="82"/>
      <c r="BD42" s="82"/>
      <c r="BE42" s="82"/>
      <c r="BN42" s="150"/>
      <c r="BO42" s="150"/>
      <c r="BP42" s="150"/>
      <c r="BQ42" s="150"/>
      <c r="BR42" s="151"/>
      <c r="BS42" s="151"/>
      <c r="BT42" s="150"/>
      <c r="BU42" s="150"/>
      <c r="BV42" s="150"/>
      <c r="BW42" s="150"/>
    </row>
    <row r="43" spans="5:83" s="116" customFormat="1" ht="18.95" customHeight="1" x14ac:dyDescent="0.25">
      <c r="E43" s="148" t="s">
        <v>273</v>
      </c>
      <c r="L43" s="82">
        <v>1316</v>
      </c>
      <c r="M43" s="130">
        <v>0</v>
      </c>
      <c r="N43" s="131"/>
      <c r="O43" s="131"/>
      <c r="P43" s="131"/>
      <c r="Q43" s="132"/>
      <c r="R43" s="133">
        <v>100</v>
      </c>
      <c r="S43" s="134"/>
      <c r="T43" s="135"/>
      <c r="U43" s="146"/>
      <c r="V43" s="146"/>
      <c r="W43" s="146"/>
      <c r="X43" s="127"/>
      <c r="Y43" s="128"/>
      <c r="Z43" s="129"/>
      <c r="AA43" s="148"/>
      <c r="AB43" s="148"/>
      <c r="AC43" s="148"/>
      <c r="AD43" s="82"/>
      <c r="AE43" s="82"/>
      <c r="BB43" s="148"/>
      <c r="BC43" s="148"/>
      <c r="BD43" s="82"/>
      <c r="BE43" s="82"/>
      <c r="BF43" s="148" t="s">
        <v>186</v>
      </c>
      <c r="BM43" s="82">
        <v>1111</v>
      </c>
      <c r="BN43" s="130">
        <v>0</v>
      </c>
      <c r="BO43" s="131"/>
      <c r="BP43" s="131"/>
      <c r="BQ43" s="131"/>
      <c r="BR43" s="133">
        <v>100</v>
      </c>
      <c r="BS43" s="134"/>
      <c r="BT43" s="135"/>
      <c r="BU43" s="127"/>
      <c r="BV43" s="128"/>
      <c r="BW43" s="129"/>
    </row>
    <row r="44" spans="5:83" s="116" customFormat="1" ht="3" customHeight="1" x14ac:dyDescent="0.25">
      <c r="E44" s="148"/>
      <c r="L44" s="82"/>
      <c r="M44" s="150"/>
      <c r="N44" s="150"/>
      <c r="O44" s="150"/>
      <c r="P44" s="150"/>
      <c r="Q44" s="150"/>
      <c r="R44" s="151"/>
      <c r="S44" s="151"/>
      <c r="T44" s="150"/>
      <c r="U44" s="150"/>
      <c r="V44" s="150"/>
      <c r="W44" s="150"/>
      <c r="X44" s="150"/>
      <c r="Y44" s="150"/>
      <c r="Z44" s="150"/>
      <c r="AA44" s="148"/>
      <c r="AB44" s="148"/>
      <c r="AC44" s="148"/>
      <c r="AD44" s="82"/>
      <c r="AE44" s="82"/>
      <c r="BB44" s="148"/>
      <c r="BC44" s="148"/>
      <c r="BD44" s="82"/>
      <c r="BE44" s="82"/>
      <c r="BN44" s="150"/>
      <c r="BO44" s="150"/>
      <c r="BP44" s="150"/>
      <c r="BQ44" s="150"/>
      <c r="BR44" s="151"/>
      <c r="BS44" s="151"/>
      <c r="BT44" s="150"/>
      <c r="BU44" s="150"/>
      <c r="BV44" s="150"/>
      <c r="BW44" s="150"/>
    </row>
    <row r="45" spans="5:83" s="116" customFormat="1" ht="18.95" customHeight="1" x14ac:dyDescent="0.25">
      <c r="E45" s="148" t="s">
        <v>52</v>
      </c>
      <c r="L45" s="82">
        <v>1402</v>
      </c>
      <c r="M45" s="130">
        <v>0</v>
      </c>
      <c r="N45" s="131"/>
      <c r="O45" s="131"/>
      <c r="P45" s="131"/>
      <c r="Q45" s="132"/>
      <c r="R45" s="133">
        <v>100</v>
      </c>
      <c r="S45" s="134"/>
      <c r="T45" s="135"/>
      <c r="U45" s="146"/>
      <c r="V45" s="146"/>
      <c r="W45" s="146"/>
      <c r="X45" s="127"/>
      <c r="Y45" s="128"/>
      <c r="Z45" s="129"/>
      <c r="AA45" s="148"/>
      <c r="AB45" s="148"/>
      <c r="AC45" s="148"/>
      <c r="AD45" s="82"/>
      <c r="AE45" s="82"/>
      <c r="AZ45" s="148"/>
      <c r="BA45" s="148"/>
      <c r="BB45" s="148"/>
      <c r="BC45" s="148"/>
      <c r="BD45" s="82"/>
      <c r="BE45" s="82"/>
      <c r="BF45" s="148" t="s">
        <v>185</v>
      </c>
      <c r="BM45" s="82">
        <v>1112</v>
      </c>
      <c r="BN45" s="130">
        <v>0</v>
      </c>
      <c r="BO45" s="131"/>
      <c r="BP45" s="131"/>
      <c r="BQ45" s="131"/>
      <c r="BR45" s="133">
        <v>100</v>
      </c>
      <c r="BS45" s="134"/>
      <c r="BT45" s="135"/>
      <c r="BU45" s="127"/>
      <c r="BV45" s="128"/>
      <c r="BW45" s="129"/>
    </row>
    <row r="46" spans="5:83" s="116" customFormat="1" ht="3" customHeight="1" x14ac:dyDescent="0.25">
      <c r="E46" s="148"/>
      <c r="L46" s="82"/>
      <c r="M46" s="150"/>
      <c r="N46" s="150"/>
      <c r="O46" s="150"/>
      <c r="P46" s="150"/>
      <c r="Q46" s="150"/>
      <c r="R46" s="151"/>
      <c r="S46" s="151"/>
      <c r="T46" s="150"/>
      <c r="U46" s="150"/>
      <c r="V46" s="150"/>
      <c r="W46" s="150"/>
      <c r="X46" s="150"/>
      <c r="Y46" s="150"/>
      <c r="Z46" s="150"/>
      <c r="AA46" s="148"/>
      <c r="AB46" s="148"/>
      <c r="AC46" s="148"/>
      <c r="AD46" s="82"/>
      <c r="AE46" s="82"/>
      <c r="AU46" s="142"/>
      <c r="AV46" s="45"/>
      <c r="AW46" s="82"/>
      <c r="AX46" s="82"/>
      <c r="AY46" s="45"/>
      <c r="AZ46" s="82"/>
      <c r="BA46" s="45"/>
      <c r="BB46" s="148"/>
      <c r="BC46" s="148"/>
      <c r="BD46" s="82"/>
      <c r="BE46" s="82"/>
      <c r="BN46" s="150"/>
      <c r="BO46" s="150"/>
      <c r="BP46" s="150"/>
      <c r="BQ46" s="150"/>
      <c r="BR46" s="151"/>
      <c r="BS46" s="151"/>
      <c r="BT46" s="150"/>
      <c r="BU46" s="150"/>
      <c r="BV46" s="150"/>
      <c r="BW46" s="150"/>
    </row>
    <row r="47" spans="5:83" s="116" customFormat="1" ht="18.95" customHeight="1" x14ac:dyDescent="0.25">
      <c r="E47" s="160" t="s">
        <v>274</v>
      </c>
      <c r="L47" s="161">
        <v>1610</v>
      </c>
      <c r="M47" s="130">
        <v>0</v>
      </c>
      <c r="N47" s="131"/>
      <c r="O47" s="131"/>
      <c r="P47" s="131"/>
      <c r="Q47" s="132"/>
      <c r="R47" s="148"/>
      <c r="S47" s="148"/>
      <c r="T47" s="148"/>
      <c r="U47" s="148"/>
      <c r="V47" s="148"/>
      <c r="W47" s="148"/>
      <c r="X47" s="148"/>
      <c r="Y47" s="148"/>
      <c r="Z47" s="148"/>
      <c r="AA47" s="148"/>
      <c r="AB47" s="148"/>
      <c r="AC47" s="148"/>
      <c r="AD47" s="82"/>
      <c r="AE47" s="82"/>
      <c r="AG47" s="116" t="s">
        <v>275</v>
      </c>
      <c r="AO47" s="82">
        <v>1507</v>
      </c>
      <c r="AP47" s="130">
        <v>0</v>
      </c>
      <c r="AQ47" s="131"/>
      <c r="AR47" s="131"/>
      <c r="AS47" s="132"/>
      <c r="BB47" s="148"/>
      <c r="BC47" s="148"/>
      <c r="BD47" s="82"/>
      <c r="BE47" s="82"/>
      <c r="BF47" s="148" t="s">
        <v>183</v>
      </c>
      <c r="BM47" s="82">
        <v>1113</v>
      </c>
      <c r="BN47" s="130">
        <v>0</v>
      </c>
      <c r="BO47" s="131"/>
      <c r="BP47" s="131"/>
      <c r="BQ47" s="131"/>
      <c r="BR47" s="133">
        <v>100</v>
      </c>
      <c r="BS47" s="134"/>
      <c r="BT47" s="135"/>
      <c r="BU47" s="127"/>
      <c r="BV47" s="128"/>
      <c r="BW47" s="129"/>
    </row>
    <row r="48" spans="5:83" s="116" customFormat="1" ht="3" customHeight="1" x14ac:dyDescent="0.25">
      <c r="E48" s="160"/>
      <c r="L48" s="161"/>
      <c r="M48" s="150"/>
      <c r="N48" s="150"/>
      <c r="O48" s="150"/>
      <c r="P48" s="150"/>
      <c r="Q48" s="150"/>
      <c r="R48" s="151"/>
      <c r="S48" s="151"/>
      <c r="T48" s="150"/>
      <c r="U48" s="150"/>
      <c r="V48" s="150"/>
      <c r="W48" s="150"/>
      <c r="X48" s="150"/>
      <c r="Y48" s="150"/>
      <c r="Z48" s="150"/>
      <c r="AA48" s="148"/>
      <c r="AB48" s="148"/>
      <c r="AC48" s="148"/>
      <c r="AD48" s="82"/>
      <c r="AE48" s="82"/>
      <c r="AP48" s="155"/>
      <c r="AQ48" s="155"/>
      <c r="AR48" s="155"/>
      <c r="AS48" s="155"/>
      <c r="BB48" s="148"/>
      <c r="BC48" s="148"/>
      <c r="BD48" s="82"/>
      <c r="BE48" s="82"/>
      <c r="BN48" s="150"/>
      <c r="BO48" s="150"/>
      <c r="BP48" s="150"/>
      <c r="BQ48" s="150"/>
      <c r="BR48" s="151"/>
      <c r="BS48" s="151"/>
      <c r="BT48" s="150"/>
      <c r="BU48" s="150"/>
      <c r="BV48" s="150"/>
      <c r="BW48" s="150"/>
    </row>
    <row r="49" spans="5:81" s="116" customFormat="1" ht="18.95" customHeight="1" x14ac:dyDescent="0.25">
      <c r="E49" s="160" t="s">
        <v>276</v>
      </c>
      <c r="L49" s="161">
        <v>1613</v>
      </c>
      <c r="M49" s="130">
        <v>0</v>
      </c>
      <c r="N49" s="131"/>
      <c r="O49" s="131"/>
      <c r="P49" s="131"/>
      <c r="Q49" s="132"/>
      <c r="R49" s="148"/>
      <c r="S49" s="148"/>
      <c r="T49" s="148"/>
      <c r="U49" s="148"/>
      <c r="V49" s="148"/>
      <c r="W49" s="148"/>
      <c r="X49" s="148"/>
      <c r="Y49" s="148"/>
      <c r="Z49" s="148"/>
      <c r="AA49" s="148"/>
      <c r="AB49" s="148"/>
      <c r="AC49" s="148"/>
      <c r="AD49" s="82"/>
      <c r="AE49" s="82"/>
      <c r="AG49" s="116" t="s">
        <v>277</v>
      </c>
      <c r="AO49" s="82">
        <v>1605</v>
      </c>
      <c r="AP49" s="130">
        <v>0</v>
      </c>
      <c r="AQ49" s="131"/>
      <c r="AR49" s="131"/>
      <c r="AS49" s="132"/>
      <c r="BB49" s="148"/>
      <c r="BC49" s="148"/>
      <c r="BF49" s="148" t="s">
        <v>149</v>
      </c>
      <c r="BM49" s="82">
        <v>1301</v>
      </c>
      <c r="BN49" s="130">
        <v>0</v>
      </c>
      <c r="BO49" s="131"/>
      <c r="BP49" s="131"/>
      <c r="BQ49" s="131"/>
      <c r="BR49" s="133">
        <v>100</v>
      </c>
      <c r="BS49" s="134"/>
      <c r="BT49" s="135"/>
      <c r="BU49" s="127"/>
      <c r="BV49" s="128"/>
      <c r="BW49" s="129"/>
    </row>
    <row r="50" spans="5:81" s="116" customFormat="1" ht="3" customHeight="1" x14ac:dyDescent="0.25">
      <c r="E50" s="160"/>
      <c r="L50" s="161"/>
      <c r="M50" s="150"/>
      <c r="N50" s="150"/>
      <c r="O50" s="150"/>
      <c r="P50" s="150"/>
      <c r="Q50" s="150"/>
      <c r="R50" s="151"/>
      <c r="S50" s="151"/>
      <c r="T50" s="150"/>
      <c r="U50" s="150"/>
      <c r="V50" s="150"/>
      <c r="W50" s="150"/>
      <c r="X50" s="150"/>
      <c r="Y50" s="150"/>
      <c r="Z50" s="150"/>
      <c r="AA50" s="148"/>
      <c r="AB50" s="148"/>
      <c r="AC50" s="148"/>
      <c r="AD50" s="82"/>
      <c r="AE50" s="82"/>
      <c r="AO50" s="82"/>
      <c r="AP50" s="150"/>
      <c r="AQ50" s="150"/>
      <c r="AR50" s="150"/>
      <c r="AS50" s="150"/>
      <c r="BB50" s="148"/>
      <c r="BC50" s="148"/>
      <c r="BN50" s="150"/>
      <c r="BO50" s="150"/>
      <c r="BP50" s="150"/>
      <c r="BQ50" s="150"/>
      <c r="BR50" s="151"/>
      <c r="BS50" s="151"/>
      <c r="BT50" s="150"/>
      <c r="BU50" s="150"/>
      <c r="BV50" s="150"/>
      <c r="BW50" s="150"/>
      <c r="BY50" s="142"/>
      <c r="BZ50" s="142"/>
      <c r="CA50" s="45"/>
      <c r="CB50" s="82"/>
      <c r="CC50" s="45"/>
    </row>
    <row r="51" spans="5:81" s="116" customFormat="1" ht="18.95" customHeight="1" x14ac:dyDescent="0.25">
      <c r="E51" s="148" t="s">
        <v>55</v>
      </c>
      <c r="L51" s="82">
        <v>1404</v>
      </c>
      <c r="M51" s="130">
        <v>0</v>
      </c>
      <c r="N51" s="131"/>
      <c r="O51" s="131"/>
      <c r="P51" s="131"/>
      <c r="Q51" s="132"/>
      <c r="R51" s="133">
        <v>100</v>
      </c>
      <c r="S51" s="134"/>
      <c r="T51" s="135"/>
      <c r="U51" s="146"/>
      <c r="V51" s="146"/>
      <c r="W51" s="146"/>
      <c r="X51" s="165"/>
      <c r="Y51" s="165"/>
      <c r="Z51" s="165"/>
      <c r="AA51" s="148"/>
      <c r="AB51" s="148"/>
      <c r="AC51" s="148"/>
      <c r="AD51" s="82"/>
      <c r="AE51" s="82"/>
      <c r="AG51" s="116" t="s">
        <v>278</v>
      </c>
      <c r="AO51" s="82">
        <v>1508</v>
      </c>
      <c r="AP51" s="130">
        <v>0</v>
      </c>
      <c r="AQ51" s="131"/>
      <c r="AR51" s="131"/>
      <c r="AS51" s="132"/>
      <c r="BB51" s="148"/>
      <c r="BC51" s="148"/>
      <c r="BD51" s="82"/>
      <c r="BE51" s="82"/>
      <c r="BF51" s="148" t="s">
        <v>145</v>
      </c>
      <c r="BM51" s="82">
        <v>1303</v>
      </c>
      <c r="BN51" s="130">
        <v>0</v>
      </c>
      <c r="BO51" s="131"/>
      <c r="BP51" s="131"/>
      <c r="BQ51" s="131"/>
      <c r="BR51" s="133">
        <v>100</v>
      </c>
      <c r="BS51" s="134"/>
      <c r="BT51" s="135"/>
      <c r="BU51" s="127"/>
      <c r="BV51" s="128"/>
      <c r="BW51" s="129"/>
    </row>
    <row r="52" spans="5:81" s="116" customFormat="1" ht="3" customHeight="1" x14ac:dyDescent="0.25">
      <c r="E52" s="148"/>
      <c r="L52" s="82"/>
      <c r="M52" s="150"/>
      <c r="N52" s="150"/>
      <c r="O52" s="150"/>
      <c r="P52" s="150"/>
      <c r="Q52" s="150"/>
      <c r="R52" s="151"/>
      <c r="S52" s="151"/>
      <c r="T52" s="150"/>
      <c r="U52" s="150"/>
      <c r="V52" s="150"/>
      <c r="W52" s="150"/>
      <c r="X52" s="150"/>
      <c r="Y52" s="150"/>
      <c r="Z52" s="150"/>
      <c r="AA52" s="148"/>
      <c r="AB52" s="148"/>
      <c r="AC52" s="148"/>
      <c r="AD52" s="82"/>
      <c r="AE52" s="82"/>
      <c r="AP52" s="155"/>
      <c r="AQ52" s="155"/>
      <c r="AR52" s="155"/>
      <c r="AS52" s="155"/>
      <c r="AT52" s="142"/>
      <c r="BB52" s="148"/>
      <c r="BC52" s="148"/>
      <c r="BD52" s="82"/>
      <c r="BE52" s="82"/>
      <c r="BN52" s="150"/>
      <c r="BO52" s="150"/>
      <c r="BP52" s="150"/>
      <c r="BQ52" s="150"/>
      <c r="BR52" s="151"/>
      <c r="BS52" s="151"/>
      <c r="BT52" s="150"/>
      <c r="BU52" s="150"/>
      <c r="BV52" s="150"/>
      <c r="BW52" s="150"/>
    </row>
    <row r="53" spans="5:81" s="116" customFormat="1" ht="18.95" customHeight="1" x14ac:dyDescent="0.25">
      <c r="E53" s="148" t="s">
        <v>56</v>
      </c>
      <c r="L53" s="82">
        <v>1405</v>
      </c>
      <c r="M53" s="130">
        <v>0</v>
      </c>
      <c r="N53" s="131"/>
      <c r="O53" s="131"/>
      <c r="P53" s="131"/>
      <c r="Q53" s="132"/>
      <c r="R53" s="133">
        <v>100</v>
      </c>
      <c r="S53" s="134"/>
      <c r="T53" s="135"/>
      <c r="U53" s="146"/>
      <c r="V53" s="146"/>
      <c r="W53" s="146"/>
      <c r="X53" s="165"/>
      <c r="Y53" s="165"/>
      <c r="Z53" s="165"/>
      <c r="AA53" s="148"/>
      <c r="AB53" s="148"/>
      <c r="AC53" s="148"/>
      <c r="AD53" s="82"/>
      <c r="AE53" s="82"/>
      <c r="AG53" s="116" t="s">
        <v>279</v>
      </c>
      <c r="AO53" s="82">
        <v>1511</v>
      </c>
      <c r="AP53" s="130">
        <v>0</v>
      </c>
      <c r="AQ53" s="131"/>
      <c r="AR53" s="131"/>
      <c r="AS53" s="132"/>
      <c r="BB53" s="148"/>
      <c r="BC53" s="148"/>
      <c r="BD53" s="82"/>
      <c r="BE53" s="82"/>
      <c r="BF53" s="148" t="s">
        <v>143</v>
      </c>
      <c r="BM53" s="82">
        <v>1304</v>
      </c>
      <c r="BN53" s="130">
        <v>0</v>
      </c>
      <c r="BO53" s="131"/>
      <c r="BP53" s="131"/>
      <c r="BQ53" s="131"/>
      <c r="BR53" s="133">
        <v>100</v>
      </c>
      <c r="BS53" s="134"/>
      <c r="BT53" s="135"/>
      <c r="BU53" s="127"/>
      <c r="BV53" s="128"/>
      <c r="BW53" s="129"/>
    </row>
    <row r="54" spans="5:81" s="116" customFormat="1" ht="3" customHeight="1" x14ac:dyDescent="0.25">
      <c r="E54" s="148"/>
      <c r="L54" s="82"/>
      <c r="M54" s="150"/>
      <c r="N54" s="150"/>
      <c r="O54" s="150"/>
      <c r="P54" s="150"/>
      <c r="Q54" s="150"/>
      <c r="R54" s="151"/>
      <c r="S54" s="151"/>
      <c r="T54" s="150"/>
      <c r="U54" s="150"/>
      <c r="V54" s="150"/>
      <c r="W54" s="150"/>
      <c r="X54" s="150"/>
      <c r="Y54" s="150"/>
      <c r="Z54" s="150"/>
      <c r="AA54" s="148"/>
      <c r="AB54" s="148"/>
      <c r="AC54" s="148"/>
      <c r="AD54" s="82"/>
      <c r="AE54" s="82"/>
      <c r="AU54" s="142"/>
      <c r="AV54" s="45"/>
      <c r="AW54" s="82"/>
      <c r="AX54" s="82"/>
      <c r="AY54" s="45"/>
      <c r="BB54" s="148"/>
      <c r="BC54" s="148"/>
      <c r="BD54" s="82"/>
      <c r="BE54" s="82"/>
      <c r="BN54" s="150"/>
      <c r="BO54" s="150"/>
      <c r="BP54" s="150"/>
      <c r="BQ54" s="150"/>
      <c r="BR54" s="151"/>
      <c r="BS54" s="151"/>
      <c r="BT54" s="150"/>
      <c r="BU54" s="150"/>
      <c r="BV54" s="150"/>
      <c r="BW54" s="150"/>
      <c r="BY54" s="142"/>
      <c r="BZ54" s="142"/>
      <c r="CA54" s="45"/>
      <c r="CB54" s="82"/>
      <c r="CC54" s="45"/>
    </row>
    <row r="55" spans="5:81" s="116" customFormat="1" ht="18.95" customHeight="1" x14ac:dyDescent="0.25">
      <c r="E55" s="148" t="s">
        <v>280</v>
      </c>
      <c r="L55" s="82">
        <v>1407</v>
      </c>
      <c r="M55" s="130">
        <v>0</v>
      </c>
      <c r="N55" s="131"/>
      <c r="O55" s="131"/>
      <c r="P55" s="131"/>
      <c r="Q55" s="132"/>
      <c r="R55" s="133">
        <v>100</v>
      </c>
      <c r="S55" s="134"/>
      <c r="T55" s="135"/>
      <c r="U55" s="146"/>
      <c r="V55" s="146"/>
      <c r="W55" s="146"/>
      <c r="X55" s="165"/>
      <c r="Y55" s="165"/>
      <c r="Z55" s="165"/>
      <c r="AA55" s="148"/>
      <c r="AB55" s="148"/>
      <c r="AC55" s="148"/>
      <c r="AD55" s="82"/>
      <c r="AE55" s="82"/>
      <c r="BB55" s="148"/>
      <c r="BC55" s="148"/>
      <c r="BD55" s="82"/>
      <c r="BE55" s="82"/>
      <c r="BF55" s="148" t="s">
        <v>141</v>
      </c>
      <c r="BM55" s="82">
        <v>1305</v>
      </c>
      <c r="BN55" s="130">
        <v>0</v>
      </c>
      <c r="BO55" s="131"/>
      <c r="BP55" s="131"/>
      <c r="BQ55" s="131"/>
      <c r="BR55" s="133">
        <v>100</v>
      </c>
      <c r="BS55" s="134"/>
      <c r="BT55" s="135"/>
      <c r="BU55" s="127">
        <v>-9</v>
      </c>
      <c r="BV55" s="128"/>
      <c r="BW55" s="129"/>
    </row>
    <row r="56" spans="5:81" x14ac:dyDescent="0.25">
      <c r="H56" s="123"/>
      <c r="S56" s="123"/>
      <c r="AY56" s="123"/>
      <c r="AZ56" s="82"/>
      <c r="BA56" s="82"/>
      <c r="BH56" s="45"/>
      <c r="BI56" s="45"/>
      <c r="BJ56" s="45"/>
      <c r="BK56" s="45"/>
      <c r="BL56" s="45"/>
      <c r="BM56" s="45"/>
      <c r="BN56" s="142"/>
      <c r="BO56" s="142"/>
      <c r="BP56" s="45"/>
      <c r="BQ56" s="82"/>
      <c r="BR56" s="45"/>
    </row>
    <row r="57" spans="5:81" x14ac:dyDescent="0.25">
      <c r="H57" s="123"/>
      <c r="S57" s="123"/>
      <c r="AZ57" s="123"/>
      <c r="BA57" s="82"/>
      <c r="BB57" s="82"/>
    </row>
    <row r="58" spans="5:81" x14ac:dyDescent="0.25">
      <c r="K58" s="123"/>
      <c r="W58" s="123"/>
      <c r="AP58" s="142"/>
      <c r="AQ58" s="142"/>
      <c r="AR58" s="142"/>
      <c r="AW58" s="123"/>
      <c r="AX58" s="123"/>
      <c r="AY58" s="82"/>
      <c r="AZ58" s="82"/>
    </row>
    <row r="59" spans="5:81" x14ac:dyDescent="0.25">
      <c r="K59" s="123"/>
      <c r="W59" s="123"/>
      <c r="AP59" s="142"/>
      <c r="AQ59" s="142"/>
      <c r="AR59" s="142"/>
      <c r="AW59" s="123"/>
      <c r="AX59" s="123"/>
      <c r="AY59" s="82"/>
      <c r="AZ59" s="82"/>
    </row>
    <row r="60" spans="5:81" x14ac:dyDescent="0.25">
      <c r="K60" s="123"/>
      <c r="W60" s="123"/>
      <c r="AS60" s="82"/>
      <c r="AT60" s="82"/>
      <c r="AW60" s="123"/>
      <c r="AX60" s="123"/>
      <c r="AY60" s="82"/>
      <c r="AZ60" s="82"/>
      <c r="BM60" s="82"/>
      <c r="BN60" s="82"/>
      <c r="BO60" s="45"/>
      <c r="BP60" s="45"/>
      <c r="BQ60" s="45"/>
      <c r="BR60" s="45"/>
      <c r="BS60" s="142"/>
      <c r="BT60" s="142"/>
      <c r="BU60" s="45"/>
      <c r="BV60" s="45"/>
      <c r="BW60" s="82"/>
    </row>
    <row r="61" spans="5:81" x14ac:dyDescent="0.25">
      <c r="K61" s="123"/>
      <c r="W61" s="123"/>
      <c r="AS61" s="82"/>
      <c r="AT61" s="82"/>
      <c r="AW61" s="123"/>
      <c r="AX61" s="123"/>
      <c r="AY61" s="82"/>
      <c r="AZ61" s="82"/>
      <c r="BM61" s="82"/>
      <c r="BN61" s="82"/>
      <c r="BO61" s="45"/>
      <c r="BP61" s="45"/>
      <c r="BQ61" s="45"/>
      <c r="BR61" s="45"/>
      <c r="BS61" s="142"/>
      <c r="BT61" s="142"/>
      <c r="BU61" s="45"/>
      <c r="BV61" s="45"/>
      <c r="BW61" s="82"/>
    </row>
    <row r="62" spans="5:81" x14ac:dyDescent="0.25">
      <c r="AW62" s="123"/>
      <c r="AX62" s="123"/>
      <c r="AY62" s="82"/>
      <c r="AZ62" s="82"/>
    </row>
    <row r="63" spans="5:81" x14ac:dyDescent="0.25">
      <c r="AW63" s="123"/>
      <c r="AX63" s="123"/>
      <c r="AY63" s="82"/>
      <c r="AZ63" s="82"/>
    </row>
    <row r="64" spans="5:81" x14ac:dyDescent="0.25">
      <c r="AY64" s="123"/>
      <c r="AZ64" s="82"/>
      <c r="BA64" s="82"/>
      <c r="BX64" s="45"/>
    </row>
    <row r="65" spans="35:76" x14ac:dyDescent="0.25">
      <c r="AY65" s="123"/>
      <c r="AZ65" s="82"/>
      <c r="BA65" s="82"/>
      <c r="BX65" s="45"/>
    </row>
    <row r="66" spans="35:76" x14ac:dyDescent="0.25">
      <c r="AL66" s="82"/>
      <c r="AM66" s="45"/>
      <c r="AN66" s="45"/>
      <c r="AO66" s="45"/>
      <c r="AP66" s="45"/>
      <c r="AQ66" s="45"/>
      <c r="AR66" s="142"/>
      <c r="AZ66" s="123"/>
      <c r="BA66" s="82"/>
    </row>
    <row r="67" spans="35:76" x14ac:dyDescent="0.25">
      <c r="AZ67" s="123"/>
      <c r="BA67" s="82"/>
    </row>
    <row r="68" spans="35:76" x14ac:dyDescent="0.25">
      <c r="AS68" s="142"/>
      <c r="AT68" s="45"/>
      <c r="AU68" s="82"/>
      <c r="AV68" s="45"/>
      <c r="AZ68" s="123"/>
      <c r="BA68" s="82"/>
      <c r="BI68" s="123"/>
      <c r="BJ68" s="123"/>
    </row>
    <row r="69" spans="35:76" x14ac:dyDescent="0.25">
      <c r="BI69" s="123"/>
      <c r="BJ69" s="123"/>
    </row>
    <row r="70" spans="35:76" x14ac:dyDescent="0.25">
      <c r="AJ70" s="123"/>
      <c r="BI70" s="123"/>
      <c r="BJ70" s="123"/>
    </row>
    <row r="71" spans="35:76" x14ac:dyDescent="0.25">
      <c r="AJ71" s="123"/>
      <c r="BB71" s="123"/>
      <c r="BC71" s="82"/>
      <c r="BD71" s="82"/>
    </row>
    <row r="72" spans="35:76" x14ac:dyDescent="0.25">
      <c r="AI72" s="123"/>
      <c r="AJ72" s="123"/>
    </row>
  </sheetData>
  <mergeCells count="209">
    <mergeCell ref="BU55:BW55"/>
    <mergeCell ref="M55:Q55"/>
    <mergeCell ref="R55:T55"/>
    <mergeCell ref="U55:W55"/>
    <mergeCell ref="X55:Z55"/>
    <mergeCell ref="BN55:BQ55"/>
    <mergeCell ref="BR55:BT55"/>
    <mergeCell ref="BR51:BT51"/>
    <mergeCell ref="BU51:BW51"/>
    <mergeCell ref="M53:Q53"/>
    <mergeCell ref="R53:T53"/>
    <mergeCell ref="U53:W53"/>
    <mergeCell ref="X53:Z53"/>
    <mergeCell ref="AP53:AS53"/>
    <mergeCell ref="BN53:BQ53"/>
    <mergeCell ref="BR53:BT53"/>
    <mergeCell ref="BU53:BW53"/>
    <mergeCell ref="M51:Q51"/>
    <mergeCell ref="R51:T51"/>
    <mergeCell ref="U51:W51"/>
    <mergeCell ref="X51:Z51"/>
    <mergeCell ref="AP51:AS51"/>
    <mergeCell ref="BN51:BQ51"/>
    <mergeCell ref="M47:Q47"/>
    <mergeCell ref="AP47:AS47"/>
    <mergeCell ref="BN47:BQ47"/>
    <mergeCell ref="BR47:BT47"/>
    <mergeCell ref="BU47:BW47"/>
    <mergeCell ref="M49:Q49"/>
    <mergeCell ref="AP49:AS49"/>
    <mergeCell ref="BN49:BQ49"/>
    <mergeCell ref="BR49:BT49"/>
    <mergeCell ref="BU49:BW49"/>
    <mergeCell ref="BU43:BW43"/>
    <mergeCell ref="M45:Q45"/>
    <mergeCell ref="R45:T45"/>
    <mergeCell ref="U45:W45"/>
    <mergeCell ref="X45:Z45"/>
    <mergeCell ref="BN45:BQ45"/>
    <mergeCell ref="BR45:BT45"/>
    <mergeCell ref="BU45:BW45"/>
    <mergeCell ref="M43:Q43"/>
    <mergeCell ref="R43:T43"/>
    <mergeCell ref="U43:W43"/>
    <mergeCell ref="X43:Z43"/>
    <mergeCell ref="BN43:BQ43"/>
    <mergeCell ref="BR43:BT43"/>
    <mergeCell ref="CC39:CE40"/>
    <mergeCell ref="M41:Q41"/>
    <mergeCell ref="R41:T41"/>
    <mergeCell ref="U41:W41"/>
    <mergeCell ref="X41:Z41"/>
    <mergeCell ref="BN41:BQ41"/>
    <mergeCell ref="BR41:BT41"/>
    <mergeCell ref="BU41:BW41"/>
    <mergeCell ref="BR37:BT37"/>
    <mergeCell ref="BU37:BW37"/>
    <mergeCell ref="M39:Q39"/>
    <mergeCell ref="R39:T39"/>
    <mergeCell ref="U39:W39"/>
    <mergeCell ref="X39:Z39"/>
    <mergeCell ref="AP39:AS39"/>
    <mergeCell ref="AT39:AV39"/>
    <mergeCell ref="AW39:AY39"/>
    <mergeCell ref="BR35:BT35"/>
    <mergeCell ref="BU35:BW35"/>
    <mergeCell ref="M37:Q37"/>
    <mergeCell ref="R37:T37"/>
    <mergeCell ref="U37:W37"/>
    <mergeCell ref="X37:Z37"/>
    <mergeCell ref="AP37:AS37"/>
    <mergeCell ref="AT37:AV37"/>
    <mergeCell ref="AW37:AY37"/>
    <mergeCell ref="BN37:BQ37"/>
    <mergeCell ref="BU33:BW33"/>
    <mergeCell ref="CC33:CE34"/>
    <mergeCell ref="M35:Q35"/>
    <mergeCell ref="R35:T35"/>
    <mergeCell ref="U35:W35"/>
    <mergeCell ref="X35:Z35"/>
    <mergeCell ref="AP35:AS35"/>
    <mergeCell ref="AT35:AV35"/>
    <mergeCell ref="AW35:AY35"/>
    <mergeCell ref="BN35:BQ35"/>
    <mergeCell ref="BU31:BW31"/>
    <mergeCell ref="M33:Q33"/>
    <mergeCell ref="R33:T33"/>
    <mergeCell ref="U33:W33"/>
    <mergeCell ref="X33:Z33"/>
    <mergeCell ref="AP33:AS33"/>
    <mergeCell ref="AT33:AV33"/>
    <mergeCell ref="AW33:AY33"/>
    <mergeCell ref="BN33:BQ33"/>
    <mergeCell ref="BR33:BT33"/>
    <mergeCell ref="AW29:AY29"/>
    <mergeCell ref="BN29:BQ29"/>
    <mergeCell ref="BR29:BT29"/>
    <mergeCell ref="BU29:BW29"/>
    <mergeCell ref="M31:Q31"/>
    <mergeCell ref="AP31:AS31"/>
    <mergeCell ref="AT31:AV31"/>
    <mergeCell ref="AW31:AY31"/>
    <mergeCell ref="BN31:BQ31"/>
    <mergeCell ref="BR31:BT31"/>
    <mergeCell ref="BN27:BQ27"/>
    <mergeCell ref="BR27:BT27"/>
    <mergeCell ref="BU27:BW27"/>
    <mergeCell ref="CC27:CE28"/>
    <mergeCell ref="M29:Q29"/>
    <mergeCell ref="R29:T29"/>
    <mergeCell ref="U29:W29"/>
    <mergeCell ref="X29:Z29"/>
    <mergeCell ref="AP29:AS29"/>
    <mergeCell ref="AT29:AV29"/>
    <mergeCell ref="BN25:BQ25"/>
    <mergeCell ref="BR25:BT25"/>
    <mergeCell ref="BU25:BW25"/>
    <mergeCell ref="M27:Q27"/>
    <mergeCell ref="R27:T27"/>
    <mergeCell ref="U27:W27"/>
    <mergeCell ref="X27:Z27"/>
    <mergeCell ref="AP27:AS27"/>
    <mergeCell ref="AT27:AV27"/>
    <mergeCell ref="AW27:AY27"/>
    <mergeCell ref="AT23:AV23"/>
    <mergeCell ref="AW23:AY23"/>
    <mergeCell ref="M25:Q25"/>
    <mergeCell ref="R25:T25"/>
    <mergeCell ref="U25:W25"/>
    <mergeCell ref="X25:Z25"/>
    <mergeCell ref="AP25:AS25"/>
    <mergeCell ref="AT25:AV25"/>
    <mergeCell ref="AW25:AY25"/>
    <mergeCell ref="AW21:AY21"/>
    <mergeCell ref="BN21:BQ21"/>
    <mergeCell ref="BR21:BT21"/>
    <mergeCell ref="BU21:BW21"/>
    <mergeCell ref="CC21:CE22"/>
    <mergeCell ref="M23:Q23"/>
    <mergeCell ref="R23:T23"/>
    <mergeCell ref="U23:W23"/>
    <mergeCell ref="X23:Z23"/>
    <mergeCell ref="AP23:AS23"/>
    <mergeCell ref="AW19:AY19"/>
    <mergeCell ref="BN19:BQ19"/>
    <mergeCell ref="BR19:BT19"/>
    <mergeCell ref="BU19:BW19"/>
    <mergeCell ref="M21:Q21"/>
    <mergeCell ref="R21:T21"/>
    <mergeCell ref="U21:W21"/>
    <mergeCell ref="X21:Z21"/>
    <mergeCell ref="AP21:AS21"/>
    <mergeCell ref="AT21:AV21"/>
    <mergeCell ref="AW17:AY17"/>
    <mergeCell ref="BN17:BQ17"/>
    <mergeCell ref="BR17:BT17"/>
    <mergeCell ref="BU17:BW17"/>
    <mergeCell ref="M19:Q19"/>
    <mergeCell ref="R19:T19"/>
    <mergeCell ref="U19:W19"/>
    <mergeCell ref="X19:Z19"/>
    <mergeCell ref="AP19:AS19"/>
    <mergeCell ref="AT19:AV19"/>
    <mergeCell ref="BN15:BQ15"/>
    <mergeCell ref="BR15:BT15"/>
    <mergeCell ref="BU15:BW15"/>
    <mergeCell ref="CC15:CE16"/>
    <mergeCell ref="M17:Q17"/>
    <mergeCell ref="R17:T17"/>
    <mergeCell ref="U17:W17"/>
    <mergeCell ref="X17:Z17"/>
    <mergeCell ref="AP17:AS17"/>
    <mergeCell ref="AT17:AV17"/>
    <mergeCell ref="BN13:BQ13"/>
    <mergeCell ref="BR13:BT13"/>
    <mergeCell ref="BU13:BW13"/>
    <mergeCell ref="M15:Q15"/>
    <mergeCell ref="R15:T15"/>
    <mergeCell ref="U15:W15"/>
    <mergeCell ref="X15:Z15"/>
    <mergeCell ref="AP15:AS15"/>
    <mergeCell ref="AT15:AV15"/>
    <mergeCell ref="AW15:AY15"/>
    <mergeCell ref="BJ9:BN9"/>
    <mergeCell ref="BO9:BQ9"/>
    <mergeCell ref="BR9:BT9"/>
    <mergeCell ref="M13:Q13"/>
    <mergeCell ref="R13:T13"/>
    <mergeCell ref="U13:W13"/>
    <mergeCell ref="X13:Z13"/>
    <mergeCell ref="AP13:AS13"/>
    <mergeCell ref="AT13:AV13"/>
    <mergeCell ref="AW13:AY13"/>
    <mergeCell ref="AU7:AW7"/>
    <mergeCell ref="BJ7:BN7"/>
    <mergeCell ref="BO7:BQ7"/>
    <mergeCell ref="BR7:BT7"/>
    <mergeCell ref="Q9:T9"/>
    <mergeCell ref="U9:W9"/>
    <mergeCell ref="X9:Z9"/>
    <mergeCell ref="AM9:AQ9"/>
    <mergeCell ref="AR9:AT9"/>
    <mergeCell ref="AU9:AW9"/>
    <mergeCell ref="B3:X5"/>
    <mergeCell ref="Q7:T7"/>
    <mergeCell ref="U7:W7"/>
    <mergeCell ref="X7:Z7"/>
    <mergeCell ref="AM7:AQ7"/>
    <mergeCell ref="AR7:AT7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calculBesoinsIle">
                <anchor moveWithCells="1" sizeWithCells="1">
                  <from>
                    <xdr:col>79</xdr:col>
                    <xdr:colOff>171450</xdr:colOff>
                    <xdr:row>6</xdr:row>
                    <xdr:rowOff>0</xdr:rowOff>
                  </from>
                  <to>
                    <xdr:col>85</xdr:col>
                    <xdr:colOff>85725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Add_Ouvrier">
                <anchor moveWithCells="1" sizeWithCells="1">
                  <from>
                    <xdr:col>81</xdr:col>
                    <xdr:colOff>123825</xdr:colOff>
                    <xdr:row>16</xdr:row>
                    <xdr:rowOff>47625</xdr:rowOff>
                  </from>
                  <to>
                    <xdr:col>83</xdr:col>
                    <xdr:colOff>0</xdr:colOff>
                    <xdr:row>16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1]!Del_Ouvrier">
                <anchor moveWithCells="1" sizeWithCells="1">
                  <from>
                    <xdr:col>80</xdr:col>
                    <xdr:colOff>28575</xdr:colOff>
                    <xdr:row>16</xdr:row>
                    <xdr:rowOff>57150</xdr:rowOff>
                  </from>
                  <to>
                    <xdr:col>81</xdr:col>
                    <xdr:colOff>85725</xdr:colOff>
                    <xdr:row>16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Empire</vt:lpstr>
      <vt:lpstr>population</vt:lpstr>
      <vt:lpstr>production</vt:lpstr>
      <vt:lpstr> Ville OW</vt:lpstr>
      <vt:lpstr>affichageBesoins</vt:lpstr>
      <vt:lpstr>Artisans</vt:lpstr>
      <vt:lpstr>Fermiers</vt:lpstr>
      <vt:lpstr>HabitantsNW</vt:lpstr>
      <vt:lpstr>HabitantsOW</vt:lpstr>
      <vt:lpstr>Ingénieurs</vt:lpstr>
      <vt:lpstr>Investisseurs</vt:lpstr>
      <vt:lpstr>Ouvriers</vt:lpstr>
      <vt:lpstr>plageConsoArtisan</vt:lpstr>
      <vt:lpstr>plageConsoFermier</vt:lpstr>
      <vt:lpstr>plageConsoIngenieur</vt:lpstr>
      <vt:lpstr>plageconsoInvestisseur</vt:lpstr>
      <vt:lpstr>plageConsoJornaleros</vt:lpstr>
      <vt:lpstr>plageConsoObreros</vt:lpstr>
      <vt:lpstr>plageConsoOuvrier</vt:lpstr>
      <vt:lpstr>plageEnteteIleOW</vt:lpstr>
      <vt:lpstr>plageIleOW</vt:lpstr>
      <vt:lpstr>plageProductions</vt:lpstr>
      <vt:lpstr>plageRessources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2019-05-15T20:12:33Z</dcterms:modified>
</cp:coreProperties>
</file>