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0" yWindow="0" windowWidth="25200" windowHeight="10875"/>
  </bookViews>
  <sheets>
    <sheet name="Feuil1" sheetId="1" r:id="rId1"/>
    <sheet name="Liste personnel" sheetId="2" r:id="rId2"/>
  </sheets>
  <calcPr calcId="145621"/>
</workbook>
</file>

<file path=xl/calcChain.xml><?xml version="1.0" encoding="utf-8"?>
<calcChain xmlns="http://schemas.openxmlformats.org/spreadsheetml/2006/main">
  <c r="B2" i="1" l="1"/>
  <c r="C12" i="1"/>
  <c r="C8" i="1"/>
  <c r="C2" i="1"/>
  <c r="B12" i="1"/>
  <c r="B8" i="1"/>
</calcChain>
</file>

<file path=xl/sharedStrings.xml><?xml version="1.0" encoding="utf-8"?>
<sst xmlns="http://schemas.openxmlformats.org/spreadsheetml/2006/main" count="260" uniqueCount="52">
  <si>
    <t>Matricule</t>
  </si>
  <si>
    <t>Nom</t>
  </si>
  <si>
    <t>Prenom</t>
  </si>
  <si>
    <t>Intitulé formation</t>
  </si>
  <si>
    <t>Date Formation</t>
  </si>
  <si>
    <t>E.I 2017</t>
  </si>
  <si>
    <t>E.P 2017</t>
  </si>
  <si>
    <t>E.I 2018</t>
  </si>
  <si>
    <t>E.P 2018</t>
  </si>
  <si>
    <t>E.I 2019</t>
  </si>
  <si>
    <t>E.P 2019</t>
  </si>
  <si>
    <t>Action menée</t>
  </si>
  <si>
    <t>Objectif</t>
  </si>
  <si>
    <t>aaaa</t>
  </si>
  <si>
    <t>tt</t>
  </si>
  <si>
    <t>vide</t>
  </si>
  <si>
    <t>Date</t>
  </si>
  <si>
    <t>CIF ...;</t>
  </si>
  <si>
    <t>igzgizj</t>
  </si>
  <si>
    <t>F2017-650001</t>
  </si>
  <si>
    <t>ehehehe</t>
  </si>
  <si>
    <t>F2018-650001</t>
  </si>
  <si>
    <t>eqheqhqh</t>
  </si>
  <si>
    <t>eqhehh</t>
  </si>
  <si>
    <t>F2019-650001</t>
  </si>
  <si>
    <t>eqheqhqeh</t>
  </si>
  <si>
    <t>qehjehqhq</t>
  </si>
  <si>
    <t>bbbb</t>
  </si>
  <si>
    <t>kk</t>
  </si>
  <si>
    <t>gzg</t>
  </si>
  <si>
    <t>zZGZZ</t>
  </si>
  <si>
    <t>F2014-650220</t>
  </si>
  <si>
    <t>ehjeheq</t>
  </si>
  <si>
    <t>F2017-650220</t>
  </si>
  <si>
    <t>eqhjehjeq</t>
  </si>
  <si>
    <t>F2018-650220</t>
  </si>
  <si>
    <t>ejhehje</t>
  </si>
  <si>
    <t>F2014-650221</t>
  </si>
  <si>
    <t>F2015-650221</t>
  </si>
  <si>
    <t>F2016-650221</t>
  </si>
  <si>
    <t>F2018-650221</t>
  </si>
  <si>
    <t>F2019-650221</t>
  </si>
  <si>
    <t>C</t>
  </si>
  <si>
    <t>D</t>
  </si>
  <si>
    <t>zgzG</t>
  </si>
  <si>
    <t>ZHQH</t>
  </si>
  <si>
    <t>HRYKREK</t>
  </si>
  <si>
    <t>rjzrjrj</t>
  </si>
  <si>
    <t>ketrke</t>
  </si>
  <si>
    <t>srjk-'kjsj</t>
  </si>
  <si>
    <t>NOM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</si>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</sst>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41414"/>
      <name val="Calibri"/>
      <family val="2"/>
      <scheme val="minor"/>
    </font>
    <font>
      <b/>
      <sz val="11"/>
      <color rgb="FF1414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EFE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Font="1" applyBorder="1"/>
    <xf numFmtId="0" fontId="2" fillId="2" borderId="1" xfId="0" applyFont="1" applyFill="1" applyBorder="1" applyAlignment="1">
      <alignment vertical="center" wrapText="1"/>
    </xf>
    <xf numFmtId="0" fontId="0" fillId="0" borderId="0" xfId="0" applyAlignment="1"/>
    <xf numFmtId="0" fontId="3" fillId="2" borderId="3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1" fillId="0" borderId="3" xfId="0" applyFont="1" applyBorder="1"/>
    <xf numFmtId="0" fontId="2" fillId="2" borderId="4" xfId="0" applyFont="1" applyFill="1" applyBorder="1" applyAlignment="1">
      <alignment vertical="center" wrapText="1"/>
    </xf>
    <xf numFmtId="0" fontId="0" fillId="0" borderId="4" xfId="0" applyFont="1" applyBorder="1"/>
    <xf numFmtId="0" fontId="2" fillId="5" borderId="5" xfId="0" applyFont="1" applyFill="1" applyBorder="1" applyAlignment="1">
      <alignment wrapText="1"/>
    </xf>
    <xf numFmtId="0" fontId="2" fillId="5" borderId="2" xfId="0" applyFont="1" applyFill="1" applyBorder="1" applyAlignment="1">
      <alignment wrapText="1"/>
    </xf>
    <xf numFmtId="0" fontId="2" fillId="4" borderId="2" xfId="0" applyFont="1" applyFill="1" applyBorder="1" applyAlignment="1">
      <alignment wrapText="1"/>
    </xf>
    <xf numFmtId="0" fontId="2" fillId="3" borderId="2" xfId="0" applyFont="1" applyFill="1" applyBorder="1" applyAlignment="1">
      <alignment wrapText="1"/>
    </xf>
    <xf numFmtId="0" fontId="2" fillId="3" borderId="6" xfId="0" applyFont="1" applyFill="1" applyBorder="1" applyAlignment="1">
      <alignment wrapText="1"/>
    </xf>
    <xf numFmtId="0" fontId="2" fillId="2" borderId="7" xfId="0" applyFont="1" applyFill="1" applyBorder="1" applyAlignment="1">
      <alignment vertical="center" wrapText="1"/>
    </xf>
    <xf numFmtId="0" fontId="0" fillId="0" borderId="8" xfId="0" applyFont="1" applyBorder="1"/>
    <xf numFmtId="0" fontId="0" fillId="0" borderId="9" xfId="0" applyFont="1" applyBorder="1"/>
    <xf numFmtId="0" fontId="3" fillId="2" borderId="1" xfId="0" applyFont="1" applyFill="1" applyBorder="1" applyAlignment="1">
      <alignment horizontal="left" vertical="center" wrapText="1"/>
    </xf>
    <xf numFmtId="0" fontId="1" fillId="0" borderId="8" xfId="0" applyFont="1" applyBorder="1" applyAlignment="1">
      <alignment horizontal="left"/>
    </xf>
  </cellXfs>
  <cellStyles count="1">
    <cellStyle name="Normal" xfId="0" builtinId="0"/>
  </cellStyles>
  <dxfs count="21">
    <dxf>
      <border outline="0">
        <left style="thin">
          <color indexed="64"/>
        </left>
      </border>
    </dxf>
    <dxf>
      <alignment horizontal="left" textRotation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Calibri"/>
        <scheme val="minor"/>
      </font>
      <fill>
        <patternFill patternType="solid">
          <fgColor indexed="64"/>
          <bgColor rgb="FFFEFEFE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47625</xdr:rowOff>
    </xdr:from>
    <xdr:to>
      <xdr:col>0</xdr:col>
      <xdr:colOff>866775</xdr:colOff>
      <xdr:row>0</xdr:row>
      <xdr:rowOff>523875</xdr:rowOff>
    </xdr:to>
    <xdr:sp macro="[0]!cache_formation" textlink="">
      <xdr:nvSpPr>
        <xdr:cNvPr id="2" name="Rectangle 1">
          <a:extLst>
            <a:ext uri="{FF2B5EF4-FFF2-40B4-BE49-F238E27FC236}">
              <a16:creationId xmlns="" xmlns:a16="http://schemas.microsoft.com/office/drawing/2014/main" id="{A52C3B83-446D-49A9-B213-13398725714B}"/>
            </a:ext>
          </a:extLst>
        </xdr:cNvPr>
        <xdr:cNvSpPr/>
      </xdr:nvSpPr>
      <xdr:spPr>
        <a:xfrm>
          <a:off x="76200" y="561975"/>
          <a:ext cx="7905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Entretiens</a:t>
          </a:r>
        </a:p>
      </xdr:txBody>
    </xdr:sp>
    <xdr:clientData/>
  </xdr:twoCellAnchor>
  <xdr:twoCellAnchor>
    <xdr:from>
      <xdr:col>0</xdr:col>
      <xdr:colOff>914401</xdr:colOff>
      <xdr:row>0</xdr:row>
      <xdr:rowOff>66675</xdr:rowOff>
    </xdr:from>
    <xdr:to>
      <xdr:col>0</xdr:col>
      <xdr:colOff>1695450</xdr:colOff>
      <xdr:row>0</xdr:row>
      <xdr:rowOff>514350</xdr:rowOff>
    </xdr:to>
    <xdr:sp macro="[0]!formation_annee_courante" textlink="">
      <xdr:nvSpPr>
        <xdr:cNvPr id="3" name="Rectangle 2">
          <a:extLst>
            <a:ext uri="{FF2B5EF4-FFF2-40B4-BE49-F238E27FC236}">
              <a16:creationId xmlns="" xmlns:a16="http://schemas.microsoft.com/office/drawing/2014/main" id="{B0F8D21B-C7AD-44AD-BCB7-06C67725D7F5}"/>
            </a:ext>
          </a:extLst>
        </xdr:cNvPr>
        <xdr:cNvSpPr/>
      </xdr:nvSpPr>
      <xdr:spPr>
        <a:xfrm>
          <a:off x="914401" y="581025"/>
          <a:ext cx="781049" cy="4476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Formation</a:t>
          </a:r>
          <a:r>
            <a:rPr lang="fr-FR" sz="1100" baseline="0"/>
            <a:t> en cours</a:t>
          </a:r>
          <a:endParaRPr lang="fr-FR" sz="1100"/>
        </a:p>
      </xdr:txBody>
    </xdr:sp>
    <xdr:clientData/>
  </xdr:twoCellAnchor>
  <xdr:twoCellAnchor>
    <xdr:from>
      <xdr:col>1</xdr:col>
      <xdr:colOff>28575</xdr:colOff>
      <xdr:row>0</xdr:row>
      <xdr:rowOff>95250</xdr:rowOff>
    </xdr:from>
    <xdr:to>
      <xdr:col>1</xdr:col>
      <xdr:colOff>895350</xdr:colOff>
      <xdr:row>0</xdr:row>
      <xdr:rowOff>523875</xdr:rowOff>
    </xdr:to>
    <xdr:sp macro="[0]!affiche_tout" textlink="">
      <xdr:nvSpPr>
        <xdr:cNvPr id="4" name="Rectangle 3">
          <a:extLst>
            <a:ext uri="{FF2B5EF4-FFF2-40B4-BE49-F238E27FC236}">
              <a16:creationId xmlns="" xmlns:a16="http://schemas.microsoft.com/office/drawing/2014/main" id="{777AC99C-5198-447D-B428-86CFB99AD71A}"/>
            </a:ext>
          </a:extLst>
        </xdr:cNvPr>
        <xdr:cNvSpPr/>
      </xdr:nvSpPr>
      <xdr:spPr>
        <a:xfrm>
          <a:off x="1752600" y="609600"/>
          <a:ext cx="866775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 tout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1476375</xdr:colOff>
          <xdr:row>0</xdr:row>
          <xdr:rowOff>0</xdr:rowOff>
        </xdr:from>
        <xdr:to>
          <xdr:col>6</xdr:col>
          <xdr:colOff>552450</xdr:colOff>
          <xdr:row>0</xdr:row>
          <xdr:rowOff>333375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990600</xdr:colOff>
      <xdr:row>0</xdr:row>
      <xdr:rowOff>95250</xdr:rowOff>
    </xdr:from>
    <xdr:to>
      <xdr:col>2</xdr:col>
      <xdr:colOff>1209675</xdr:colOff>
      <xdr:row>0</xdr:row>
      <xdr:rowOff>514350</xdr:rowOff>
    </xdr:to>
    <xdr:sp macro="[0]!Nouv_ligne" textlink="">
      <xdr:nvSpPr>
        <xdr:cNvPr id="6" name="Rectangle 5">
          <a:extLst>
            <a:ext uri="{FF2B5EF4-FFF2-40B4-BE49-F238E27FC236}">
              <a16:creationId xmlns="" xmlns:a16="http://schemas.microsoft.com/office/drawing/2014/main" id="{777AC99C-5198-447D-B428-86CFB99AD71A}"/>
            </a:ext>
          </a:extLst>
        </xdr:cNvPr>
        <xdr:cNvSpPr/>
      </xdr:nvSpPr>
      <xdr:spPr>
        <a:xfrm>
          <a:off x="2714625" y="609600"/>
          <a:ext cx="1562100" cy="419100"/>
        </a:xfrm>
        <a:prstGeom prst="rect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Nouvelle</a:t>
          </a:r>
          <a:r>
            <a:rPr lang="fr-FR" sz="1200" b="1" baseline="0">
              <a:solidFill>
                <a:schemeClr val="tx1"/>
              </a:solidFill>
            </a:rPr>
            <a:t> formation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M20" totalsRowShown="0" headerRowDxfId="20" dataDxfId="18" headerRowBorderDxfId="19" tableBorderDxfId="17" totalsRowBorderDxfId="16">
  <autoFilter ref="A1:M20"/>
  <tableColumns count="13">
    <tableColumn id="1" name="Matricule" dataDxfId="15"/>
    <tableColumn id="2" name="Nom" dataDxfId="14"/>
    <tableColumn id="3" name="Prenom" dataDxfId="13"/>
    <tableColumn id="4" name="Intitulé formation" dataDxfId="12"/>
    <tableColumn id="5" name="Date Formation" dataDxfId="11"/>
    <tableColumn id="6" name="E.I 2017" dataDxfId="10"/>
    <tableColumn id="7" name="E.P 2017" dataDxfId="9"/>
    <tableColumn id="8" name="E.I 2018" dataDxfId="8"/>
    <tableColumn id="9" name="E.P 2018" dataDxfId="7"/>
    <tableColumn id="10" name="E.I 2019" dataDxfId="6"/>
    <tableColumn id="11" name="E.P 2019" dataDxfId="5"/>
    <tableColumn id="12" name="Action menée" dataDxfId="4"/>
    <tableColumn id="13" name="Objectif" dataDxfId="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4" totalsRowShown="0" tableBorderDxfId="2">
  <autoFilter ref="A1:C4"/>
  <tableColumns count="3">
    <tableColumn id="1" name="Matricule" dataDxfId="1"/>
    <tableColumn id="2" name="NOM" dataDxfId="0"/>
    <tableColumn id="3" name="PRENOM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"/>
  <sheetViews>
    <sheetView tabSelected="1" workbookViewId="0">
      <selection activeCell="B6" sqref="B6"/>
    </sheetView>
  </sheetViews>
  <sheetFormatPr baseColWidth="10" defaultColWidth="9.140625" defaultRowHeight="15" x14ac:dyDescent="0.25"/>
  <cols>
    <col min="1" max="1" width="25.85546875" customWidth="1"/>
    <col min="2" max="2" width="20.140625" customWidth="1"/>
    <col min="3" max="3" width="19.140625" customWidth="1"/>
    <col min="4" max="4" width="25.7109375" customWidth="1"/>
    <col min="5" max="5" width="18.28515625" customWidth="1"/>
    <col min="6" max="6" width="9.7109375" customWidth="1"/>
    <col min="7" max="7" width="10.28515625" customWidth="1"/>
    <col min="8" max="8" width="9.7109375" customWidth="1"/>
    <col min="9" max="9" width="10.28515625" customWidth="1"/>
    <col min="10" max="10" width="9.7109375" customWidth="1"/>
    <col min="11" max="11" width="10.28515625" customWidth="1"/>
    <col min="12" max="13" width="19.28515625" customWidth="1"/>
  </cols>
  <sheetData>
    <row r="1" spans="1:13" s="3" customFormat="1" ht="77.25" customHeight="1" x14ac:dyDescent="0.25">
      <c r="A1" s="9" t="s">
        <v>0</v>
      </c>
      <c r="B1" s="10" t="s">
        <v>1</v>
      </c>
      <c r="C1" s="10" t="s">
        <v>2</v>
      </c>
      <c r="D1" s="11" t="s">
        <v>3</v>
      </c>
      <c r="E1" s="11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3" t="s">
        <v>12</v>
      </c>
    </row>
    <row r="2" spans="1:13" x14ac:dyDescent="0.25">
      <c r="A2" s="4">
        <v>650001</v>
      </c>
      <c r="B2" s="2" t="str">
        <f>VLOOKUP(Tableau2[[#This Row],[Matricule]],Tableau1[#All],2,0)</f>
        <v>aaaa</v>
      </c>
      <c r="C2" s="2" t="str">
        <f>VLOOKUP(Tableau2[[#This Row],[Matricule]],Tableau1[#All],3,0)</f>
        <v>tt</v>
      </c>
      <c r="D2" s="2" t="s">
        <v>15</v>
      </c>
      <c r="E2" s="2" t="s">
        <v>15</v>
      </c>
      <c r="F2" s="2" t="s">
        <v>16</v>
      </c>
      <c r="G2" s="2" t="s">
        <v>16</v>
      </c>
      <c r="H2" s="2" t="s">
        <v>16</v>
      </c>
      <c r="I2" s="2" t="s">
        <v>16</v>
      </c>
      <c r="J2" s="2" t="s">
        <v>16</v>
      </c>
      <c r="K2" s="2" t="s">
        <v>16</v>
      </c>
      <c r="L2" s="2" t="s">
        <v>17</v>
      </c>
      <c r="M2" s="7" t="s">
        <v>18</v>
      </c>
    </row>
    <row r="3" spans="1:13" x14ac:dyDescent="0.25">
      <c r="A3" s="5" t="s">
        <v>19</v>
      </c>
      <c r="B3" s="2" t="s">
        <v>13</v>
      </c>
      <c r="C3" s="2" t="s">
        <v>14</v>
      </c>
      <c r="D3" s="2" t="s">
        <v>20</v>
      </c>
      <c r="E3" s="2" t="s">
        <v>16</v>
      </c>
      <c r="F3" s="2" t="s">
        <v>15</v>
      </c>
      <c r="G3" s="2" t="s">
        <v>15</v>
      </c>
      <c r="H3" s="2" t="s">
        <v>15</v>
      </c>
      <c r="I3" s="2" t="s">
        <v>15</v>
      </c>
      <c r="J3" s="2" t="s">
        <v>15</v>
      </c>
      <c r="K3" s="2" t="s">
        <v>15</v>
      </c>
      <c r="L3" s="2" t="s">
        <v>15</v>
      </c>
      <c r="M3" s="7" t="s">
        <v>15</v>
      </c>
    </row>
    <row r="4" spans="1:13" x14ac:dyDescent="0.25">
      <c r="A4" s="5" t="s">
        <v>21</v>
      </c>
      <c r="B4" s="2" t="s">
        <v>13</v>
      </c>
      <c r="C4" s="2" t="s">
        <v>14</v>
      </c>
      <c r="D4" s="2" t="s">
        <v>22</v>
      </c>
      <c r="E4" s="2" t="s">
        <v>16</v>
      </c>
      <c r="F4" s="2" t="s">
        <v>15</v>
      </c>
      <c r="G4" s="2" t="s">
        <v>15</v>
      </c>
      <c r="H4" s="2" t="s">
        <v>15</v>
      </c>
      <c r="I4" s="2" t="s">
        <v>15</v>
      </c>
      <c r="J4" s="2" t="s">
        <v>15</v>
      </c>
      <c r="K4" s="2" t="s">
        <v>15</v>
      </c>
      <c r="L4" s="2" t="s">
        <v>15</v>
      </c>
      <c r="M4" s="7" t="s">
        <v>15</v>
      </c>
    </row>
    <row r="5" spans="1:13" x14ac:dyDescent="0.25">
      <c r="A5" s="5" t="s">
        <v>21</v>
      </c>
      <c r="B5" s="2" t="s">
        <v>13</v>
      </c>
      <c r="C5" s="2" t="s">
        <v>14</v>
      </c>
      <c r="D5" s="2" t="s">
        <v>23</v>
      </c>
      <c r="E5" s="2" t="s">
        <v>16</v>
      </c>
      <c r="F5" s="2" t="s">
        <v>15</v>
      </c>
      <c r="G5" s="2" t="s">
        <v>15</v>
      </c>
      <c r="H5" s="2" t="s">
        <v>15</v>
      </c>
      <c r="I5" s="2" t="s">
        <v>15</v>
      </c>
      <c r="J5" s="2" t="s">
        <v>15</v>
      </c>
      <c r="K5" s="2" t="s">
        <v>15</v>
      </c>
      <c r="L5" s="2" t="s">
        <v>15</v>
      </c>
      <c r="M5" s="7" t="s">
        <v>15</v>
      </c>
    </row>
    <row r="6" spans="1:13" x14ac:dyDescent="0.25">
      <c r="A6" s="5" t="s">
        <v>24</v>
      </c>
      <c r="B6" s="2" t="s">
        <v>13</v>
      </c>
      <c r="C6" s="2" t="s">
        <v>14</v>
      </c>
      <c r="D6" s="2" t="s">
        <v>25</v>
      </c>
      <c r="E6" s="2" t="s">
        <v>16</v>
      </c>
      <c r="F6" s="2" t="s">
        <v>15</v>
      </c>
      <c r="G6" s="2" t="s">
        <v>15</v>
      </c>
      <c r="H6" s="2" t="s">
        <v>15</v>
      </c>
      <c r="I6" s="2" t="s">
        <v>15</v>
      </c>
      <c r="J6" s="2" t="s">
        <v>15</v>
      </c>
      <c r="K6" s="2" t="s">
        <v>15</v>
      </c>
      <c r="L6" s="2" t="s">
        <v>15</v>
      </c>
      <c r="M6" s="7" t="s">
        <v>15</v>
      </c>
    </row>
    <row r="7" spans="1:13" x14ac:dyDescent="0.25">
      <c r="A7" s="5" t="s">
        <v>24</v>
      </c>
      <c r="B7" s="2" t="s">
        <v>13</v>
      </c>
      <c r="C7" s="2" t="s">
        <v>14</v>
      </c>
      <c r="D7" s="2" t="s">
        <v>26</v>
      </c>
      <c r="E7" s="2" t="s">
        <v>16</v>
      </c>
      <c r="F7" s="2" t="s">
        <v>15</v>
      </c>
      <c r="G7" s="2" t="s">
        <v>15</v>
      </c>
      <c r="H7" s="2" t="s">
        <v>15</v>
      </c>
      <c r="I7" s="2" t="s">
        <v>15</v>
      </c>
      <c r="J7" s="2" t="s">
        <v>15</v>
      </c>
      <c r="K7" s="2" t="s">
        <v>15</v>
      </c>
      <c r="L7" s="2" t="s">
        <v>15</v>
      </c>
      <c r="M7" s="7" t="s">
        <v>15</v>
      </c>
    </row>
    <row r="8" spans="1:13" x14ac:dyDescent="0.25">
      <c r="A8" s="4">
        <v>650220</v>
      </c>
      <c r="B8" s="2" t="str">
        <f>VLOOKUP(Tableau2[[#This Row],[Matricule]],Tableau1[#All],2,0)</f>
        <v>bbbb</v>
      </c>
      <c r="C8" s="2" t="str">
        <f>VLOOKUP(Tableau2[[#This Row],[Matricule]],Tableau1[#All],3,0)</f>
        <v>kk</v>
      </c>
      <c r="D8" s="2" t="s">
        <v>15</v>
      </c>
      <c r="E8" s="2" t="s">
        <v>15</v>
      </c>
      <c r="F8" s="2" t="s">
        <v>29</v>
      </c>
      <c r="G8" s="2" t="s">
        <v>16</v>
      </c>
      <c r="H8" s="2" t="s">
        <v>16</v>
      </c>
      <c r="I8" s="2" t="s">
        <v>16</v>
      </c>
      <c r="J8" s="2" t="s">
        <v>16</v>
      </c>
      <c r="K8" s="2" t="s">
        <v>16</v>
      </c>
      <c r="L8" s="2" t="s">
        <v>16</v>
      </c>
      <c r="M8" s="7" t="s">
        <v>30</v>
      </c>
    </row>
    <row r="9" spans="1:13" x14ac:dyDescent="0.25">
      <c r="A9" s="5" t="s">
        <v>31</v>
      </c>
      <c r="B9" s="2" t="s">
        <v>27</v>
      </c>
      <c r="C9" s="2" t="s">
        <v>28</v>
      </c>
      <c r="D9" s="2" t="s">
        <v>32</v>
      </c>
      <c r="E9" s="2" t="s">
        <v>16</v>
      </c>
      <c r="F9" s="2" t="s">
        <v>15</v>
      </c>
      <c r="G9" s="2" t="s">
        <v>15</v>
      </c>
      <c r="H9" s="2" t="s">
        <v>15</v>
      </c>
      <c r="I9" s="2" t="s">
        <v>15</v>
      </c>
      <c r="J9" s="2" t="s">
        <v>15</v>
      </c>
      <c r="K9" s="2" t="s">
        <v>15</v>
      </c>
      <c r="L9" s="2" t="s">
        <v>15</v>
      </c>
      <c r="M9" s="7" t="s">
        <v>15</v>
      </c>
    </row>
    <row r="10" spans="1:13" x14ac:dyDescent="0.25">
      <c r="A10" s="5" t="s">
        <v>33</v>
      </c>
      <c r="B10" s="2" t="s">
        <v>27</v>
      </c>
      <c r="C10" s="2" t="s">
        <v>28</v>
      </c>
      <c r="D10" s="2" t="s">
        <v>34</v>
      </c>
      <c r="E10" s="2" t="s">
        <v>16</v>
      </c>
      <c r="F10" s="2" t="s">
        <v>15</v>
      </c>
      <c r="G10" s="2" t="s">
        <v>15</v>
      </c>
      <c r="H10" s="2" t="s">
        <v>15</v>
      </c>
      <c r="I10" s="2" t="s">
        <v>15</v>
      </c>
      <c r="J10" s="2" t="s">
        <v>15</v>
      </c>
      <c r="K10" s="2" t="s">
        <v>15</v>
      </c>
      <c r="L10" s="2" t="s">
        <v>15</v>
      </c>
      <c r="M10" s="7" t="s">
        <v>15</v>
      </c>
    </row>
    <row r="11" spans="1:13" x14ac:dyDescent="0.25">
      <c r="A11" s="5" t="s">
        <v>35</v>
      </c>
      <c r="B11" s="2" t="s">
        <v>27</v>
      </c>
      <c r="C11" s="2" t="s">
        <v>28</v>
      </c>
      <c r="D11" s="2" t="s">
        <v>36</v>
      </c>
      <c r="E11" s="2" t="s">
        <v>16</v>
      </c>
      <c r="F11" s="2" t="s">
        <v>15</v>
      </c>
      <c r="G11" s="2" t="s">
        <v>15</v>
      </c>
      <c r="H11" s="2" t="s">
        <v>15</v>
      </c>
      <c r="I11" s="2" t="s">
        <v>15</v>
      </c>
      <c r="J11" s="2" t="s">
        <v>15</v>
      </c>
      <c r="K11" s="2" t="s">
        <v>15</v>
      </c>
      <c r="L11" s="2" t="s">
        <v>15</v>
      </c>
      <c r="M11" s="7" t="s">
        <v>15</v>
      </c>
    </row>
    <row r="12" spans="1:13" x14ac:dyDescent="0.25">
      <c r="A12" s="6">
        <v>650221</v>
      </c>
      <c r="B12" s="1" t="str">
        <f>VLOOKUP(Tableau2[[#This Row],[Matricule]],Tableau1[#All],2,0)</f>
        <v>C</v>
      </c>
      <c r="C12" s="1" t="str">
        <f>VLOOKUP(Tableau2[[#This Row],[Matricule]],Tableau1[#All],3,0)</f>
        <v>D</v>
      </c>
      <c r="D12" s="2" t="s">
        <v>15</v>
      </c>
      <c r="E12" s="2" t="s">
        <v>15</v>
      </c>
      <c r="F12" s="1" t="s">
        <v>16</v>
      </c>
      <c r="G12" s="1" t="s">
        <v>16</v>
      </c>
      <c r="H12" s="1" t="s">
        <v>16</v>
      </c>
      <c r="I12" s="1" t="s">
        <v>16</v>
      </c>
      <c r="J12" s="1" t="s">
        <v>16</v>
      </c>
      <c r="K12" s="1" t="s">
        <v>16</v>
      </c>
      <c r="L12" s="1" t="s">
        <v>44</v>
      </c>
      <c r="M12" s="8" t="s">
        <v>45</v>
      </c>
    </row>
    <row r="13" spans="1:13" x14ac:dyDescent="0.25">
      <c r="A13" s="5" t="s">
        <v>37</v>
      </c>
      <c r="B13" s="1" t="s">
        <v>42</v>
      </c>
      <c r="C13" s="1" t="s">
        <v>43</v>
      </c>
      <c r="D13" s="2" t="s">
        <v>22</v>
      </c>
      <c r="E13" s="1" t="s">
        <v>16</v>
      </c>
      <c r="F13" s="1" t="s">
        <v>15</v>
      </c>
      <c r="G13" s="1" t="s">
        <v>15</v>
      </c>
      <c r="H13" s="1" t="s">
        <v>15</v>
      </c>
      <c r="I13" s="1" t="s">
        <v>15</v>
      </c>
      <c r="J13" s="1" t="s">
        <v>15</v>
      </c>
      <c r="K13" s="1" t="s">
        <v>15</v>
      </c>
      <c r="L13" s="1" t="s">
        <v>15</v>
      </c>
      <c r="M13" s="8" t="s">
        <v>15</v>
      </c>
    </row>
    <row r="14" spans="1:13" x14ac:dyDescent="0.25">
      <c r="A14" s="5" t="s">
        <v>37</v>
      </c>
      <c r="B14" s="1" t="s">
        <v>42</v>
      </c>
      <c r="C14" s="1" t="s">
        <v>43</v>
      </c>
      <c r="D14" s="1" t="s">
        <v>46</v>
      </c>
      <c r="E14" s="1" t="s">
        <v>16</v>
      </c>
      <c r="F14" s="1" t="s">
        <v>15</v>
      </c>
      <c r="G14" s="1" t="s">
        <v>15</v>
      </c>
      <c r="H14" s="1" t="s">
        <v>15</v>
      </c>
      <c r="I14" s="1" t="s">
        <v>15</v>
      </c>
      <c r="J14" s="1" t="s">
        <v>15</v>
      </c>
      <c r="K14" s="1" t="s">
        <v>15</v>
      </c>
      <c r="L14" s="1" t="s">
        <v>15</v>
      </c>
      <c r="M14" s="8" t="s">
        <v>15</v>
      </c>
    </row>
    <row r="15" spans="1:13" x14ac:dyDescent="0.25">
      <c r="A15" s="5" t="s">
        <v>38</v>
      </c>
      <c r="B15" s="1" t="s">
        <v>42</v>
      </c>
      <c r="C15" s="1" t="s">
        <v>43</v>
      </c>
      <c r="D15" s="2" t="s">
        <v>36</v>
      </c>
      <c r="E15" s="1" t="s">
        <v>16</v>
      </c>
      <c r="F15" s="1" t="s">
        <v>15</v>
      </c>
      <c r="G15" s="1" t="s">
        <v>15</v>
      </c>
      <c r="H15" s="1" t="s">
        <v>15</v>
      </c>
      <c r="I15" s="1" t="s">
        <v>15</v>
      </c>
      <c r="J15" s="1" t="s">
        <v>15</v>
      </c>
      <c r="K15" s="1" t="s">
        <v>15</v>
      </c>
      <c r="L15" s="1" t="s">
        <v>15</v>
      </c>
      <c r="M15" s="8" t="s">
        <v>15</v>
      </c>
    </row>
    <row r="16" spans="1:13" x14ac:dyDescent="0.25">
      <c r="A16" s="5" t="s">
        <v>38</v>
      </c>
      <c r="B16" s="1" t="s">
        <v>42</v>
      </c>
      <c r="C16" s="1" t="s">
        <v>43</v>
      </c>
      <c r="D16" s="1" t="s">
        <v>47</v>
      </c>
      <c r="E16" s="1" t="s">
        <v>16</v>
      </c>
      <c r="F16" s="1" t="s">
        <v>15</v>
      </c>
      <c r="G16" s="1" t="s">
        <v>15</v>
      </c>
      <c r="H16" s="1" t="s">
        <v>15</v>
      </c>
      <c r="I16" s="1" t="s">
        <v>15</v>
      </c>
      <c r="J16" s="1" t="s">
        <v>15</v>
      </c>
      <c r="K16" s="1" t="s">
        <v>15</v>
      </c>
      <c r="L16" s="1" t="s">
        <v>15</v>
      </c>
      <c r="M16" s="8" t="s">
        <v>15</v>
      </c>
    </row>
    <row r="17" spans="1:13" x14ac:dyDescent="0.25">
      <c r="A17" s="5" t="s">
        <v>39</v>
      </c>
      <c r="B17" s="1" t="s">
        <v>42</v>
      </c>
      <c r="C17" s="1" t="s">
        <v>43</v>
      </c>
      <c r="D17" s="1" t="s">
        <v>48</v>
      </c>
      <c r="E17" s="1" t="s">
        <v>16</v>
      </c>
      <c r="F17" s="1" t="s">
        <v>15</v>
      </c>
      <c r="G17" s="1" t="s">
        <v>15</v>
      </c>
      <c r="H17" s="1" t="s">
        <v>15</v>
      </c>
      <c r="I17" s="1" t="s">
        <v>15</v>
      </c>
      <c r="J17" s="1" t="s">
        <v>15</v>
      </c>
      <c r="K17" s="1" t="s">
        <v>15</v>
      </c>
      <c r="L17" s="1" t="s">
        <v>15</v>
      </c>
      <c r="M17" s="8" t="s">
        <v>15</v>
      </c>
    </row>
    <row r="18" spans="1:13" x14ac:dyDescent="0.25">
      <c r="A18" s="5" t="s">
        <v>39</v>
      </c>
      <c r="B18" s="1" t="s">
        <v>42</v>
      </c>
      <c r="C18" s="1" t="s">
        <v>43</v>
      </c>
      <c r="D18" s="1" t="s">
        <v>49</v>
      </c>
      <c r="E18" s="1" t="s">
        <v>16</v>
      </c>
      <c r="F18" s="1" t="s">
        <v>15</v>
      </c>
      <c r="G18" s="1" t="s">
        <v>15</v>
      </c>
      <c r="H18" s="1" t="s">
        <v>15</v>
      </c>
      <c r="I18" s="1" t="s">
        <v>15</v>
      </c>
      <c r="J18" s="1" t="s">
        <v>15</v>
      </c>
      <c r="K18" s="1" t="s">
        <v>15</v>
      </c>
      <c r="L18" s="1" t="s">
        <v>15</v>
      </c>
      <c r="M18" s="8" t="s">
        <v>15</v>
      </c>
    </row>
    <row r="19" spans="1:13" x14ac:dyDescent="0.25">
      <c r="A19" s="5" t="s">
        <v>40</v>
      </c>
      <c r="B19" s="1" t="s">
        <v>42</v>
      </c>
      <c r="C19" s="1" t="s">
        <v>43</v>
      </c>
      <c r="D19" s="2" t="s">
        <v>36</v>
      </c>
      <c r="E19" s="1" t="s">
        <v>16</v>
      </c>
      <c r="F19" s="1" t="s">
        <v>15</v>
      </c>
      <c r="G19" s="1" t="s">
        <v>15</v>
      </c>
      <c r="H19" s="1" t="s">
        <v>15</v>
      </c>
      <c r="I19" s="1" t="s">
        <v>15</v>
      </c>
      <c r="J19" s="1" t="s">
        <v>15</v>
      </c>
      <c r="K19" s="1" t="s">
        <v>15</v>
      </c>
      <c r="L19" s="1" t="s">
        <v>15</v>
      </c>
      <c r="M19" s="8" t="s">
        <v>15</v>
      </c>
    </row>
    <row r="20" spans="1:13" x14ac:dyDescent="0.25">
      <c r="A20" s="14" t="s">
        <v>41</v>
      </c>
      <c r="B20" s="15" t="s">
        <v>42</v>
      </c>
      <c r="C20" s="15" t="s">
        <v>43</v>
      </c>
      <c r="D20" s="15" t="s">
        <v>48</v>
      </c>
      <c r="E20" s="15" t="s">
        <v>16</v>
      </c>
      <c r="F20" s="15" t="s">
        <v>15</v>
      </c>
      <c r="G20" s="15" t="s">
        <v>15</v>
      </c>
      <c r="H20" s="15" t="s">
        <v>15</v>
      </c>
      <c r="I20" s="15" t="s">
        <v>15</v>
      </c>
      <c r="J20" s="15" t="s">
        <v>15</v>
      </c>
      <c r="K20" s="15" t="s">
        <v>15</v>
      </c>
      <c r="L20" s="15" t="s">
        <v>15</v>
      </c>
      <c r="M20" s="16" t="s">
        <v>15</v>
      </c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defaultSize="0" autoLine="0" r:id="rId5">
            <anchor moveWithCells="1">
              <from>
                <xdr:col>3</xdr:col>
                <xdr:colOff>1476375</xdr:colOff>
                <xdr:row>0</xdr:row>
                <xdr:rowOff>0</xdr:rowOff>
              </from>
              <to>
                <xdr:col>6</xdr:col>
                <xdr:colOff>552450</xdr:colOff>
                <xdr:row>0</xdr:row>
                <xdr:rowOff>333375</xdr:rowOff>
              </to>
            </anchor>
          </controlPr>
        </control>
      </mc:Choice>
      <mc:Fallback>
        <control shapeId="1025" r:id="rId4" name="Toggle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C12" sqref="C12"/>
    </sheetView>
  </sheetViews>
  <sheetFormatPr baseColWidth="10" defaultColWidth="9.140625" defaultRowHeight="15" x14ac:dyDescent="0.25"/>
  <cols>
    <col min="1" max="1" width="15.140625" customWidth="1"/>
    <col min="2" max="2" width="15.42578125" customWidth="1"/>
    <col min="3" max="3" width="11" customWidth="1"/>
  </cols>
  <sheetData>
    <row r="1" spans="1:3" x14ac:dyDescent="0.25">
      <c r="A1" t="s">
        <v>0</v>
      </c>
      <c r="B1" t="s">
        <v>50</v>
      </c>
      <c r="C1" t="s">
        <v>51</v>
      </c>
    </row>
    <row r="2" spans="1:3" x14ac:dyDescent="0.25">
      <c r="A2" s="17">
        <v>650001</v>
      </c>
      <c r="B2" s="2" t="s">
        <v>13</v>
      </c>
      <c r="C2" s="2" t="s">
        <v>14</v>
      </c>
    </row>
    <row r="3" spans="1:3" x14ac:dyDescent="0.25">
      <c r="A3" s="17">
        <v>650220</v>
      </c>
      <c r="B3" s="2" t="s">
        <v>27</v>
      </c>
      <c r="C3" s="2" t="s">
        <v>28</v>
      </c>
    </row>
    <row r="4" spans="1:3" x14ac:dyDescent="0.25">
      <c r="A4" s="18">
        <v>650221</v>
      </c>
      <c r="B4" s="15" t="s">
        <v>42</v>
      </c>
      <c r="C4" s="15" t="s">
        <v>43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personnel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2019-05-23T09:38:31Z</dcterms:modified>
</cp:coreProperties>
</file>