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my.benredjem\Desktop\"/>
    </mc:Choice>
  </mc:AlternateContent>
  <bookViews>
    <workbookView xWindow="0" yWindow="0" windowWidth="25200" windowHeight="11850"/>
  </bookViews>
  <sheets>
    <sheet name="Saisies" sheetId="1" r:id="rId1"/>
    <sheet name="Stats Saisie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l="1"/>
  <c r="C3" i="2"/>
  <c r="B3" i="2"/>
</calcChain>
</file>

<file path=xl/sharedStrings.xml><?xml version="1.0" encoding="utf-8"?>
<sst xmlns="http://schemas.openxmlformats.org/spreadsheetml/2006/main" count="40" uniqueCount="21">
  <si>
    <t>type de saisie</t>
  </si>
  <si>
    <t xml:space="preserve">individuelle </t>
  </si>
  <si>
    <t>thématique</t>
  </si>
  <si>
    <t>objet</t>
  </si>
  <si>
    <t>vente de truc</t>
  </si>
  <si>
    <t>acheter machin</t>
  </si>
  <si>
    <t>blabla</t>
  </si>
  <si>
    <t>blablabla</t>
  </si>
  <si>
    <t>date saisie</t>
  </si>
  <si>
    <t>correction</t>
  </si>
  <si>
    <t>validation</t>
  </si>
  <si>
    <t xml:space="preserve">observation </t>
  </si>
  <si>
    <t xml:space="preserve">date validation </t>
  </si>
  <si>
    <t xml:space="preserve">traitement : 
-rédaction
-correction
-validation
</t>
  </si>
  <si>
    <t xml:space="preserve">rédaction </t>
  </si>
  <si>
    <t>le truc</t>
  </si>
  <si>
    <t>le bidule</t>
  </si>
  <si>
    <t>Stock non envoyé</t>
  </si>
  <si>
    <t>NB.SI.ENS(Tableau1[type de saisie];"individuelle";Tableau1[date saisie]"2017";Tableau1[traitement : 
-rédaction
-correction
-validation
]; "rédaction";Tableau1[date saisie];"correction")</t>
  </si>
  <si>
    <t xml:space="preserve">Validé et envoyé 1er sem </t>
  </si>
  <si>
    <t>Bonjour les amis, 
Je cherche à faire dans la feuille suivante : 
- un calcul pour me permettre de savoir le reste de saisines individuelles en rédaction et/ou en correction de type individuelle afin d'avoir connaissance du stock. 
-En parallèle je voudrais savoir quelles sont les saisines de type individuelle qui ont été validée entre deux dates ;) sauf que mon calcul indique 0 ? Merci beaucoup de votre aide !!!!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</si>
</sst>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NumberFormat="1" applyAlignment="1">
      <alignment wrapText="1" shrinkToFit="1"/>
    </xf>
    <xf numFmtId="0" fontId="0" fillId="0" borderId="0" xfId="0" applyAlignment="1">
      <alignment horizontal="center" wrapText="1" shrinkToFit="1"/>
    </xf>
    <xf numFmtId="0" fontId="0" fillId="0" borderId="0" xfId="0" applyAlignment="1">
      <alignment shrinkToFit="1"/>
    </xf>
    <xf numFmtId="0" fontId="0" fillId="0" borderId="0" xfId="0" applyAlignment="1">
      <alignment wrapText="1" shrinkToFit="1"/>
    </xf>
  </cellXfs>
  <cellStyles count="1">
    <cellStyle name="Normal" xfId="0" builtinId="0"/>
  </cellStyles>
  <dxfs count="1">
    <dxf>
      <numFmt numFmtId="0" formatCode="General"/>
      <alignment horizontal="general" vertical="bottom" textRotation="0" wrapText="1" indent="0" justifyLastLine="0" shrinkToFi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F19" totalsRowShown="0" headerRowDxfId="0">
  <autoFilter ref="A1:F19"/>
  <tableColumns count="6">
    <tableColumn id="1" name="type de saisie"/>
    <tableColumn id="2" name="objet"/>
    <tableColumn id="3" name="date saisie"/>
    <tableColumn id="4" name="traitement : _x000a_-rédaction_x000a_-correction_x000a_-validation_x000a_"/>
    <tableColumn id="6" name="observation "/>
    <tableColumn id="8" name="date validation 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9"/>
  <sheetViews>
    <sheetView tabSelected="1" workbookViewId="0">
      <selection activeCell="M17" sqref="M17"/>
    </sheetView>
  </sheetViews>
  <sheetFormatPr baseColWidth="10" defaultRowHeight="15" x14ac:dyDescent="0.25"/>
  <cols>
    <col min="1" max="1" width="16.7109375" customWidth="1"/>
    <col min="2" max="2" width="16.42578125" customWidth="1"/>
    <col min="3" max="3" width="11.5703125" customWidth="1"/>
    <col min="4" max="4" width="18.5703125" customWidth="1"/>
    <col min="5" max="6" width="11.5703125" customWidth="1"/>
  </cols>
  <sheetData>
    <row r="1" spans="1:15" ht="74.25" customHeight="1" x14ac:dyDescent="0.25">
      <c r="A1" s="2" t="s">
        <v>0</v>
      </c>
      <c r="B1" s="2" t="s">
        <v>3</v>
      </c>
      <c r="C1" s="2" t="s">
        <v>8</v>
      </c>
      <c r="D1" s="2" t="s">
        <v>13</v>
      </c>
      <c r="E1" s="2" t="s">
        <v>11</v>
      </c>
      <c r="F1" s="2" t="s">
        <v>12</v>
      </c>
    </row>
    <row r="2" spans="1:15" x14ac:dyDescent="0.25">
      <c r="A2" t="s">
        <v>1</v>
      </c>
      <c r="B2" t="s">
        <v>4</v>
      </c>
      <c r="C2" s="1">
        <v>43344</v>
      </c>
      <c r="D2" t="s">
        <v>9</v>
      </c>
      <c r="F2" s="1"/>
      <c r="H2" s="3" t="s">
        <v>20</v>
      </c>
      <c r="I2" s="3"/>
      <c r="J2" s="3"/>
      <c r="K2" s="3"/>
      <c r="L2" s="3"/>
      <c r="M2" s="3"/>
      <c r="N2" s="3"/>
      <c r="O2" s="3"/>
    </row>
    <row r="3" spans="1:15" x14ac:dyDescent="0.25">
      <c r="A3" t="s">
        <v>1</v>
      </c>
      <c r="B3" t="s">
        <v>5</v>
      </c>
      <c r="C3" s="1">
        <v>42979</v>
      </c>
      <c r="D3" t="s">
        <v>10</v>
      </c>
      <c r="F3" s="1">
        <v>43101</v>
      </c>
      <c r="H3" s="3"/>
      <c r="I3" s="3"/>
      <c r="J3" s="3"/>
      <c r="K3" s="3"/>
      <c r="L3" s="3"/>
      <c r="M3" s="3"/>
      <c r="N3" s="3"/>
      <c r="O3" s="3"/>
    </row>
    <row r="4" spans="1:15" x14ac:dyDescent="0.25">
      <c r="A4" t="s">
        <v>1</v>
      </c>
      <c r="B4" t="s">
        <v>6</v>
      </c>
      <c r="C4" s="1">
        <v>43580</v>
      </c>
      <c r="D4" t="s">
        <v>9</v>
      </c>
      <c r="F4" s="1"/>
      <c r="H4" s="3"/>
      <c r="I4" s="3"/>
      <c r="J4" s="3"/>
      <c r="K4" s="3"/>
      <c r="L4" s="3"/>
      <c r="M4" s="3"/>
      <c r="N4" s="3"/>
      <c r="O4" s="3"/>
    </row>
    <row r="5" spans="1:15" x14ac:dyDescent="0.25">
      <c r="A5" t="s">
        <v>2</v>
      </c>
      <c r="B5" t="s">
        <v>7</v>
      </c>
      <c r="C5" s="1">
        <v>42900</v>
      </c>
      <c r="D5" t="s">
        <v>10</v>
      </c>
      <c r="F5" s="1">
        <v>43727</v>
      </c>
      <c r="H5" s="3"/>
      <c r="I5" s="3"/>
      <c r="J5" s="3"/>
      <c r="K5" s="3"/>
      <c r="L5" s="3"/>
      <c r="M5" s="3"/>
      <c r="N5" s="3"/>
      <c r="O5" s="3"/>
    </row>
    <row r="6" spans="1:15" x14ac:dyDescent="0.25">
      <c r="A6" t="s">
        <v>1</v>
      </c>
      <c r="B6" t="s">
        <v>15</v>
      </c>
      <c r="C6" s="1">
        <v>43238</v>
      </c>
      <c r="D6" t="s">
        <v>14</v>
      </c>
      <c r="H6" s="3"/>
      <c r="I6" s="3"/>
      <c r="J6" s="3"/>
      <c r="K6" s="3"/>
      <c r="L6" s="3"/>
      <c r="M6" s="3"/>
      <c r="N6" s="3"/>
      <c r="O6" s="3"/>
    </row>
    <row r="7" spans="1:15" x14ac:dyDescent="0.25">
      <c r="A7" t="s">
        <v>2</v>
      </c>
      <c r="B7" t="s">
        <v>16</v>
      </c>
      <c r="C7" s="1">
        <v>43536</v>
      </c>
      <c r="D7" t="s">
        <v>10</v>
      </c>
      <c r="F7" s="1">
        <v>43614</v>
      </c>
      <c r="H7" s="3"/>
      <c r="I7" s="3"/>
      <c r="J7" s="3"/>
      <c r="K7" s="3"/>
      <c r="L7" s="3"/>
      <c r="M7" s="3"/>
      <c r="N7" s="3"/>
      <c r="O7" s="3"/>
    </row>
    <row r="8" spans="1:15" x14ac:dyDescent="0.25">
      <c r="A8" t="s">
        <v>1</v>
      </c>
      <c r="H8" s="3"/>
      <c r="I8" s="3"/>
      <c r="J8" s="3"/>
      <c r="K8" s="3"/>
      <c r="L8" s="3"/>
      <c r="M8" s="3"/>
      <c r="N8" s="3"/>
      <c r="O8" s="3"/>
    </row>
    <row r="9" spans="1:15" x14ac:dyDescent="0.25">
      <c r="A9" t="s">
        <v>2</v>
      </c>
      <c r="H9" s="3"/>
      <c r="I9" s="3"/>
      <c r="J9" s="3"/>
      <c r="K9" s="3"/>
      <c r="L9" s="3"/>
      <c r="M9" s="3"/>
      <c r="N9" s="3"/>
      <c r="O9" s="3"/>
    </row>
    <row r="10" spans="1:15" x14ac:dyDescent="0.25">
      <c r="A10" t="s">
        <v>1</v>
      </c>
    </row>
    <row r="11" spans="1:15" x14ac:dyDescent="0.25">
      <c r="A11" t="s">
        <v>2</v>
      </c>
    </row>
    <row r="12" spans="1:15" x14ac:dyDescent="0.25">
      <c r="A12" t="s">
        <v>1</v>
      </c>
    </row>
    <row r="13" spans="1:15" x14ac:dyDescent="0.25">
      <c r="A13" t="s">
        <v>2</v>
      </c>
    </row>
    <row r="14" spans="1:15" x14ac:dyDescent="0.25">
      <c r="A14" t="s">
        <v>1</v>
      </c>
    </row>
    <row r="15" spans="1:15" x14ac:dyDescent="0.25">
      <c r="A15" t="s">
        <v>2</v>
      </c>
    </row>
    <row r="16" spans="1:15" x14ac:dyDescent="0.25">
      <c r="A16" t="s">
        <v>1</v>
      </c>
    </row>
    <row r="17" spans="1:1" x14ac:dyDescent="0.25">
      <c r="A17" t="s">
        <v>1</v>
      </c>
    </row>
    <row r="18" spans="1:1" x14ac:dyDescent="0.25">
      <c r="A18" t="s">
        <v>2</v>
      </c>
    </row>
    <row r="19" spans="1:1" x14ac:dyDescent="0.25">
      <c r="A19" t="s">
        <v>2</v>
      </c>
    </row>
  </sheetData>
  <mergeCells count="1">
    <mergeCell ref="H2:O9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zoomScaleNormal="100" workbookViewId="0">
      <selection activeCell="A4" sqref="A4"/>
    </sheetView>
  </sheetViews>
  <sheetFormatPr baseColWidth="10" defaultRowHeight="15" x14ac:dyDescent="0.25"/>
  <cols>
    <col min="1" max="1" width="29.85546875" customWidth="1"/>
    <col min="2" max="2" width="36.42578125" customWidth="1"/>
    <col min="3" max="3" width="23.28515625" customWidth="1"/>
    <col min="4" max="4" width="34.28515625" customWidth="1"/>
  </cols>
  <sheetData>
    <row r="1" spans="1:4" x14ac:dyDescent="0.25">
      <c r="B1">
        <v>2017</v>
      </c>
      <c r="C1">
        <v>2018</v>
      </c>
      <c r="D1">
        <v>2019</v>
      </c>
    </row>
    <row r="2" spans="1:4" ht="300" x14ac:dyDescent="0.25">
      <c r="A2" s="4" t="s">
        <v>17</v>
      </c>
      <c r="B2" s="5" t="s">
        <v>18</v>
      </c>
    </row>
    <row r="3" spans="1:4" x14ac:dyDescent="0.25">
      <c r="A3" s="4" t="s">
        <v>19</v>
      </c>
      <c r="B3" s="5">
        <f>COUNTIFS(Tableau1[type de saisie],"individuelle",Tableau1[[date validation ]],"&gt;=01/01/2017",Tableau1[[date validation ]],"&lt;=01/04/2017")</f>
        <v>0</v>
      </c>
      <c r="C3" s="5">
        <f>COUNTIFS(Tableau1[objet],"individuelle",Tableau1[type de saisie],"&gt;=01/01/2018",Tableau1[type de saisie],"&lt;=01/04/2018")</f>
        <v>0</v>
      </c>
      <c r="D3" s="5">
        <f>COUNTIFS(Tableau1[date saisie],"individuelle",Tableau1[objet],"&gt;=01/01/2019",Tableau1[objet],"&lt;=01/04/2019")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Saisies</vt:lpstr>
      <vt:lpstr>Stats Saisies</vt:lpstr>
    </vt:vector>
  </TitlesOfParts>
  <Company>Ministère de la Justice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BENREDJEM Remy</dc:creator>
  <cp:lastModifiedBy>BENREDJEM Remy</cp:lastModifiedBy>
  <dcterms:created xsi:type="dcterms:W3CDTF">2019-10-29T14:36:36Z</dcterms:created>
  <dcterms:modified xsi:type="dcterms:W3CDTF">2019-11-01T08:53:00Z</dcterms:modified>
</cp:coreProperties>
</file>