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4.xml" ContentType="application/vnd.openxmlformats-officedocument.drawingml.chart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640"/>
  </bookViews>
  <sheets>
    <sheet name="tableau de bord 2" sheetId="8" r:id="rId1"/>
    <sheet name="source" sheetId="1" r:id="rId2"/>
    <sheet name="liste" sheetId="2" state="hidden" r:id="rId3"/>
    <sheet name="analyse" sheetId="4" state="hidden" r:id="rId4"/>
  </sheets>
  <definedNames>
    <definedName name="_xlnm._FilterDatabase" localSheetId="1" hidden="1">source!$A$1:$P$524</definedName>
    <definedName name="btnmodification">"Rectangle à coins arrondis 21"</definedName>
    <definedName name="_xlnm.Criteria" localSheetId="1">source!$S$1:$S$2</definedName>
    <definedName name="_xlnm.Extract" localSheetId="1">source!$U$1:$AJ$1</definedName>
    <definedName name="Listestatus">TStatus[Status]</definedName>
    <definedName name="Listetypedabonn">Typedabonn[Type d''abonn]</definedName>
    <definedName name="Listetypedepaiement">TTypedepaiement[Type de paiement]</definedName>
    <definedName name="openaccess">"Rectangle à coins arrondis 17"</definedName>
    <definedName name="ouvrirformulairerecherche">"Rectangle à coins arrondis 14"</definedName>
    <definedName name="ouvriroutlook">"Rectangle à coins arrondis 12"</definedName>
    <definedName name="pays">Tableau4[pays]</definedName>
    <definedName name="provenance">analyse!$A$13:$B$14</definedName>
    <definedName name="publipostage">"Rectangle à coins arrondis 13"</definedName>
    <definedName name="recherche_societe">OFFSET(source!$U$2,0,0,COUNTA(source!$U$2:$U$2153),16)</definedName>
    <definedName name="recherchebtn">"Rectangle à coins arrondis 9"</definedName>
    <definedName name="statusabon">analyse!$A$2:$B$4</definedName>
    <definedName name="subb">"Rectangle à coins arrondis 1"</definedName>
    <definedName name="Tableaurecherche" localSheetId="1">source!$A$1:$P$524</definedName>
    <definedName name="typeabonn">analyse!$A$5:$B$6</definedName>
    <definedName name="typepaiement">analyse!$A$8:$B$11</definedName>
  </definedNames>
  <calcPr calcId="125725"/>
</workbook>
</file>

<file path=xl/calcChain.xml><?xml version="1.0" encoding="utf-8"?>
<calcChain xmlns="http://schemas.openxmlformats.org/spreadsheetml/2006/main">
  <c r="B1" i="4"/>
  <c r="B4" l="1"/>
  <c r="B14"/>
  <c r="B13"/>
  <c r="B11"/>
  <c r="B10"/>
  <c r="B9"/>
  <c r="B8"/>
  <c r="B6"/>
  <c r="B5"/>
  <c r="B3"/>
  <c r="B2"/>
  <c r="D3" l="1"/>
</calcChain>
</file>

<file path=xl/sharedStrings.xml><?xml version="1.0" encoding="utf-8"?>
<sst xmlns="http://schemas.openxmlformats.org/spreadsheetml/2006/main" count="308" uniqueCount="58">
  <si>
    <t>Société</t>
  </si>
  <si>
    <t>Adresse</t>
  </si>
  <si>
    <t>Pays</t>
  </si>
  <si>
    <t>secteur d'activite</t>
  </si>
  <si>
    <t>Nom</t>
  </si>
  <si>
    <t>Prénom</t>
  </si>
  <si>
    <t>Fonction</t>
  </si>
  <si>
    <t>numéro de téléphone</t>
  </si>
  <si>
    <t>Adresse mail</t>
  </si>
  <si>
    <t>Status</t>
  </si>
  <si>
    <t>Quantite</t>
  </si>
  <si>
    <t>Type d'abonn</t>
  </si>
  <si>
    <t>Date début</t>
  </si>
  <si>
    <t>Date de fin</t>
  </si>
  <si>
    <t>Type de paiement</t>
  </si>
  <si>
    <t>Montant</t>
  </si>
  <si>
    <t>desabonné</t>
  </si>
  <si>
    <t>Espèce</t>
  </si>
  <si>
    <t>Virement bancaire</t>
  </si>
  <si>
    <t>abonné</t>
  </si>
  <si>
    <t>Espèce SG</t>
  </si>
  <si>
    <t>Cheque</t>
  </si>
  <si>
    <t>annulé</t>
  </si>
  <si>
    <t>Commentaire</t>
  </si>
  <si>
    <t/>
  </si>
  <si>
    <t>ETRANGER</t>
  </si>
  <si>
    <t>nombre bd</t>
  </si>
  <si>
    <t>abonnees</t>
  </si>
  <si>
    <t>Etranger</t>
  </si>
  <si>
    <t>pays</t>
  </si>
  <si>
    <t>En attente</t>
  </si>
  <si>
    <t>ICI</t>
  </si>
  <si>
    <t>ici</t>
  </si>
  <si>
    <t>123@gmail.com</t>
  </si>
  <si>
    <t>Paul</t>
  </si>
  <si>
    <t>Alaide</t>
  </si>
  <si>
    <t>a</t>
  </si>
  <si>
    <t>b</t>
  </si>
  <si>
    <t>c</t>
  </si>
  <si>
    <t>d</t>
  </si>
  <si>
    <t>e</t>
  </si>
  <si>
    <t>f</t>
  </si>
  <si>
    <t>1234@gmail.com</t>
  </si>
  <si>
    <t>12345@gmail.com</t>
  </si>
  <si>
    <t>123456@gmail.com</t>
  </si>
  <si>
    <t>1234567@gmail.com</t>
  </si>
  <si>
    <t>12345678@gmail.com</t>
  </si>
  <si>
    <t>ausecour</t>
  </si>
  <si>
    <t>Jack</t>
  </si>
  <si>
    <t>Marie</t>
  </si>
  <si>
    <t>sauvequipeu</t>
  </si>
  <si>
    <t>Laurie</t>
  </si>
  <si>
    <t>sos</t>
  </si>
  <si>
    <t>Jean</t>
  </si>
  <si>
    <t>leplante</t>
  </si>
  <si>
    <t>Marc</t>
  </si>
  <si>
    <t>camarchepas</t>
  </si>
  <si>
    <t>*a</t>
  </si>
</sst>
</file>

<file path=xl/styles.xml><?xml version="1.0" encoding="utf-8"?>
<styleSheet xmlns="http://schemas.openxmlformats.org/spreadsheetml/2006/main">
  <numFmts count="2">
    <numFmt numFmtId="164" formatCode="0#&quot; &quot;##&quot; &quot;##&quot; &quot;##&quot; &quot;##"/>
    <numFmt numFmtId="165" formatCode="m/d/yyyy;@"/>
  </numFmts>
  <fonts count="11">
    <font>
      <sz val="11"/>
      <color theme="1"/>
      <name val="Calibri"/>
      <family val="2"/>
      <scheme val="minor"/>
    </font>
    <font>
      <u/>
      <sz val="11"/>
      <color indexed="12"/>
      <name val="Calibri"/>
    </font>
    <font>
      <sz val="10"/>
      <color indexed="8"/>
      <name val="Arial"/>
    </font>
    <font>
      <sz val="11"/>
      <color indexed="8"/>
      <name val="Calibri"/>
      <charset val="163"/>
    </font>
    <font>
      <sz val="11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u/>
      <sz val="11"/>
      <color indexed="12"/>
      <name val="Calibri"/>
      <family val="2"/>
    </font>
    <font>
      <b/>
      <sz val="11"/>
      <color indexed="8"/>
      <name val="Calibri"/>
      <charset val="163"/>
    </font>
    <font>
      <sz val="11"/>
      <color indexed="8"/>
      <name val="Calibri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</fills>
  <borders count="1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61">
    <xf numFmtId="0" fontId="0" fillId="0" borderId="0" xfId="0"/>
    <xf numFmtId="0" fontId="3" fillId="2" borderId="1" xfId="1" applyFont="1" applyFill="1" applyBorder="1" applyAlignment="1">
      <alignment horizontal="center"/>
    </xf>
    <xf numFmtId="0" fontId="3" fillId="0" borderId="2" xfId="1" applyFont="1" applyFill="1" applyBorder="1" applyAlignment="1">
      <alignment wrapText="1"/>
    </xf>
    <xf numFmtId="0" fontId="1" fillId="0" borderId="2" xfId="1" applyFont="1" applyFill="1" applyBorder="1" applyAlignment="1">
      <alignment wrapText="1"/>
    </xf>
    <xf numFmtId="0" fontId="3" fillId="0" borderId="2" xfId="1" applyFont="1" applyFill="1" applyBorder="1" applyAlignment="1">
      <alignment horizontal="right" wrapText="1"/>
    </xf>
    <xf numFmtId="0" fontId="3" fillId="2" borderId="3" xfId="1" applyFont="1" applyFill="1" applyBorder="1" applyAlignment="1">
      <alignment horizontal="center"/>
    </xf>
    <xf numFmtId="0" fontId="4" fillId="2" borderId="3" xfId="1" applyFont="1" applyFill="1" applyBorder="1" applyAlignment="1">
      <alignment horizontal="center"/>
    </xf>
    <xf numFmtId="0" fontId="4" fillId="2" borderId="4" xfId="1" applyFont="1" applyFill="1" applyBorder="1" applyAlignment="1">
      <alignment horizontal="center"/>
    </xf>
    <xf numFmtId="164" fontId="3" fillId="2" borderId="1" xfId="1" applyNumberFormat="1" applyFont="1" applyFill="1" applyBorder="1" applyAlignment="1">
      <alignment horizontal="center"/>
    </xf>
    <xf numFmtId="164" fontId="3" fillId="0" borderId="2" xfId="1" applyNumberFormat="1" applyFont="1" applyFill="1" applyBorder="1" applyAlignment="1">
      <alignment wrapText="1"/>
    </xf>
    <xf numFmtId="164" fontId="0" fillId="0" borderId="0" xfId="0" applyNumberFormat="1"/>
    <xf numFmtId="165" fontId="3" fillId="2" borderId="1" xfId="1" applyNumberFormat="1" applyFont="1" applyFill="1" applyBorder="1" applyAlignment="1">
      <alignment horizontal="center"/>
    </xf>
    <xf numFmtId="165" fontId="3" fillId="0" borderId="2" xfId="1" applyNumberFormat="1" applyFont="1" applyFill="1" applyBorder="1" applyAlignment="1">
      <alignment wrapText="1"/>
    </xf>
    <xf numFmtId="165" fontId="0" fillId="0" borderId="0" xfId="0" applyNumberFormat="1"/>
    <xf numFmtId="0" fontId="0" fillId="0" borderId="5" xfId="0" applyFont="1" applyBorder="1"/>
    <xf numFmtId="0" fontId="3" fillId="0" borderId="0" xfId="1" applyFont="1" applyFill="1" applyAlignment="1">
      <alignment horizontal="right" wrapText="1"/>
    </xf>
    <xf numFmtId="0" fontId="2" fillId="0" borderId="2" xfId="1" applyBorder="1"/>
    <xf numFmtId="2" fontId="3" fillId="2" borderId="1" xfId="1" applyNumberFormat="1" applyFont="1" applyFill="1" applyBorder="1" applyAlignment="1">
      <alignment horizontal="center"/>
    </xf>
    <xf numFmtId="2" fontId="0" fillId="0" borderId="0" xfId="0" applyNumberFormat="1"/>
    <xf numFmtId="0" fontId="3" fillId="0" borderId="0" xfId="1" applyFont="1" applyFill="1" applyBorder="1" applyAlignment="1">
      <alignment horizontal="center"/>
    </xf>
    <xf numFmtId="0" fontId="0" fillId="0" borderId="0" xfId="0" applyFill="1" applyBorder="1"/>
    <xf numFmtId="0" fontId="3" fillId="0" borderId="0" xfId="1" applyFont="1" applyFill="1" applyBorder="1" applyAlignment="1">
      <alignment wrapText="1"/>
    </xf>
    <xf numFmtId="0" fontId="1" fillId="0" borderId="0" xfId="1" applyFont="1" applyFill="1" applyBorder="1" applyAlignment="1">
      <alignment wrapText="1"/>
    </xf>
    <xf numFmtId="0" fontId="3" fillId="0" borderId="0" xfId="1" applyFont="1" applyFill="1" applyBorder="1" applyAlignment="1">
      <alignment horizontal="right" wrapText="1"/>
    </xf>
    <xf numFmtId="0" fontId="2" fillId="0" borderId="0" xfId="1" applyFill="1" applyBorder="1"/>
    <xf numFmtId="0" fontId="3" fillId="0" borderId="6" xfId="1" applyFont="1" applyFill="1" applyBorder="1" applyAlignment="1">
      <alignment horizontal="center"/>
    </xf>
    <xf numFmtId="0" fontId="5" fillId="0" borderId="6" xfId="0" applyFont="1" applyFill="1" applyBorder="1"/>
    <xf numFmtId="0" fontId="3" fillId="0" borderId="6" xfId="1" applyFont="1" applyFill="1" applyBorder="1" applyAlignment="1">
      <alignment wrapText="1"/>
    </xf>
    <xf numFmtId="0" fontId="6" fillId="0" borderId="6" xfId="1" applyFont="1" applyFill="1" applyBorder="1" applyAlignment="1">
      <alignment wrapText="1"/>
    </xf>
    <xf numFmtId="0" fontId="5" fillId="0" borderId="6" xfId="0" applyFont="1" applyBorder="1"/>
    <xf numFmtId="0" fontId="4" fillId="0" borderId="0" xfId="1" applyFont="1" applyFill="1" applyBorder="1" applyAlignment="1">
      <alignment wrapText="1"/>
    </xf>
    <xf numFmtId="0" fontId="4" fillId="0" borderId="6" xfId="1" applyFont="1" applyFill="1" applyBorder="1" applyAlignment="1">
      <alignment wrapText="1"/>
    </xf>
    <xf numFmtId="0" fontId="3" fillId="0" borderId="7" xfId="1" applyFont="1" applyFill="1" applyBorder="1" applyAlignment="1">
      <alignment wrapText="1"/>
    </xf>
    <xf numFmtId="0" fontId="4" fillId="0" borderId="7" xfId="0" applyFont="1" applyFill="1" applyBorder="1" applyAlignment="1">
      <alignment wrapText="1"/>
    </xf>
    <xf numFmtId="164" fontId="4" fillId="0" borderId="7" xfId="0" applyNumberFormat="1" applyFont="1" applyFill="1" applyBorder="1" applyAlignment="1">
      <alignment wrapText="1"/>
    </xf>
    <xf numFmtId="0" fontId="7" fillId="0" borderId="7" xfId="0" applyFont="1" applyFill="1" applyBorder="1" applyAlignment="1">
      <alignment wrapText="1"/>
    </xf>
    <xf numFmtId="165" fontId="4" fillId="0" borderId="7" xfId="0" applyNumberFormat="1" applyFont="1" applyFill="1" applyBorder="1" applyAlignment="1">
      <alignment wrapText="1"/>
    </xf>
    <xf numFmtId="0" fontId="4" fillId="0" borderId="7" xfId="0" applyFont="1" applyFill="1" applyBorder="1" applyAlignment="1">
      <alignment horizontal="right" wrapText="1"/>
    </xf>
    <xf numFmtId="0" fontId="0" fillId="0" borderId="0" xfId="0" applyBorder="1"/>
    <xf numFmtId="0" fontId="8" fillId="2" borderId="8" xfId="1" applyFont="1" applyFill="1" applyBorder="1" applyAlignment="1">
      <alignment horizontal="center"/>
    </xf>
    <xf numFmtId="0" fontId="0" fillId="0" borderId="9" xfId="0" applyBorder="1"/>
    <xf numFmtId="0" fontId="8" fillId="2" borderId="10" xfId="1" applyFont="1" applyFill="1" applyBorder="1" applyAlignment="1">
      <alignment horizontal="center"/>
    </xf>
    <xf numFmtId="0" fontId="8" fillId="2" borderId="11" xfId="1" applyFont="1" applyFill="1" applyBorder="1" applyAlignment="1">
      <alignment horizontal="center"/>
    </xf>
    <xf numFmtId="164" fontId="8" fillId="2" borderId="11" xfId="1" applyNumberFormat="1" applyFont="1" applyFill="1" applyBorder="1" applyAlignment="1">
      <alignment horizontal="center"/>
    </xf>
    <xf numFmtId="2" fontId="8" fillId="2" borderId="11" xfId="1" applyNumberFormat="1" applyFont="1" applyFill="1" applyBorder="1" applyAlignment="1">
      <alignment horizontal="center"/>
    </xf>
    <xf numFmtId="165" fontId="8" fillId="2" borderId="11" xfId="1" applyNumberFormat="1" applyFont="1" applyFill="1" applyBorder="1" applyAlignment="1">
      <alignment horizontal="center"/>
    </xf>
    <xf numFmtId="0" fontId="8" fillId="2" borderId="12" xfId="1" applyFont="1" applyFill="1" applyBorder="1" applyAlignment="1">
      <alignment horizontal="center"/>
    </xf>
    <xf numFmtId="0" fontId="3" fillId="0" borderId="6" xfId="1" applyFont="1" applyFill="1" applyBorder="1" applyAlignment="1">
      <alignment horizontal="center" vertical="center" wrapText="1"/>
    </xf>
    <xf numFmtId="0" fontId="3" fillId="0" borderId="6" xfId="1" applyFont="1" applyFill="1" applyBorder="1" applyAlignment="1">
      <alignment vertical="center" wrapText="1"/>
    </xf>
    <xf numFmtId="0" fontId="9" fillId="0" borderId="7" xfId="0" applyFont="1" applyFill="1" applyBorder="1" applyAlignment="1">
      <alignment wrapText="1"/>
    </xf>
    <xf numFmtId="164" fontId="9" fillId="0" borderId="7" xfId="0" applyNumberFormat="1" applyFont="1" applyFill="1" applyBorder="1" applyAlignment="1">
      <alignment wrapText="1"/>
    </xf>
    <xf numFmtId="0" fontId="1" fillId="0" borderId="7" xfId="0" applyFont="1" applyFill="1" applyBorder="1" applyAlignment="1">
      <alignment wrapText="1"/>
    </xf>
    <xf numFmtId="165" fontId="9" fillId="0" borderId="7" xfId="0" applyNumberFormat="1" applyFont="1" applyFill="1" applyBorder="1" applyAlignment="1">
      <alignment wrapText="1"/>
    </xf>
    <xf numFmtId="0" fontId="9" fillId="0" borderId="7" xfId="0" applyFont="1" applyFill="1" applyBorder="1" applyAlignment="1">
      <alignment horizontal="right" wrapText="1"/>
    </xf>
    <xf numFmtId="0" fontId="3" fillId="0" borderId="2" xfId="1" applyNumberFormat="1" applyFont="1" applyFill="1" applyBorder="1" applyAlignment="1">
      <alignment horizontal="center" vertical="center" wrapText="1"/>
    </xf>
    <xf numFmtId="2" fontId="3" fillId="0" borderId="2" xfId="1" applyNumberFormat="1" applyFont="1" applyFill="1" applyBorder="1" applyAlignment="1">
      <alignment horizontal="center" vertical="center" wrapText="1"/>
    </xf>
    <xf numFmtId="2" fontId="4" fillId="0" borderId="7" xfId="0" applyNumberFormat="1" applyFont="1" applyFill="1" applyBorder="1" applyAlignment="1">
      <alignment horizontal="center" vertical="center" wrapText="1"/>
    </xf>
    <xf numFmtId="2" fontId="9" fillId="0" borderId="7" xfId="0" applyNumberFormat="1" applyFont="1" applyFill="1" applyBorder="1" applyAlignment="1">
      <alignment horizontal="center" vertical="center" wrapText="1"/>
    </xf>
    <xf numFmtId="0" fontId="10" fillId="0" borderId="2" xfId="2" applyFill="1" applyBorder="1" applyAlignment="1" applyProtection="1">
      <alignment wrapText="1"/>
    </xf>
    <xf numFmtId="0" fontId="4" fillId="0" borderId="7" xfId="0" applyNumberFormat="1" applyFont="1" applyFill="1" applyBorder="1" applyAlignment="1">
      <alignment horizontal="right" wrapText="1"/>
    </xf>
    <xf numFmtId="0" fontId="9" fillId="0" borderId="7" xfId="0" applyNumberFormat="1" applyFont="1" applyFill="1" applyBorder="1" applyAlignment="1">
      <alignment horizontal="right" wrapText="1"/>
    </xf>
  </cellXfs>
  <cellStyles count="3">
    <cellStyle name="Lien hypertexte" xfId="2" builtinId="8"/>
    <cellStyle name="Normal" xfId="0" builtinId="0"/>
    <cellStyle name="Normal_Feuil1" xfId="1"/>
  </cellStyles>
  <dxfs count="3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border outline="0"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</dxf>
    <dxf>
      <border outline="0">
        <top style="thin">
          <color indexed="8"/>
        </top>
      </border>
    </dxf>
    <dxf>
      <border outline="0"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relativeIndent="0" justifyLastLine="0" shrinkToFit="0" mergeCell="0" readingOrder="0"/>
    </dxf>
    <dxf>
      <border outline="0">
        <top style="thin">
          <color indexed="8"/>
        </top>
      </border>
    </dxf>
    <dxf>
      <border outline="0">
        <bottom style="thin">
          <color indexed="8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right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5" formatCode="m/d/yyyy;@"/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5" formatCode="m/d/yyyy;@"/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2" formatCode="0.00"/>
      <fill>
        <patternFill patternType="none">
          <fgColor indexed="64"/>
          <bgColor indexed="65"/>
        </patternFill>
      </fill>
      <alignment horizontal="center" vertical="center" textRotation="0" wrapText="1" indent="0" relativeIndent="255" justifyLastLine="0" shrinkToFit="0" mergeCell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 outline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</border>
    </dxf>
    <dxf>
      <font>
        <b val="0"/>
        <i val="0"/>
        <strike val="0"/>
        <condense val="0"/>
        <extend val="0"/>
        <outline val="0"/>
        <shadow val="0"/>
        <u/>
        <vertAlign val="baseline"/>
        <sz val="11"/>
        <color indexed="12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  <border diagonalUp="0" diagonalDown="0">
        <left style="thin">
          <color indexed="22"/>
        </left>
        <right style="thin">
          <color indexed="22"/>
        </right>
        <top style="thin">
          <color indexed="22"/>
        </top>
        <bottom style="thin">
          <color indexed="22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none">
          <fgColor indexed="64"/>
          <bgColor indexed="65"/>
        </patternFill>
      </fill>
      <alignment horizontal="general" vertical="bottom" textRotation="0" wrapText="1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none"/>
      </font>
      <fill>
        <patternFill patternType="solid">
          <fgColor indexed="0"/>
          <bgColor indexed="22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0000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autoTitleDeleted val="1"/>
    <c:view3D>
      <c:perspective val="30"/>
    </c:view3D>
    <c:plotArea>
      <c:layout>
        <c:manualLayout>
          <c:layoutTarget val="inner"/>
          <c:xMode val="edge"/>
          <c:yMode val="edge"/>
          <c:x val="8.1069071272333731E-2"/>
          <c:y val="7.9144184845746993E-2"/>
          <c:w val="0.59421112227983353"/>
          <c:h val="0.63809523809523983"/>
        </c:manualLayout>
      </c:layout>
      <c:bar3DChart>
        <c:barDir val="col"/>
        <c:grouping val="stacked"/>
        <c:ser>
          <c:idx val="0"/>
          <c:order val="0"/>
          <c:dPt>
            <c:idx val="0"/>
            <c:spPr>
              <a:solidFill>
                <a:srgbClr val="00B050"/>
              </a:solidFill>
            </c:spPr>
          </c:dPt>
          <c:dPt>
            <c:idx val="1"/>
            <c:spPr>
              <a:solidFill>
                <a:srgbClr val="FFFF00"/>
              </a:solidFill>
            </c:spPr>
          </c:dPt>
          <c:dPt>
            <c:idx val="2"/>
            <c:spPr>
              <a:solidFill>
                <a:srgbClr val="FF0000"/>
              </a:solidFill>
            </c:spPr>
          </c:dPt>
          <c:dLbls>
            <c:showVal val="1"/>
          </c:dLbls>
          <c:cat>
            <c:strRef>
              <c:f>analyse!$A$2:$A$4</c:f>
              <c:strCache>
                <c:ptCount val="3"/>
                <c:pt idx="0">
                  <c:v>abonnees</c:v>
                </c:pt>
                <c:pt idx="1">
                  <c:v>En attente</c:v>
                </c:pt>
                <c:pt idx="2">
                  <c:v>annulé</c:v>
                </c:pt>
              </c:strCache>
            </c:strRef>
          </c:cat>
          <c:val>
            <c:numRef>
              <c:f>analyse!$B$2:$B$4</c:f>
              <c:numCache>
                <c:formatCode>General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gapWidth val="100"/>
        <c:shape val="box"/>
        <c:axId val="203833344"/>
        <c:axId val="203811072"/>
        <c:axId val="0"/>
      </c:bar3DChart>
      <c:valAx>
        <c:axId val="203811072"/>
        <c:scaling>
          <c:orientation val="minMax"/>
        </c:scaling>
        <c:axPos val="l"/>
        <c:majorGridlines/>
        <c:numFmt formatCode="General" sourceLinked="1"/>
        <c:tickLblPos val="nextTo"/>
        <c:crossAx val="203833344"/>
        <c:crosses val="autoZero"/>
        <c:crossBetween val="between"/>
      </c:valAx>
      <c:catAx>
        <c:axId val="203833344"/>
        <c:scaling>
          <c:orientation val="minMax"/>
        </c:scaling>
        <c:axPos val="b"/>
        <c:tickLblPos val="nextTo"/>
        <c:crossAx val="203811072"/>
        <c:crosses val="autoZero"/>
        <c:auto val="1"/>
        <c:lblAlgn val="ctr"/>
        <c:lblOffset val="100"/>
      </c:catAx>
    </c:plotArea>
    <c:legend>
      <c:legendPos val="r"/>
      <c:layout/>
    </c:legend>
    <c:plotVisOnly val="1"/>
  </c:chart>
  <c:spPr>
    <a:noFill/>
    <a:ln>
      <a:noFill/>
    </a:ln>
  </c:spPr>
  <c:txPr>
    <a:bodyPr/>
    <a:lstStyle/>
    <a:p>
      <a:pPr>
        <a:defRPr b="1" cap="none" spc="0">
          <a:ln w="1905"/>
          <a:gradFill>
            <a:gsLst>
              <a:gs pos="0">
                <a:schemeClr val="accent6">
                  <a:shade val="20000"/>
                  <a:satMod val="200000"/>
                </a:schemeClr>
              </a:gs>
              <a:gs pos="78000">
                <a:schemeClr val="accent6">
                  <a:tint val="90000"/>
                  <a:shade val="89000"/>
                  <a:satMod val="220000"/>
                </a:schemeClr>
              </a:gs>
              <a:gs pos="100000">
                <a:schemeClr val="accent6">
                  <a:tint val="12000"/>
                  <a:satMod val="255000"/>
                </a:schemeClr>
              </a:gs>
            </a:gsLst>
            <a:lin ang="5400000"/>
          </a:gradFill>
          <a:effectLst>
            <a:innerShdw blurRad="69850" dist="43180" dir="5400000">
              <a:srgbClr val="000000">
                <a:alpha val="65000"/>
              </a:srgbClr>
            </a:innerShdw>
          </a:effectLst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autoTitleDeleted val="1"/>
    <c:plotArea>
      <c:layout>
        <c:manualLayout>
          <c:layoutTarget val="inner"/>
          <c:xMode val="edge"/>
          <c:yMode val="edge"/>
          <c:x val="0.11016792045975665"/>
          <c:y val="5.8581463444237113E-2"/>
          <c:w val="0.4989378372313128"/>
          <c:h val="0.77580507638857765"/>
        </c:manualLayout>
      </c:layout>
      <c:doughnutChart>
        <c:varyColors val="1"/>
        <c:ser>
          <c:idx val="0"/>
          <c:order val="0"/>
          <c:dLbls>
            <c:showPercent val="1"/>
            <c:showLeaderLines val="1"/>
          </c:dLbls>
          <c:cat>
            <c:strRef>
              <c:f>analyse!$A$8:$A$11</c:f>
              <c:strCache>
                <c:ptCount val="4"/>
                <c:pt idx="0">
                  <c:v>Virement bancaire</c:v>
                </c:pt>
                <c:pt idx="1">
                  <c:v>Cheque</c:v>
                </c:pt>
                <c:pt idx="2">
                  <c:v>Espèce</c:v>
                </c:pt>
                <c:pt idx="3">
                  <c:v>Espèce SG</c:v>
                </c:pt>
              </c:strCache>
            </c:strRef>
          </c:cat>
          <c:val>
            <c:numRef>
              <c:f>analyse!$B$8:$B$11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Percent val="1"/>
        </c:dLbls>
        <c:firstSliceAng val="0"/>
        <c:holeSize val="50"/>
      </c:doughnutChart>
    </c:plotArea>
    <c:legend>
      <c:legendPos val="r"/>
      <c:layout>
        <c:manualLayout>
          <c:xMode val="edge"/>
          <c:yMode val="edge"/>
          <c:x val="0.67223643512962372"/>
          <c:y val="0.15315930705800579"/>
          <c:w val="0.276740487371326"/>
          <c:h val="0.75888872381518846"/>
        </c:manualLayout>
      </c:layout>
    </c:legend>
    <c:plotVisOnly val="1"/>
  </c:chart>
  <c:spPr>
    <a:noFill/>
    <a:ln>
      <a:noFill/>
    </a:ln>
  </c:spPr>
  <c:txPr>
    <a:bodyPr/>
    <a:lstStyle/>
    <a:p>
      <a:pPr>
        <a:defRPr b="1" cap="none" spc="0">
          <a:ln w="1905"/>
          <a:gradFill>
            <a:gsLst>
              <a:gs pos="0">
                <a:schemeClr val="accent6">
                  <a:shade val="20000"/>
                  <a:satMod val="200000"/>
                </a:schemeClr>
              </a:gs>
              <a:gs pos="78000">
                <a:schemeClr val="accent6">
                  <a:tint val="90000"/>
                  <a:shade val="89000"/>
                  <a:satMod val="220000"/>
                </a:schemeClr>
              </a:gs>
              <a:gs pos="100000">
                <a:schemeClr val="accent6">
                  <a:tint val="12000"/>
                  <a:satMod val="255000"/>
                </a:schemeClr>
              </a:gs>
            </a:gsLst>
            <a:lin ang="5400000"/>
          </a:gradFill>
          <a:effectLst>
            <a:innerShdw blurRad="69850" dist="43180" dir="5400000">
              <a:srgbClr val="000000">
                <a:alpha val="65000"/>
              </a:srgbClr>
            </a:innerShdw>
          </a:effectLst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autoTitleDeleted val="1"/>
    <c:view3D>
      <c:rotX val="50"/>
      <c:rotY val="20"/>
      <c:perspective val="80"/>
    </c:view3D>
    <c:plotArea>
      <c:layout>
        <c:manualLayout>
          <c:layoutTarget val="inner"/>
          <c:xMode val="edge"/>
          <c:yMode val="edge"/>
          <c:x val="2.3722239603693775E-2"/>
          <c:y val="2.9441890389315037E-2"/>
          <c:w val="0.60471953568271564"/>
          <c:h val="0.95764515201195421"/>
        </c:manualLayout>
      </c:layout>
      <c:pie3DChart>
        <c:varyColors val="1"/>
        <c:ser>
          <c:idx val="0"/>
          <c:order val="0"/>
          <c:dPt>
            <c:idx val="0"/>
            <c:spPr>
              <a:solidFill>
                <a:schemeClr val="accent5">
                  <a:lumMod val="40000"/>
                  <a:lumOff val="60000"/>
                </a:schemeClr>
              </a:solidFill>
            </c:spPr>
          </c:dPt>
          <c:dPt>
            <c:idx val="1"/>
            <c:spPr>
              <a:solidFill>
                <a:schemeClr val="bg1">
                  <a:lumMod val="95000"/>
                </a:schemeClr>
              </a:solidFill>
            </c:spPr>
          </c:dPt>
          <c:dLbls>
            <c:showVal val="1"/>
            <c:showLeaderLines val="1"/>
          </c:dLbls>
          <c:cat>
            <c:numRef>
              <c:f>analyse!$A$5:$A$6</c:f>
              <c:numCache>
                <c:formatCode>General</c:formatCode>
                <c:ptCount val="2"/>
                <c:pt idx="0">
                  <c:v>1</c:v>
                </c:pt>
                <c:pt idx="1">
                  <c:v>2</c:v>
                </c:pt>
              </c:numCache>
            </c:numRef>
          </c:cat>
          <c:val>
            <c:numRef>
              <c:f>analyse!$B$5:$B$6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</c:pie3DChart>
    </c:plotArea>
    <c:legend>
      <c:legendPos val="r"/>
      <c:layout/>
    </c:legend>
    <c:plotVisOnly val="1"/>
  </c:chart>
  <c:spPr>
    <a:noFill/>
    <a:ln>
      <a:noFill/>
    </a:ln>
  </c:spPr>
  <c:txPr>
    <a:bodyPr/>
    <a:lstStyle/>
    <a:p>
      <a:pPr>
        <a:defRPr b="1" cap="none" spc="0">
          <a:ln w="1905"/>
          <a:gradFill>
            <a:gsLst>
              <a:gs pos="0">
                <a:schemeClr val="accent6">
                  <a:shade val="20000"/>
                  <a:satMod val="200000"/>
                </a:schemeClr>
              </a:gs>
              <a:gs pos="78000">
                <a:schemeClr val="accent6">
                  <a:tint val="90000"/>
                  <a:shade val="89000"/>
                  <a:satMod val="220000"/>
                </a:schemeClr>
              </a:gs>
              <a:gs pos="100000">
                <a:schemeClr val="accent6">
                  <a:tint val="12000"/>
                  <a:satMod val="255000"/>
                </a:schemeClr>
              </a:gs>
            </a:gsLst>
            <a:lin ang="5400000"/>
          </a:gradFill>
          <a:effectLst>
            <a:innerShdw blurRad="69850" dist="43180" dir="5400000">
              <a:srgbClr val="000000">
                <a:alpha val="65000"/>
              </a:srgbClr>
            </a:innerShdw>
          </a:effectLst>
        </a:defRPr>
      </a:pPr>
      <a:endParaRPr lang="fr-FR"/>
    </a:p>
  </c:txPr>
  <c:printSettings>
    <c:headerFooter/>
    <c:pageMargins b="0.75000000000000544" l="0.70000000000000062" r="0.70000000000000062" t="0.75000000000000544" header="0.30000000000000032" footer="0.30000000000000032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18"/>
  <c:chart>
    <c:autoTitleDeleted val="1"/>
    <c:view3D>
      <c:perspective val="30"/>
    </c:view3D>
    <c:plotArea>
      <c:layout/>
      <c:bar3DChart>
        <c:barDir val="col"/>
        <c:grouping val="stacked"/>
        <c:ser>
          <c:idx val="0"/>
          <c:order val="0"/>
          <c:tx>
            <c:v>Provenance</c:v>
          </c:tx>
          <c:dPt>
            <c:idx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</c:dPt>
          <c:dPt>
            <c:idx val="1"/>
            <c:spPr>
              <a:solidFill>
                <a:schemeClr val="accent3">
                  <a:lumMod val="40000"/>
                  <a:lumOff val="60000"/>
                </a:schemeClr>
              </a:solidFill>
            </c:spPr>
          </c:dPt>
          <c:dLbls>
            <c:showVal val="1"/>
          </c:dLbls>
          <c:cat>
            <c:strRef>
              <c:f>analyse!$A$13:$A$14</c:f>
              <c:strCache>
                <c:ptCount val="2"/>
                <c:pt idx="0">
                  <c:v>ici</c:v>
                </c:pt>
                <c:pt idx="1">
                  <c:v>Etranger</c:v>
                </c:pt>
              </c:strCache>
            </c:strRef>
          </c:cat>
          <c:val>
            <c:numRef>
              <c:f>analyse!$B$13:$B$14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</c:ser>
        <c:gapWidth val="100"/>
        <c:shape val="box"/>
        <c:axId val="204065792"/>
        <c:axId val="204064256"/>
        <c:axId val="0"/>
      </c:bar3DChart>
      <c:valAx>
        <c:axId val="204064256"/>
        <c:scaling>
          <c:orientation val="minMax"/>
        </c:scaling>
        <c:axPos val="l"/>
        <c:majorGridlines/>
        <c:numFmt formatCode="General" sourceLinked="1"/>
        <c:tickLblPos val="nextTo"/>
        <c:crossAx val="204065792"/>
        <c:crosses val="autoZero"/>
        <c:crossBetween val="between"/>
      </c:valAx>
      <c:catAx>
        <c:axId val="204065792"/>
        <c:scaling>
          <c:orientation val="minMax"/>
        </c:scaling>
        <c:axPos val="b"/>
        <c:tickLblPos val="nextTo"/>
        <c:crossAx val="204064256"/>
        <c:crosses val="autoZero"/>
        <c:auto val="1"/>
        <c:lblAlgn val="ctr"/>
        <c:lblOffset val="100"/>
      </c:catAx>
    </c:plotArea>
    <c:legend>
      <c:legendPos val="r"/>
      <c:layout/>
    </c:legend>
    <c:plotVisOnly val="1"/>
  </c:chart>
  <c:spPr>
    <a:noFill/>
    <a:ln>
      <a:noFill/>
    </a:ln>
  </c:spPr>
  <c:txPr>
    <a:bodyPr/>
    <a:lstStyle/>
    <a:p>
      <a:pPr>
        <a:defRPr b="1" cap="none" spc="0">
          <a:ln w="1905"/>
          <a:gradFill>
            <a:gsLst>
              <a:gs pos="0">
                <a:schemeClr val="accent6">
                  <a:shade val="20000"/>
                  <a:satMod val="200000"/>
                </a:schemeClr>
              </a:gs>
              <a:gs pos="78000">
                <a:schemeClr val="accent6">
                  <a:tint val="90000"/>
                  <a:shade val="89000"/>
                  <a:satMod val="220000"/>
                </a:schemeClr>
              </a:gs>
              <a:gs pos="100000">
                <a:schemeClr val="accent6">
                  <a:tint val="12000"/>
                  <a:satMod val="255000"/>
                </a:schemeClr>
              </a:gs>
            </a:gsLst>
            <a:lin ang="5400000"/>
          </a:gradFill>
          <a:effectLst>
            <a:innerShdw blurRad="69850" dist="43180" dir="5400000">
              <a:srgbClr val="000000">
                <a:alpha val="65000"/>
              </a:srgbClr>
            </a:innerShdw>
          </a:effectLst>
        </a:defRPr>
      </a:pPr>
      <a:endParaRPr lang="fr-FR"/>
    </a:p>
  </c:txPr>
  <c:printSettings>
    <c:headerFooter/>
    <c:pageMargins b="0.75000000000000477" l="0.70000000000000062" r="0.70000000000000062" t="0.75000000000000477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2.xml"/><Relationship Id="rId13" Type="http://schemas.openxmlformats.org/officeDocument/2006/relationships/image" Target="../media/image10.png"/><Relationship Id="rId3" Type="http://schemas.openxmlformats.org/officeDocument/2006/relationships/image" Target="../media/image4.png"/><Relationship Id="rId7" Type="http://schemas.openxmlformats.org/officeDocument/2006/relationships/chart" Target="../charts/chart1.xml"/><Relationship Id="rId12" Type="http://schemas.openxmlformats.org/officeDocument/2006/relationships/image" Target="../media/image9.png"/><Relationship Id="rId2" Type="http://schemas.openxmlformats.org/officeDocument/2006/relationships/image" Target="../media/image3.png"/><Relationship Id="rId1" Type="http://schemas.openxmlformats.org/officeDocument/2006/relationships/image" Target="../media/image2.png"/><Relationship Id="rId6" Type="http://schemas.openxmlformats.org/officeDocument/2006/relationships/image" Target="../media/image7.png"/><Relationship Id="rId11" Type="http://schemas.openxmlformats.org/officeDocument/2006/relationships/image" Target="../media/image8.png"/><Relationship Id="rId5" Type="http://schemas.openxmlformats.org/officeDocument/2006/relationships/image" Target="../media/image6.png"/><Relationship Id="rId10" Type="http://schemas.openxmlformats.org/officeDocument/2006/relationships/chart" Target="../charts/chart4.xml"/><Relationship Id="rId4" Type="http://schemas.openxmlformats.org/officeDocument/2006/relationships/image" Target="../media/image5.png"/><Relationship Id="rId9" Type="http://schemas.openxmlformats.org/officeDocument/2006/relationships/chart" Target="../charts/chart3.xml"/><Relationship Id="rId14" Type="http://schemas.openxmlformats.org/officeDocument/2006/relationships/image" Target="../media/image1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16</xdr:col>
      <xdr:colOff>523875</xdr:colOff>
      <xdr:row>25</xdr:row>
      <xdr:rowOff>76200</xdr:rowOff>
    </xdr:to>
    <xdr:pic>
      <xdr:nvPicPr>
        <xdr:cNvPr id="2" name="Image 1" descr="h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0" y="0"/>
          <a:ext cx="12715875" cy="4838700"/>
        </a:xfrm>
        <a:prstGeom prst="rect">
          <a:avLst/>
        </a:prstGeom>
      </xdr:spPr>
    </xdr:pic>
    <xdr:clientData/>
  </xdr:twoCellAnchor>
  <xdr:twoCellAnchor editAs="oneCell">
    <xdr:from>
      <xdr:col>7</xdr:col>
      <xdr:colOff>471489</xdr:colOff>
      <xdr:row>1</xdr:row>
      <xdr:rowOff>147638</xdr:rowOff>
    </xdr:from>
    <xdr:to>
      <xdr:col>10</xdr:col>
      <xdr:colOff>404813</xdr:colOff>
      <xdr:row>17</xdr:row>
      <xdr:rowOff>147638</xdr:rowOff>
    </xdr:to>
    <xdr:pic>
      <xdr:nvPicPr>
        <xdr:cNvPr id="24" name="Image 23" descr="ee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 rot="16200000">
          <a:off x="5391151" y="752476"/>
          <a:ext cx="3048000" cy="2219324"/>
        </a:xfrm>
        <a:prstGeom prst="rect">
          <a:avLst/>
        </a:prstGeom>
      </xdr:spPr>
    </xdr:pic>
    <xdr:clientData/>
  </xdr:twoCellAnchor>
  <xdr:twoCellAnchor>
    <xdr:from>
      <xdr:col>0</xdr:col>
      <xdr:colOff>161924</xdr:colOff>
      <xdr:row>0</xdr:row>
      <xdr:rowOff>142873</xdr:rowOff>
    </xdr:from>
    <xdr:to>
      <xdr:col>8</xdr:col>
      <xdr:colOff>304799</xdr:colOff>
      <xdr:row>18</xdr:row>
      <xdr:rowOff>180974</xdr:rowOff>
    </xdr:to>
    <xdr:sp macro="" textlink="">
      <xdr:nvSpPr>
        <xdr:cNvPr id="21" name="Rectangle à coins arrondis 20"/>
        <xdr:cNvSpPr/>
      </xdr:nvSpPr>
      <xdr:spPr>
        <a:xfrm>
          <a:off x="161924" y="142873"/>
          <a:ext cx="6238875" cy="3467101"/>
        </a:xfrm>
        <a:prstGeom prst="roundRect">
          <a:avLst/>
        </a:prstGeom>
        <a:solidFill>
          <a:schemeClr val="tx1">
            <a:lumMod val="85000"/>
            <a:lumOff val="15000"/>
          </a:schemeClr>
        </a:solidFill>
        <a:ln>
          <a:solidFill>
            <a:schemeClr val="tx1">
              <a:lumMod val="85000"/>
              <a:lumOff val="15000"/>
            </a:schemeClr>
          </a:solidFill>
        </a:ln>
        <a:effectLst>
          <a:glow rad="101600">
            <a:schemeClr val="bg1">
              <a:lumMod val="95000"/>
              <a:alpha val="6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 editAs="oneCell">
    <xdr:from>
      <xdr:col>0</xdr:col>
      <xdr:colOff>321344</xdr:colOff>
      <xdr:row>20</xdr:row>
      <xdr:rowOff>142874</xdr:rowOff>
    </xdr:from>
    <xdr:to>
      <xdr:col>1</xdr:col>
      <xdr:colOff>314325</xdr:colOff>
      <xdr:row>24</xdr:row>
      <xdr:rowOff>89219</xdr:rowOff>
    </xdr:to>
    <xdr:pic macro="[0]!OuvreFormulaire">
      <xdr:nvPicPr>
        <xdr:cNvPr id="3" name="Image 2" descr="h0.png"/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bg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21344" y="3952874"/>
          <a:ext cx="754981" cy="708345"/>
        </a:xfrm>
        <a:prstGeom prst="rect">
          <a:avLst/>
        </a:prstGeom>
        <a:effectLst/>
      </xdr:spPr>
    </xdr:pic>
    <xdr:clientData/>
  </xdr:twoCellAnchor>
  <xdr:twoCellAnchor editAs="oneCell">
    <xdr:from>
      <xdr:col>1</xdr:col>
      <xdr:colOff>521014</xdr:colOff>
      <xdr:row>20</xdr:row>
      <xdr:rowOff>142874</xdr:rowOff>
    </xdr:from>
    <xdr:to>
      <xdr:col>2</xdr:col>
      <xdr:colOff>456032</xdr:colOff>
      <xdr:row>24</xdr:row>
      <xdr:rowOff>76197</xdr:rowOff>
    </xdr:to>
    <xdr:pic macro="[0]!btnmodification_Clic">
      <xdr:nvPicPr>
        <xdr:cNvPr id="5" name="Image 4" descr="h2.png"/>
        <xdr:cNvPicPr>
          <a:picLocks noChangeAspect="1"/>
        </xdr:cNvPicPr>
      </xdr:nvPicPr>
      <xdr:blipFill>
        <a:blip xmlns:r="http://schemas.openxmlformats.org/officeDocument/2006/relationships" r:embed="rId4" cstate="print">
          <a:duotone>
            <a:schemeClr val="bg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283014" y="3952874"/>
          <a:ext cx="697018" cy="695323"/>
        </a:xfrm>
        <a:prstGeom prst="rect">
          <a:avLst/>
        </a:prstGeom>
        <a:effectLst/>
      </xdr:spPr>
    </xdr:pic>
    <xdr:clientData/>
  </xdr:twoCellAnchor>
  <xdr:twoCellAnchor editAs="oneCell">
    <xdr:from>
      <xdr:col>6</xdr:col>
      <xdr:colOff>464001</xdr:colOff>
      <xdr:row>20</xdr:row>
      <xdr:rowOff>95083</xdr:rowOff>
    </xdr:from>
    <xdr:to>
      <xdr:col>7</xdr:col>
      <xdr:colOff>400050</xdr:colOff>
      <xdr:row>24</xdr:row>
      <xdr:rowOff>114301</xdr:rowOff>
    </xdr:to>
    <xdr:pic macro="[0]!openaccess_Click">
      <xdr:nvPicPr>
        <xdr:cNvPr id="6" name="Image 5" descr="h3.png"/>
        <xdr:cNvPicPr>
          <a:picLocks noChangeAspect="1"/>
        </xdr:cNvPicPr>
      </xdr:nvPicPr>
      <xdr:blipFill>
        <a:blip xmlns:r="http://schemas.openxmlformats.org/officeDocument/2006/relationships" r:embed="rId5" cstate="print">
          <a:duotone>
            <a:schemeClr val="bg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036001" y="3905083"/>
          <a:ext cx="698049" cy="781218"/>
        </a:xfrm>
        <a:prstGeom prst="rect">
          <a:avLst/>
        </a:prstGeom>
        <a:effectLst/>
      </xdr:spPr>
    </xdr:pic>
    <xdr:clientData/>
  </xdr:twoCellAnchor>
  <xdr:twoCellAnchor editAs="oneCell">
    <xdr:from>
      <xdr:col>7</xdr:col>
      <xdr:colOff>561036</xdr:colOff>
      <xdr:row>20</xdr:row>
      <xdr:rowOff>123825</xdr:rowOff>
    </xdr:from>
    <xdr:to>
      <xdr:col>8</xdr:col>
      <xdr:colOff>496216</xdr:colOff>
      <xdr:row>24</xdr:row>
      <xdr:rowOff>76199</xdr:rowOff>
    </xdr:to>
    <xdr:pic macro="[0]!ouvriroutlook_Clic">
      <xdr:nvPicPr>
        <xdr:cNvPr id="7" name="Image 6" descr="h4.png"/>
        <xdr:cNvPicPr>
          <a:picLocks noChangeAspect="1"/>
        </xdr:cNvPicPr>
      </xdr:nvPicPr>
      <xdr:blipFill>
        <a:blip xmlns:r="http://schemas.openxmlformats.org/officeDocument/2006/relationships" r:embed="rId6" cstate="print">
          <a:duotone>
            <a:schemeClr val="bg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895036" y="3933825"/>
          <a:ext cx="697180" cy="714374"/>
        </a:xfrm>
        <a:prstGeom prst="rect">
          <a:avLst/>
        </a:prstGeom>
        <a:effectLst/>
      </xdr:spPr>
    </xdr:pic>
    <xdr:clientData/>
  </xdr:twoCellAnchor>
  <xdr:twoCellAnchor>
    <xdr:from>
      <xdr:col>0</xdr:col>
      <xdr:colOff>333373</xdr:colOff>
      <xdr:row>1</xdr:row>
      <xdr:rowOff>1</xdr:rowOff>
    </xdr:from>
    <xdr:to>
      <xdr:col>4</xdr:col>
      <xdr:colOff>38100</xdr:colOff>
      <xdr:row>11</xdr:row>
      <xdr:rowOff>1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4</xdr:col>
      <xdr:colOff>85725</xdr:colOff>
      <xdr:row>10</xdr:row>
      <xdr:rowOff>95250</xdr:rowOff>
    </xdr:from>
    <xdr:to>
      <xdr:col>8</xdr:col>
      <xdr:colOff>304800</xdr:colOff>
      <xdr:row>19</xdr:row>
      <xdr:rowOff>28575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342900</xdr:colOff>
      <xdr:row>10</xdr:row>
      <xdr:rowOff>85725</xdr:rowOff>
    </xdr:from>
    <xdr:to>
      <xdr:col>4</xdr:col>
      <xdr:colOff>228600</xdr:colOff>
      <xdr:row>18</xdr:row>
      <xdr:rowOff>133350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3</xdr:col>
      <xdr:colOff>742949</xdr:colOff>
      <xdr:row>1</xdr:row>
      <xdr:rowOff>47627</xdr:rowOff>
    </xdr:from>
    <xdr:to>
      <xdr:col>8</xdr:col>
      <xdr:colOff>238124</xdr:colOff>
      <xdr:row>10</xdr:row>
      <xdr:rowOff>104775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8</xdr:col>
      <xdr:colOff>474223</xdr:colOff>
      <xdr:row>12</xdr:row>
      <xdr:rowOff>114299</xdr:rowOff>
    </xdr:from>
    <xdr:to>
      <xdr:col>9</xdr:col>
      <xdr:colOff>381000</xdr:colOff>
      <xdr:row>15</xdr:row>
      <xdr:rowOff>171450</xdr:rowOff>
    </xdr:to>
    <xdr:sp macro="" textlink="analyse!B2">
      <xdr:nvSpPr>
        <xdr:cNvPr id="16" name="Octogone 15"/>
        <xdr:cNvSpPr/>
      </xdr:nvSpPr>
      <xdr:spPr>
        <a:xfrm>
          <a:off x="6570223" y="2400299"/>
          <a:ext cx="668777" cy="628651"/>
        </a:xfrm>
        <a:prstGeom prst="octagon">
          <a:avLst/>
        </a:prstGeom>
        <a:solidFill>
          <a:srgbClr val="00B050"/>
        </a:solidFill>
        <a:ln>
          <a:solidFill>
            <a:srgbClr val="00B050"/>
          </a:solidFill>
        </a:ln>
        <a:effectLst>
          <a:glow rad="101600">
            <a:srgbClr val="00B050">
              <a:alpha val="60000"/>
            </a:srgb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96A27D2B-6962-45F0-9AC9-002EFC346587}" type="TxLink">
            <a:rPr lang="en-US" sz="1800" b="0" i="0" u="none" strike="noStrike">
              <a:solidFill>
                <a:schemeClr val="bg2"/>
              </a:solidFill>
              <a:latin typeface="OCR A Extended" pitchFamily="50" charset="0"/>
            </a:rPr>
            <a:pPr algn="ctr"/>
            <a:t>0</a:t>
          </a:fld>
          <a:endParaRPr lang="fr-FR" sz="1800">
            <a:solidFill>
              <a:schemeClr val="bg2"/>
            </a:solidFill>
            <a:latin typeface="OCR A Extended" pitchFamily="50" charset="0"/>
          </a:endParaRPr>
        </a:p>
      </xdr:txBody>
    </xdr:sp>
    <xdr:clientData/>
  </xdr:twoCellAnchor>
  <xdr:twoCellAnchor>
    <xdr:from>
      <xdr:col>8</xdr:col>
      <xdr:colOff>495301</xdr:colOff>
      <xdr:row>7</xdr:row>
      <xdr:rowOff>190498</xdr:rowOff>
    </xdr:from>
    <xdr:to>
      <xdr:col>9</xdr:col>
      <xdr:colOff>381001</xdr:colOff>
      <xdr:row>11</xdr:row>
      <xdr:rowOff>57149</xdr:rowOff>
    </xdr:to>
    <xdr:sp macro="" textlink="analyse!B3">
      <xdr:nvSpPr>
        <xdr:cNvPr id="17" name="Octogone 16"/>
        <xdr:cNvSpPr/>
      </xdr:nvSpPr>
      <xdr:spPr>
        <a:xfrm>
          <a:off x="6591301" y="1523998"/>
          <a:ext cx="647700" cy="628651"/>
        </a:xfrm>
        <a:prstGeom prst="octagon">
          <a:avLst/>
        </a:prstGeom>
        <a:solidFill>
          <a:srgbClr val="FFC000"/>
        </a:solidFill>
        <a:ln>
          <a:solidFill>
            <a:srgbClr val="FFC000"/>
          </a:solidFill>
        </a:ln>
        <a:effectLst>
          <a:glow rad="101600">
            <a:srgbClr val="FFC000">
              <a:alpha val="60000"/>
            </a:srgb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fld id="{7B5A08E4-26EA-42C5-9D8E-86CF4AA4A24E}" type="TxLink">
            <a:rPr lang="en-US" sz="1800" b="0" i="0" u="none" strike="noStrike">
              <a:solidFill>
                <a:schemeClr val="bg1"/>
              </a:solidFill>
              <a:latin typeface="OCR A Extended" pitchFamily="50" charset="0"/>
            </a:rPr>
            <a:pPr algn="ctr"/>
            <a:t>0</a:t>
          </a:fld>
          <a:endParaRPr lang="fr-FR" sz="1800">
            <a:solidFill>
              <a:schemeClr val="bg1"/>
            </a:solidFill>
            <a:latin typeface="OCR A Extended" pitchFamily="50" charset="0"/>
          </a:endParaRPr>
        </a:p>
      </xdr:txBody>
    </xdr:sp>
    <xdr:clientData/>
  </xdr:twoCellAnchor>
  <xdr:twoCellAnchor>
    <xdr:from>
      <xdr:col>8</xdr:col>
      <xdr:colOff>504825</xdr:colOff>
      <xdr:row>3</xdr:row>
      <xdr:rowOff>76200</xdr:rowOff>
    </xdr:from>
    <xdr:to>
      <xdr:col>9</xdr:col>
      <xdr:colOff>381000</xdr:colOff>
      <xdr:row>6</xdr:row>
      <xdr:rowOff>133350</xdr:rowOff>
    </xdr:to>
    <xdr:sp macro="" textlink="analyse!B4">
      <xdr:nvSpPr>
        <xdr:cNvPr id="18" name="Octogone 17"/>
        <xdr:cNvSpPr/>
      </xdr:nvSpPr>
      <xdr:spPr>
        <a:xfrm>
          <a:off x="6600825" y="647700"/>
          <a:ext cx="638175" cy="628650"/>
        </a:xfrm>
        <a:prstGeom prst="octagon">
          <a:avLst/>
        </a:prstGeom>
        <a:solidFill>
          <a:srgbClr val="FF0000"/>
        </a:solidFill>
        <a:ln>
          <a:solidFill>
            <a:srgbClr val="FF0000"/>
          </a:solidFill>
        </a:ln>
        <a:effectLst>
          <a:glow rad="1397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fld id="{EB41F708-63D2-472F-A80B-3FF5C0A48E9A}" type="TxLink">
            <a:rPr lang="en-US" sz="2400" b="0" i="0" u="none" strike="noStrike">
              <a:solidFill>
                <a:schemeClr val="bg1"/>
              </a:solidFill>
              <a:latin typeface="OCR A Extended" pitchFamily="50" charset="0"/>
              <a:ea typeface="+mn-ea"/>
              <a:cs typeface="+mn-cs"/>
            </a:rPr>
            <a:pPr marL="0" indent="0" algn="ctr"/>
            <a:t>0</a:t>
          </a:fld>
          <a:endParaRPr lang="fr-FR" sz="2400" b="0" i="0" u="none" strike="noStrike">
            <a:solidFill>
              <a:schemeClr val="bg1"/>
            </a:solidFill>
            <a:latin typeface="OCR A Extended" pitchFamily="50" charset="0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680091</xdr:colOff>
      <xdr:row>20</xdr:row>
      <xdr:rowOff>112128</xdr:rowOff>
    </xdr:from>
    <xdr:to>
      <xdr:col>3</xdr:col>
      <xdr:colOff>709863</xdr:colOff>
      <xdr:row>24</xdr:row>
      <xdr:rowOff>104775</xdr:rowOff>
    </xdr:to>
    <xdr:pic macro="[0]!Recherchebtn_Clic">
      <xdr:nvPicPr>
        <xdr:cNvPr id="22" name="Image 21" descr="f.png"/>
        <xdr:cNvPicPr>
          <a:picLocks noChangeAspect="1"/>
        </xdr:cNvPicPr>
      </xdr:nvPicPr>
      <xdr:blipFill>
        <a:blip xmlns:r="http://schemas.openxmlformats.org/officeDocument/2006/relationships" r:embed="rId11" cstate="print">
          <a:duotone>
            <a:schemeClr val="bg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204091" y="3922128"/>
          <a:ext cx="791772" cy="754647"/>
        </a:xfrm>
        <a:prstGeom prst="rect">
          <a:avLst/>
        </a:prstGeom>
        <a:effectLst/>
      </xdr:spPr>
    </xdr:pic>
    <xdr:clientData/>
  </xdr:twoCellAnchor>
  <xdr:twoCellAnchor editAs="oneCell">
    <xdr:from>
      <xdr:col>3</xdr:col>
      <xdr:colOff>742949</xdr:colOff>
      <xdr:row>19</xdr:row>
      <xdr:rowOff>171450</xdr:rowOff>
    </xdr:from>
    <xdr:to>
      <xdr:col>5</xdr:col>
      <xdr:colOff>238124</xdr:colOff>
      <xdr:row>25</xdr:row>
      <xdr:rowOff>19050</xdr:rowOff>
    </xdr:to>
    <xdr:pic macro="[0]!Image22_Clic">
      <xdr:nvPicPr>
        <xdr:cNvPr id="23" name="Image 22" descr="dd.png"/>
        <xdr:cNvPicPr>
          <a:picLocks noChangeAspect="1"/>
        </xdr:cNvPicPr>
      </xdr:nvPicPr>
      <xdr:blipFill>
        <a:blip xmlns:r="http://schemas.openxmlformats.org/officeDocument/2006/relationships" r:embed="rId12" cstate="print">
          <a:duotone>
            <a:schemeClr val="bg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028949" y="3790950"/>
          <a:ext cx="1019175" cy="990600"/>
        </a:xfrm>
        <a:prstGeom prst="rect">
          <a:avLst/>
        </a:prstGeom>
        <a:effectLst/>
      </xdr:spPr>
    </xdr:pic>
    <xdr:clientData/>
  </xdr:twoCellAnchor>
  <xdr:twoCellAnchor editAs="oneCell">
    <xdr:from>
      <xdr:col>0</xdr:col>
      <xdr:colOff>0</xdr:colOff>
      <xdr:row>25</xdr:row>
      <xdr:rowOff>114300</xdr:rowOff>
    </xdr:from>
    <xdr:to>
      <xdr:col>7</xdr:col>
      <xdr:colOff>85048</xdr:colOff>
      <xdr:row>39</xdr:row>
      <xdr:rowOff>133014</xdr:rowOff>
    </xdr:to>
    <xdr:pic>
      <xdr:nvPicPr>
        <xdr:cNvPr id="26" name="Image 25" descr="FOODMAG.png"/>
        <xdr:cNvPicPr>
          <a:picLocks noChangeAspect="1"/>
        </xdr:cNvPicPr>
      </xdr:nvPicPr>
      <xdr:blipFill>
        <a:blip xmlns:r="http://schemas.openxmlformats.org/officeDocument/2006/relationships" r:embed="rId13" cstate="print"/>
        <a:stretch>
          <a:fillRect/>
        </a:stretch>
      </xdr:blipFill>
      <xdr:spPr>
        <a:xfrm>
          <a:off x="0" y="4876800"/>
          <a:ext cx="5419048" cy="2685714"/>
        </a:xfrm>
        <a:prstGeom prst="rect">
          <a:avLst/>
        </a:prstGeom>
      </xdr:spPr>
    </xdr:pic>
    <xdr:clientData/>
  </xdr:twoCellAnchor>
  <xdr:twoCellAnchor editAs="oneCell">
    <xdr:from>
      <xdr:col>5</xdr:col>
      <xdr:colOff>295274</xdr:colOff>
      <xdr:row>20</xdr:row>
      <xdr:rowOff>95250</xdr:rowOff>
    </xdr:from>
    <xdr:to>
      <xdr:col>6</xdr:col>
      <xdr:colOff>304799</xdr:colOff>
      <xdr:row>24</xdr:row>
      <xdr:rowOff>95249</xdr:rowOff>
    </xdr:to>
    <xdr:pic macro="[0]!Image26_Clic">
      <xdr:nvPicPr>
        <xdr:cNvPr id="27" name="Image 26" descr="ggg.png"/>
        <xdr:cNvPicPr>
          <a:picLocks noChangeAspect="1"/>
        </xdr:cNvPicPr>
      </xdr:nvPicPr>
      <xdr:blipFill>
        <a:blip xmlns:r="http://schemas.openxmlformats.org/officeDocument/2006/relationships" r:embed="rId14" cstate="print">
          <a:duotone>
            <a:schemeClr val="bg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105274" y="3905250"/>
          <a:ext cx="771525" cy="761999"/>
        </a:xfrm>
        <a:prstGeom prst="rect">
          <a:avLst/>
        </a:prstGeom>
      </xdr:spPr>
    </xdr:pic>
    <xdr:clientData/>
  </xdr:twoCellAnchor>
  <xdr:twoCellAnchor>
    <xdr:from>
      <xdr:col>12</xdr:col>
      <xdr:colOff>657225</xdr:colOff>
      <xdr:row>0</xdr:row>
      <xdr:rowOff>104776</xdr:rowOff>
    </xdr:from>
    <xdr:to>
      <xdr:col>16</xdr:col>
      <xdr:colOff>285750</xdr:colOff>
      <xdr:row>3</xdr:row>
      <xdr:rowOff>104776</xdr:rowOff>
    </xdr:to>
    <xdr:sp macro="" textlink="">
      <xdr:nvSpPr>
        <xdr:cNvPr id="25" name="Rectangle 24"/>
        <xdr:cNvSpPr/>
      </xdr:nvSpPr>
      <xdr:spPr>
        <a:xfrm>
          <a:off x="9801225" y="104776"/>
          <a:ext cx="2676525" cy="571500"/>
        </a:xfrm>
        <a:prstGeom prst="rect">
          <a:avLst/>
        </a:prstGeom>
        <a:solidFill>
          <a:schemeClr val="bg2">
            <a:lumMod val="50000"/>
          </a:schemeClr>
        </a:solidFill>
        <a:ln>
          <a:solidFill>
            <a:schemeClr val="bg2">
              <a:lumMod val="75000"/>
            </a:schemeClr>
          </a:solidFill>
        </a:ln>
        <a:scene3d>
          <a:camera prst="orthographicFront"/>
          <a:lightRig rig="threePt" dir="t"/>
        </a:scene3d>
        <a:sp3d>
          <a:bevelT prst="angle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 cap="none" spc="0">
              <a:ln w="17780" cmpd="sng">
                <a:solidFill>
                  <a:srgbClr val="FFFFFF"/>
                </a:solidFill>
                <a:prstDash val="solid"/>
                <a:miter lim="800000"/>
              </a:ln>
              <a:gradFill rotWithShape="1">
                <a:gsLst>
                  <a:gs pos="0">
                    <a:srgbClr val="000000">
                      <a:tint val="92000"/>
                      <a:shade val="100000"/>
                      <a:satMod val="150000"/>
                    </a:srgbClr>
                  </a:gs>
                  <a:gs pos="49000">
                    <a:srgbClr val="000000">
                      <a:tint val="89000"/>
                      <a:shade val="90000"/>
                      <a:satMod val="150000"/>
                    </a:srgbClr>
                  </a:gs>
                  <a:gs pos="50000">
                    <a:srgbClr val="000000">
                      <a:tint val="100000"/>
                      <a:shade val="75000"/>
                      <a:satMod val="150000"/>
                    </a:srgbClr>
                  </a:gs>
                  <a:gs pos="95000">
                    <a:srgbClr val="000000">
                      <a:shade val="47000"/>
                      <a:satMod val="150000"/>
                    </a:srgbClr>
                  </a:gs>
                  <a:gs pos="100000">
                    <a:srgbClr val="000000">
                      <a:shade val="39000"/>
                      <a:satMod val="150000"/>
                    </a:srgbClr>
                  </a:gs>
                </a:gsLst>
                <a:lin ang="5400000"/>
              </a:gradFill>
              <a:effectLst>
                <a:outerShdw blurRad="50800" algn="tl" rotWithShape="0">
                  <a:srgbClr val="000000"/>
                </a:outerShdw>
              </a:effectLst>
              <a:latin typeface="Black Ops One" pitchFamily="2" charset="0"/>
            </a:rPr>
            <a:t>TABLEAU DE BORD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5" displayName="Tableau5" ref="A1:Q96" totalsRowShown="0" headerRowDxfId="26" dataDxfId="25">
  <sortState ref="A2:Q62">
    <sortCondition ref="A1:A62"/>
  </sortState>
  <tableColumns count="17">
    <tableColumn id="1" name="Société" dataDxfId="24"/>
    <tableColumn id="2" name="Adresse" dataDxfId="23"/>
    <tableColumn id="3" name="Pays" dataDxfId="22"/>
    <tableColumn id="4" name="secteur d'activite" dataDxfId="21"/>
    <tableColumn id="5" name="Nom" dataDxfId="20"/>
    <tableColumn id="6" name="Prénom" dataDxfId="19"/>
    <tableColumn id="7" name="Fonction" dataDxfId="18"/>
    <tableColumn id="8" name="numéro de téléphone" dataDxfId="17"/>
    <tableColumn id="9" name="Adresse mail" dataDxfId="16"/>
    <tableColumn id="10" name="Status" dataDxfId="15"/>
    <tableColumn id="11" name="Quantite" dataDxfId="14"/>
    <tableColumn id="12" name="Type d'abonn" dataDxfId="13"/>
    <tableColumn id="13" name="Date début" dataDxfId="12"/>
    <tableColumn id="14" name="Date de fin" dataDxfId="11"/>
    <tableColumn id="15" name="Type de paiement" dataDxfId="10"/>
    <tableColumn id="16" name="Montant" dataDxfId="9"/>
    <tableColumn id="17" name="Commentaire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1" name="TStatus" displayName="TStatus" ref="A1:A4" totalsRowShown="0">
  <autoFilter ref="A1:A4"/>
  <tableColumns count="1">
    <tableColumn id="1" name="Status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2" name="Typedabonn" displayName="Typedabonn" ref="C1:C3" totalsRowShown="0" headerRowDxfId="8" headerRowBorderDxfId="7" tableBorderDxfId="6">
  <autoFilter ref="C1:C3"/>
  <tableColumns count="1">
    <tableColumn id="1" name="Type d'abonn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3" name="TTypedepaiement" displayName="TTypedepaiement" ref="E1:E5" totalsRowShown="0" headerRowDxfId="5" headerRowBorderDxfId="4" tableBorderDxfId="3">
  <autoFilter ref="E1:E5"/>
  <tableColumns count="1">
    <tableColumn id="1" name="Type de paiement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4" name="Tableau4" displayName="Tableau4" ref="G1:G3" totalsRowShown="0" dataDxfId="2" tableBorderDxfId="1">
  <autoFilter ref="G1:G3"/>
  <tableColumns count="1">
    <tableColumn id="1" name="pays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12345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1234@gmail.com" TargetMode="External"/><Relationship Id="rId1" Type="http://schemas.openxmlformats.org/officeDocument/2006/relationships/hyperlink" Target="mailto:123@gmail.com" TargetMode="External"/><Relationship Id="rId6" Type="http://schemas.openxmlformats.org/officeDocument/2006/relationships/hyperlink" Target="mailto:12345678@gmail.com" TargetMode="External"/><Relationship Id="rId5" Type="http://schemas.openxmlformats.org/officeDocument/2006/relationships/hyperlink" Target="mailto:1234567@gmail.com" TargetMode="External"/><Relationship Id="rId4" Type="http://schemas.openxmlformats.org/officeDocument/2006/relationships/hyperlink" Target="mailto:123456@gmail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tabSelected="1" zoomScaleNormal="100" workbookViewId="0">
      <selection activeCell="L17" sqref="L17"/>
    </sheetView>
  </sheetViews>
  <sheetFormatPr baseColWidth="10" defaultRowHeight="15"/>
  <sheetData/>
  <pageMargins left="0.7" right="0.7" top="0.75" bottom="0.75" header="0.3" footer="0.3"/>
  <drawing r:id="rId1"/>
  <picture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AJ96"/>
  <sheetViews>
    <sheetView zoomScale="78" zoomScaleNormal="78" workbookViewId="0">
      <selection activeCell="D8" sqref="D8"/>
    </sheetView>
  </sheetViews>
  <sheetFormatPr baseColWidth="10" defaultRowHeight="16.5" customHeight="1"/>
  <cols>
    <col min="1" max="1" width="29.42578125" customWidth="1"/>
    <col min="2" max="2" width="73.42578125" bestFit="1" customWidth="1"/>
    <col min="3" max="3" width="10.28515625" bestFit="1" customWidth="1"/>
    <col min="4" max="4" width="53.28515625" bestFit="1" customWidth="1"/>
    <col min="5" max="5" width="12.42578125" bestFit="1" customWidth="1"/>
    <col min="6" max="6" width="16" bestFit="1" customWidth="1"/>
    <col min="7" max="7" width="35.140625" bestFit="1" customWidth="1"/>
    <col min="8" max="8" width="25.85546875" style="10" bestFit="1" customWidth="1"/>
    <col min="9" max="9" width="63.5703125" bestFit="1" customWidth="1"/>
    <col min="10" max="10" width="11.5703125" bestFit="1" customWidth="1"/>
    <col min="11" max="11" width="10" style="18" customWidth="1"/>
    <col min="12" max="12" width="19.42578125" bestFit="1" customWidth="1"/>
    <col min="13" max="13" width="11.85546875" style="13" customWidth="1"/>
    <col min="14" max="14" width="11.7109375" style="13" customWidth="1"/>
    <col min="15" max="15" width="17.5703125" bestFit="1" customWidth="1"/>
    <col min="16" max="16" width="10" customWidth="1"/>
    <col min="17" max="17" width="15.28515625" customWidth="1"/>
    <col min="19" max="19" width="12.140625" bestFit="1" customWidth="1"/>
    <col min="30" max="30" width="10.7109375" customWidth="1"/>
  </cols>
  <sheetData>
    <row r="1" spans="1:36" ht="16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8" t="s">
        <v>7</v>
      </c>
      <c r="I1" s="1" t="s">
        <v>8</v>
      </c>
      <c r="J1" s="1" t="s">
        <v>9</v>
      </c>
      <c r="K1" s="17" t="s">
        <v>10</v>
      </c>
      <c r="L1" s="1" t="s">
        <v>11</v>
      </c>
      <c r="M1" s="11" t="s">
        <v>12</v>
      </c>
      <c r="N1" s="11" t="s">
        <v>13</v>
      </c>
      <c r="O1" s="1" t="s">
        <v>14</v>
      </c>
      <c r="P1" s="1" t="s">
        <v>15</v>
      </c>
      <c r="Q1" s="7" t="s">
        <v>23</v>
      </c>
      <c r="S1" s="39" t="s">
        <v>0</v>
      </c>
      <c r="U1" s="41" t="s">
        <v>0</v>
      </c>
      <c r="V1" s="42" t="s">
        <v>1</v>
      </c>
      <c r="W1" s="42" t="s">
        <v>2</v>
      </c>
      <c r="X1" s="42" t="s">
        <v>3</v>
      </c>
      <c r="Y1" s="42" t="s">
        <v>4</v>
      </c>
      <c r="Z1" s="42" t="s">
        <v>5</v>
      </c>
      <c r="AA1" s="42" t="s">
        <v>6</v>
      </c>
      <c r="AB1" s="43" t="s">
        <v>7</v>
      </c>
      <c r="AC1" s="42" t="s">
        <v>8</v>
      </c>
      <c r="AD1" s="42" t="s">
        <v>9</v>
      </c>
      <c r="AE1" s="44" t="s">
        <v>10</v>
      </c>
      <c r="AF1" s="42" t="s">
        <v>11</v>
      </c>
      <c r="AG1" s="45" t="s">
        <v>12</v>
      </c>
      <c r="AH1" s="45" t="s">
        <v>13</v>
      </c>
      <c r="AI1" s="42" t="s">
        <v>14</v>
      </c>
      <c r="AJ1" s="46" t="s">
        <v>15</v>
      </c>
    </row>
    <row r="2" spans="1:36" ht="16.5" customHeight="1" thickBot="1">
      <c r="A2" s="2" t="s">
        <v>36</v>
      </c>
      <c r="B2" s="58" t="s">
        <v>33</v>
      </c>
      <c r="C2" s="2"/>
      <c r="D2" s="2"/>
      <c r="E2" s="2" t="s">
        <v>34</v>
      </c>
      <c r="F2" s="2" t="s">
        <v>35</v>
      </c>
      <c r="G2" s="2"/>
      <c r="H2" s="9"/>
      <c r="I2" s="3"/>
      <c r="J2" s="2"/>
      <c r="K2" s="54"/>
      <c r="L2" s="2"/>
      <c r="M2" s="12"/>
      <c r="N2" s="12"/>
      <c r="O2" s="2"/>
      <c r="P2" s="4"/>
      <c r="Q2" s="14"/>
      <c r="S2" s="40" t="s">
        <v>57</v>
      </c>
      <c r="U2" s="2" t="s">
        <v>36</v>
      </c>
      <c r="V2" s="58" t="s">
        <v>33</v>
      </c>
      <c r="W2" s="2"/>
      <c r="X2" s="2"/>
      <c r="Y2" s="2" t="s">
        <v>34</v>
      </c>
      <c r="Z2" s="2" t="s">
        <v>35</v>
      </c>
      <c r="AA2" s="2"/>
      <c r="AB2" s="9"/>
      <c r="AC2" s="3"/>
      <c r="AD2" s="2"/>
      <c r="AE2" s="54"/>
      <c r="AF2" s="2"/>
      <c r="AG2" s="12"/>
      <c r="AH2" s="12"/>
      <c r="AI2" s="2"/>
      <c r="AJ2" s="4"/>
    </row>
    <row r="3" spans="1:36" ht="16.5" customHeight="1">
      <c r="A3" s="2" t="s">
        <v>37</v>
      </c>
      <c r="B3" s="58" t="s">
        <v>42</v>
      </c>
      <c r="C3" s="2"/>
      <c r="D3" s="2"/>
      <c r="E3" s="2" t="s">
        <v>48</v>
      </c>
      <c r="F3" s="2" t="s">
        <v>47</v>
      </c>
      <c r="G3" s="2"/>
      <c r="H3" s="2"/>
      <c r="I3" s="3"/>
      <c r="J3" s="2"/>
      <c r="K3" s="54"/>
      <c r="L3" s="2"/>
      <c r="M3" s="2"/>
      <c r="N3" s="2"/>
      <c r="O3" s="2"/>
      <c r="P3" s="4"/>
      <c r="U3" s="2"/>
      <c r="V3" s="58"/>
      <c r="W3" s="2"/>
      <c r="X3" s="2"/>
      <c r="Y3" s="2"/>
      <c r="Z3" s="2"/>
      <c r="AA3" s="2"/>
      <c r="AB3" s="2"/>
      <c r="AC3" s="3"/>
      <c r="AD3" s="2"/>
      <c r="AE3" s="54"/>
      <c r="AF3" s="2"/>
      <c r="AG3" s="2"/>
      <c r="AH3" s="2"/>
      <c r="AI3" s="2"/>
      <c r="AJ3" s="4"/>
    </row>
    <row r="4" spans="1:36" ht="16.5" customHeight="1">
      <c r="A4" s="2" t="s">
        <v>38</v>
      </c>
      <c r="B4" s="58" t="s">
        <v>43</v>
      </c>
      <c r="C4" s="2"/>
      <c r="D4" s="2"/>
      <c r="E4" s="2" t="s">
        <v>49</v>
      </c>
      <c r="F4" s="2" t="s">
        <v>50</v>
      </c>
      <c r="G4" s="2"/>
      <c r="H4" s="2"/>
      <c r="I4" s="3"/>
      <c r="J4" s="2"/>
      <c r="K4" s="54"/>
      <c r="L4" s="2"/>
      <c r="M4" s="2"/>
      <c r="N4" s="2"/>
      <c r="O4" s="2"/>
      <c r="P4" s="4"/>
      <c r="U4" s="2"/>
      <c r="V4" s="58"/>
      <c r="W4" s="2"/>
      <c r="X4" s="2"/>
      <c r="Y4" s="2"/>
      <c r="Z4" s="2"/>
      <c r="AA4" s="2"/>
      <c r="AB4" s="2"/>
      <c r="AC4" s="3"/>
      <c r="AD4" s="2"/>
      <c r="AE4" s="54"/>
      <c r="AF4" s="2"/>
      <c r="AG4" s="2"/>
      <c r="AH4" s="2"/>
      <c r="AI4" s="2"/>
      <c r="AJ4" s="4"/>
    </row>
    <row r="5" spans="1:36" ht="16.5" customHeight="1">
      <c r="A5" s="2" t="s">
        <v>39</v>
      </c>
      <c r="B5" s="58" t="s">
        <v>44</v>
      </c>
      <c r="C5" s="2"/>
      <c r="D5" s="2"/>
      <c r="E5" s="2" t="s">
        <v>51</v>
      </c>
      <c r="F5" s="2" t="s">
        <v>52</v>
      </c>
      <c r="G5" s="2"/>
      <c r="H5" s="2"/>
      <c r="I5" s="3"/>
      <c r="J5" s="2"/>
      <c r="K5" s="54"/>
      <c r="L5" s="2"/>
      <c r="M5" s="2"/>
      <c r="N5" s="2"/>
      <c r="O5" s="2"/>
      <c r="P5" s="4"/>
      <c r="U5" s="2"/>
      <c r="V5" s="58"/>
      <c r="W5" s="2"/>
      <c r="X5" s="2"/>
      <c r="Y5" s="2"/>
      <c r="Z5" s="2"/>
      <c r="AA5" s="2"/>
      <c r="AB5" s="2"/>
      <c r="AC5" s="3"/>
      <c r="AD5" s="2"/>
      <c r="AE5" s="54"/>
      <c r="AF5" s="2"/>
      <c r="AG5" s="2"/>
      <c r="AH5" s="2"/>
      <c r="AI5" s="2"/>
      <c r="AJ5" s="4"/>
    </row>
    <row r="6" spans="1:36" ht="16.5" customHeight="1">
      <c r="A6" s="2" t="s">
        <v>40</v>
      </c>
      <c r="B6" s="58" t="s">
        <v>45</v>
      </c>
      <c r="C6" s="2"/>
      <c r="D6" s="2"/>
      <c r="E6" s="2" t="s">
        <v>53</v>
      </c>
      <c r="F6" s="2" t="s">
        <v>54</v>
      </c>
      <c r="G6" s="2"/>
      <c r="H6" s="2"/>
      <c r="I6" s="3"/>
      <c r="J6" s="2"/>
      <c r="K6" s="54"/>
      <c r="L6" s="2"/>
      <c r="M6" s="2"/>
      <c r="N6" s="2"/>
      <c r="O6" s="2"/>
      <c r="P6" s="4"/>
      <c r="U6" s="2"/>
      <c r="V6" s="58"/>
      <c r="W6" s="2"/>
      <c r="X6" s="2"/>
      <c r="Y6" s="2"/>
      <c r="Z6" s="2"/>
      <c r="AA6" s="2"/>
      <c r="AB6" s="2"/>
      <c r="AC6" s="3"/>
      <c r="AD6" s="2"/>
      <c r="AE6" s="54"/>
      <c r="AF6" s="2"/>
      <c r="AG6" s="2"/>
      <c r="AH6" s="2"/>
      <c r="AI6" s="2"/>
      <c r="AJ6" s="4"/>
    </row>
    <row r="7" spans="1:36" ht="16.5" customHeight="1">
      <c r="A7" s="2" t="s">
        <v>41</v>
      </c>
      <c r="B7" s="58" t="s">
        <v>46</v>
      </c>
      <c r="C7" s="2"/>
      <c r="D7" s="2"/>
      <c r="E7" s="2" t="s">
        <v>55</v>
      </c>
      <c r="F7" s="2" t="s">
        <v>56</v>
      </c>
      <c r="G7" s="2"/>
      <c r="H7" s="2"/>
      <c r="I7" s="3"/>
      <c r="J7" s="2"/>
      <c r="K7" s="54"/>
      <c r="L7" s="2"/>
      <c r="M7" s="2"/>
      <c r="N7" s="2"/>
      <c r="O7" s="2"/>
      <c r="P7" s="4"/>
      <c r="U7" s="2"/>
      <c r="V7" s="58"/>
      <c r="W7" s="2"/>
      <c r="X7" s="2"/>
      <c r="Y7" s="2"/>
      <c r="Z7" s="2"/>
      <c r="AA7" s="2"/>
      <c r="AB7" s="2"/>
      <c r="AC7" s="3"/>
      <c r="AD7" s="2"/>
      <c r="AE7" s="54"/>
      <c r="AF7" s="2"/>
      <c r="AG7" s="2"/>
      <c r="AH7" s="2"/>
      <c r="AI7" s="2"/>
      <c r="AJ7" s="4"/>
    </row>
    <row r="8" spans="1:36" ht="16.5" customHeight="1">
      <c r="A8" s="2"/>
      <c r="B8" s="2"/>
      <c r="C8" s="2"/>
      <c r="D8" s="2"/>
      <c r="E8" s="2"/>
      <c r="F8" s="2"/>
      <c r="G8" s="2"/>
      <c r="H8" s="2"/>
      <c r="I8" s="3"/>
      <c r="J8" s="2"/>
      <c r="K8" s="54"/>
      <c r="L8" s="2"/>
      <c r="M8" s="2"/>
      <c r="N8" s="2"/>
      <c r="O8" s="2"/>
      <c r="P8" s="4"/>
      <c r="U8" s="2"/>
      <c r="V8" s="2"/>
      <c r="W8" s="2"/>
      <c r="X8" s="2"/>
      <c r="Y8" s="2"/>
      <c r="Z8" s="2"/>
      <c r="AA8" s="2"/>
      <c r="AB8" s="2"/>
      <c r="AC8" s="3"/>
      <c r="AD8" s="2"/>
      <c r="AE8" s="54"/>
      <c r="AF8" s="2"/>
      <c r="AG8" s="2"/>
      <c r="AH8" s="2"/>
      <c r="AI8" s="2"/>
      <c r="AJ8" s="4"/>
    </row>
    <row r="9" spans="1:36" ht="16.5" customHeight="1">
      <c r="A9" s="2"/>
      <c r="B9" s="2"/>
      <c r="C9" s="2"/>
      <c r="D9" s="2"/>
      <c r="E9" s="2"/>
      <c r="F9" s="2"/>
      <c r="G9" s="2"/>
      <c r="H9" s="2"/>
      <c r="I9" s="3"/>
      <c r="J9" s="2"/>
      <c r="K9" s="54"/>
      <c r="L9" s="2"/>
      <c r="M9" s="2"/>
      <c r="N9" s="2"/>
      <c r="O9" s="2"/>
      <c r="P9" s="4"/>
      <c r="U9" s="49"/>
      <c r="V9" s="49"/>
      <c r="W9" s="49"/>
      <c r="X9" s="49"/>
      <c r="Y9" s="49"/>
      <c r="Z9" s="49"/>
      <c r="AA9" s="49"/>
      <c r="AB9" s="50"/>
      <c r="AC9" s="51"/>
      <c r="AD9" s="49"/>
      <c r="AE9" s="57"/>
      <c r="AF9" s="2"/>
      <c r="AG9" s="52"/>
      <c r="AH9" s="52"/>
      <c r="AI9" s="49"/>
      <c r="AJ9" s="53"/>
    </row>
    <row r="10" spans="1:36" ht="16.5" customHeight="1">
      <c r="A10" s="2"/>
      <c r="B10" s="2"/>
      <c r="C10" s="2"/>
      <c r="D10" s="2"/>
      <c r="E10" s="2"/>
      <c r="F10" s="2"/>
      <c r="G10" s="2"/>
      <c r="H10" s="2"/>
      <c r="I10" s="3"/>
      <c r="J10" s="2"/>
      <c r="K10" s="54"/>
      <c r="L10" s="2"/>
      <c r="M10" s="2"/>
      <c r="N10" s="2"/>
      <c r="O10" s="2"/>
      <c r="P10" s="4"/>
      <c r="U10" s="2"/>
      <c r="V10" s="2"/>
      <c r="W10" s="2"/>
      <c r="X10" s="2"/>
      <c r="Y10" s="2"/>
      <c r="Z10" s="2"/>
      <c r="AA10" s="2"/>
      <c r="AB10" s="2"/>
      <c r="AC10" s="3"/>
      <c r="AD10" s="2"/>
      <c r="AE10" s="54"/>
      <c r="AF10" s="2"/>
      <c r="AG10" s="2"/>
      <c r="AH10" s="2"/>
      <c r="AI10" s="2"/>
      <c r="AJ10" s="4"/>
    </row>
    <row r="11" spans="1:36" ht="16.5" customHeight="1">
      <c r="A11" s="2"/>
      <c r="B11" s="2"/>
      <c r="C11" s="2"/>
      <c r="D11" s="2"/>
      <c r="E11" s="2"/>
      <c r="F11" s="2"/>
      <c r="G11" s="2"/>
      <c r="H11" s="2"/>
      <c r="I11" s="3"/>
      <c r="J11" s="2"/>
      <c r="K11" s="54"/>
      <c r="L11" s="2"/>
      <c r="M11" s="2"/>
      <c r="N11" s="2"/>
      <c r="O11" s="2"/>
      <c r="P11" s="4"/>
      <c r="U11" s="2"/>
      <c r="V11" s="2"/>
      <c r="W11" s="2"/>
      <c r="X11" s="2"/>
      <c r="Y11" s="2"/>
      <c r="Z11" s="2"/>
      <c r="AA11" s="2"/>
      <c r="AB11" s="2"/>
      <c r="AC11" s="3"/>
      <c r="AD11" s="2"/>
      <c r="AE11" s="54"/>
      <c r="AF11" s="2"/>
      <c r="AG11" s="2"/>
      <c r="AH11" s="2"/>
      <c r="AI11" s="2"/>
      <c r="AJ11" s="4"/>
    </row>
    <row r="12" spans="1:36" ht="16.5" customHeight="1">
      <c r="A12" s="2"/>
      <c r="B12" s="2"/>
      <c r="C12" s="2"/>
      <c r="D12" s="2"/>
      <c r="E12" s="2"/>
      <c r="F12" s="2"/>
      <c r="G12" s="2"/>
      <c r="H12" s="2"/>
      <c r="I12" s="3"/>
      <c r="J12" s="2"/>
      <c r="K12" s="54"/>
      <c r="L12" s="2"/>
      <c r="M12" s="2"/>
      <c r="N12" s="2"/>
      <c r="O12" s="2"/>
      <c r="P12" s="4"/>
      <c r="U12" s="2"/>
      <c r="V12" s="2"/>
      <c r="W12" s="2"/>
      <c r="X12" s="2"/>
      <c r="Y12" s="2"/>
      <c r="Z12" s="2"/>
      <c r="AA12" s="2"/>
      <c r="AB12" s="2"/>
      <c r="AC12" s="3"/>
      <c r="AD12" s="2"/>
      <c r="AE12" s="54"/>
      <c r="AF12" s="2"/>
      <c r="AG12" s="2"/>
      <c r="AH12" s="2"/>
      <c r="AI12" s="2"/>
      <c r="AJ12" s="4"/>
    </row>
    <row r="13" spans="1:36" ht="16.5" customHeight="1">
      <c r="A13" s="2"/>
      <c r="B13" s="2"/>
      <c r="C13" s="2"/>
      <c r="D13" s="2"/>
      <c r="E13" s="2"/>
      <c r="F13" s="2"/>
      <c r="G13" s="2"/>
      <c r="H13" s="2"/>
      <c r="I13" s="3"/>
      <c r="J13" s="2"/>
      <c r="K13" s="54"/>
      <c r="L13" s="2"/>
      <c r="M13" s="2"/>
      <c r="N13" s="2"/>
      <c r="O13" s="2"/>
      <c r="P13" s="4"/>
      <c r="U13" s="2"/>
      <c r="V13" s="2"/>
      <c r="W13" s="2"/>
      <c r="X13" s="2"/>
      <c r="Y13" s="2"/>
      <c r="Z13" s="2"/>
      <c r="AA13" s="2"/>
      <c r="AB13" s="2"/>
      <c r="AC13" s="3"/>
      <c r="AD13" s="2"/>
      <c r="AE13" s="54"/>
      <c r="AF13" s="2"/>
      <c r="AG13" s="2"/>
      <c r="AH13" s="2"/>
      <c r="AI13" s="2"/>
      <c r="AJ13" s="4"/>
    </row>
    <row r="14" spans="1:36" ht="16.5" customHeight="1">
      <c r="A14" s="2"/>
      <c r="B14" s="2"/>
      <c r="C14" s="2"/>
      <c r="D14" s="2"/>
      <c r="E14" s="2"/>
      <c r="F14" s="2"/>
      <c r="G14" s="2"/>
      <c r="H14" s="2"/>
      <c r="I14" s="3"/>
      <c r="J14" s="2"/>
      <c r="K14" s="54"/>
      <c r="L14" s="2"/>
      <c r="M14" s="2"/>
      <c r="N14" s="2"/>
      <c r="O14" s="2"/>
      <c r="P14" s="15"/>
      <c r="U14" s="2"/>
      <c r="V14" s="2"/>
      <c r="W14" s="2"/>
      <c r="X14" s="2"/>
      <c r="Y14" s="2"/>
      <c r="Z14" s="2"/>
      <c r="AA14" s="2"/>
      <c r="AB14" s="2"/>
      <c r="AC14" s="3"/>
      <c r="AD14" s="2"/>
      <c r="AE14" s="54"/>
      <c r="AF14" s="2"/>
      <c r="AG14" s="2"/>
      <c r="AH14" s="2"/>
      <c r="AI14" s="2"/>
      <c r="AJ14" s="4"/>
    </row>
    <row r="15" spans="1:36" ht="16.5" customHeight="1">
      <c r="A15" s="2"/>
      <c r="B15" s="2"/>
      <c r="C15" s="2"/>
      <c r="D15" s="2"/>
      <c r="E15" s="2"/>
      <c r="F15" s="2"/>
      <c r="G15" s="2"/>
      <c r="H15" s="2"/>
      <c r="I15" s="3"/>
      <c r="J15" s="2"/>
      <c r="K15" s="54"/>
      <c r="L15" s="2"/>
      <c r="M15" s="2"/>
      <c r="N15" s="2"/>
      <c r="O15" s="2"/>
      <c r="P15" s="4"/>
      <c r="U15" s="2"/>
      <c r="V15" s="2"/>
      <c r="W15" s="2"/>
      <c r="X15" s="2"/>
      <c r="Y15" s="2"/>
      <c r="Z15" s="2"/>
      <c r="AA15" s="2"/>
      <c r="AB15" s="2"/>
      <c r="AC15" s="3"/>
      <c r="AD15" s="2"/>
      <c r="AE15" s="54"/>
      <c r="AF15" s="2"/>
      <c r="AG15" s="2"/>
      <c r="AH15" s="2"/>
      <c r="AI15" s="2"/>
      <c r="AJ15" s="4"/>
    </row>
    <row r="16" spans="1:36" ht="16.5" customHeight="1">
      <c r="A16" s="2"/>
      <c r="B16" s="2"/>
      <c r="C16" s="2"/>
      <c r="D16" s="2"/>
      <c r="E16" s="2"/>
      <c r="F16" s="2"/>
      <c r="G16" s="2"/>
      <c r="H16" s="2"/>
      <c r="I16" s="3"/>
      <c r="J16" s="2"/>
      <c r="K16" s="55"/>
      <c r="L16" s="2"/>
      <c r="M16" s="2"/>
      <c r="N16" s="2"/>
      <c r="O16" s="2"/>
      <c r="P16" s="2"/>
      <c r="U16" s="2"/>
      <c r="V16" s="2"/>
      <c r="W16" s="2"/>
      <c r="X16" s="2"/>
      <c r="Y16" s="2"/>
      <c r="Z16" s="2"/>
      <c r="AA16" s="2"/>
      <c r="AB16" s="2"/>
      <c r="AC16" s="3"/>
      <c r="AD16" s="2"/>
      <c r="AE16" s="54"/>
      <c r="AF16" s="2"/>
      <c r="AG16" s="2"/>
      <c r="AH16" s="2"/>
      <c r="AI16" s="2"/>
      <c r="AJ16" s="4"/>
    </row>
    <row r="17" spans="1:36" ht="16.5" customHeight="1">
      <c r="A17" s="2"/>
      <c r="B17" s="2"/>
      <c r="C17" s="2"/>
      <c r="D17" s="2"/>
      <c r="E17" s="2"/>
      <c r="F17" s="2"/>
      <c r="G17" s="2"/>
      <c r="H17" s="2"/>
      <c r="I17" s="3"/>
      <c r="J17" s="2"/>
      <c r="K17" s="54"/>
      <c r="L17" s="2"/>
      <c r="M17" s="2"/>
      <c r="N17" s="2"/>
      <c r="O17" s="2"/>
      <c r="P17" s="4"/>
      <c r="U17" s="2"/>
      <c r="V17" s="2"/>
      <c r="W17" s="2"/>
      <c r="X17" s="2"/>
      <c r="Y17" s="2"/>
      <c r="Z17" s="2"/>
      <c r="AA17" s="2"/>
      <c r="AB17" s="2"/>
      <c r="AC17" s="3"/>
      <c r="AD17" s="2"/>
      <c r="AE17" s="54"/>
      <c r="AF17" s="2"/>
      <c r="AG17" s="2"/>
      <c r="AH17" s="2"/>
      <c r="AI17" s="2"/>
      <c r="AJ17" s="4"/>
    </row>
    <row r="18" spans="1:36" ht="16.5" customHeight="1">
      <c r="A18" s="2"/>
      <c r="B18" s="2"/>
      <c r="C18" s="2"/>
      <c r="D18" s="2"/>
      <c r="E18" s="2"/>
      <c r="F18" s="2"/>
      <c r="G18" s="2"/>
      <c r="H18" s="2"/>
      <c r="I18" s="58"/>
      <c r="J18" s="2"/>
      <c r="K18" s="54"/>
      <c r="L18" s="2"/>
      <c r="M18" s="2"/>
      <c r="N18" s="2"/>
      <c r="O18" s="2"/>
      <c r="P18" s="4"/>
      <c r="U18" s="2"/>
      <c r="V18" s="2"/>
      <c r="W18" s="2"/>
      <c r="X18" s="2"/>
      <c r="Y18" s="2"/>
      <c r="Z18" s="2"/>
      <c r="AA18" s="2"/>
      <c r="AB18" s="2"/>
      <c r="AC18" s="3"/>
      <c r="AD18" s="2"/>
      <c r="AE18" s="54"/>
      <c r="AF18" s="2"/>
      <c r="AG18" s="2"/>
      <c r="AH18" s="2"/>
      <c r="AI18" s="2"/>
      <c r="AJ18" s="4"/>
    </row>
    <row r="19" spans="1:36" ht="16.5" customHeight="1">
      <c r="A19" s="2"/>
      <c r="B19" s="2"/>
      <c r="C19" s="2"/>
      <c r="D19" s="2"/>
      <c r="E19" s="2"/>
      <c r="F19" s="2"/>
      <c r="G19" s="2"/>
      <c r="H19" s="2"/>
      <c r="I19" s="3"/>
      <c r="J19" s="2"/>
      <c r="K19" s="54"/>
      <c r="L19" s="2"/>
      <c r="M19" s="2"/>
      <c r="N19" s="2"/>
      <c r="O19" s="2"/>
      <c r="P19" s="4"/>
      <c r="U19" s="2"/>
      <c r="V19" s="2"/>
      <c r="W19" s="2"/>
      <c r="X19" s="2"/>
      <c r="Y19" s="2"/>
      <c r="Z19" s="2"/>
      <c r="AA19" s="2"/>
      <c r="AB19" s="2"/>
      <c r="AC19" s="3"/>
      <c r="AD19" s="2"/>
      <c r="AE19" s="54"/>
      <c r="AF19" s="2"/>
      <c r="AG19" s="2"/>
      <c r="AH19" s="2"/>
      <c r="AI19" s="2"/>
      <c r="AJ19" s="4"/>
    </row>
    <row r="20" spans="1:36" ht="16.5" customHeight="1">
      <c r="A20" s="2"/>
      <c r="B20" s="2"/>
      <c r="C20" s="2"/>
      <c r="D20" s="2"/>
      <c r="E20" s="2"/>
      <c r="F20" s="2"/>
      <c r="G20" s="2"/>
      <c r="H20" s="2"/>
      <c r="I20" s="3"/>
      <c r="J20" s="2"/>
      <c r="K20" s="54"/>
      <c r="L20" s="2"/>
      <c r="M20" s="2"/>
      <c r="N20" s="2"/>
      <c r="O20" s="2"/>
      <c r="P20" s="4"/>
      <c r="U20" s="2"/>
      <c r="V20" s="2"/>
      <c r="W20" s="2"/>
      <c r="X20" s="2"/>
      <c r="Y20" s="2"/>
      <c r="Z20" s="2"/>
      <c r="AA20" s="2"/>
      <c r="AB20" s="2"/>
      <c r="AC20" s="3"/>
      <c r="AD20" s="2"/>
      <c r="AE20" s="54"/>
      <c r="AF20" s="2"/>
      <c r="AG20" s="2"/>
      <c r="AH20" s="2"/>
      <c r="AI20" s="2"/>
      <c r="AJ20" s="4"/>
    </row>
    <row r="21" spans="1:36" ht="16.5" customHeight="1">
      <c r="A21" s="2"/>
      <c r="B21" s="2"/>
      <c r="C21" s="2"/>
      <c r="D21" s="2"/>
      <c r="E21" s="2"/>
      <c r="F21" s="2"/>
      <c r="G21" s="2"/>
      <c r="H21" s="2"/>
      <c r="I21" s="3"/>
      <c r="J21" s="2"/>
      <c r="K21" s="54"/>
      <c r="L21" s="2"/>
      <c r="M21" s="2"/>
      <c r="N21" s="2"/>
      <c r="O21" s="2"/>
      <c r="P21" s="4"/>
      <c r="U21" s="2"/>
      <c r="V21" s="2"/>
      <c r="W21" s="2"/>
      <c r="X21" s="2"/>
      <c r="Y21" s="2"/>
      <c r="Z21" s="2"/>
      <c r="AA21" s="2"/>
      <c r="AB21" s="2"/>
      <c r="AC21" s="3"/>
      <c r="AD21" s="2"/>
      <c r="AE21" s="54"/>
      <c r="AF21" s="2"/>
      <c r="AG21" s="2"/>
      <c r="AH21" s="2"/>
      <c r="AI21" s="2"/>
      <c r="AJ21" s="15"/>
    </row>
    <row r="22" spans="1:36" ht="16.5" customHeight="1">
      <c r="A22" s="2"/>
      <c r="B22" s="2"/>
      <c r="C22" s="2"/>
      <c r="D22" s="2"/>
      <c r="E22" s="2"/>
      <c r="F22" s="2"/>
      <c r="G22" s="2"/>
      <c r="H22" s="2"/>
      <c r="I22" s="3"/>
      <c r="J22" s="2"/>
      <c r="K22" s="54"/>
      <c r="L22" s="2"/>
      <c r="M22" s="2"/>
      <c r="N22" s="2"/>
      <c r="O22" s="2"/>
      <c r="P22" s="4"/>
      <c r="U22" s="2"/>
      <c r="V22" s="2"/>
      <c r="W22" s="2"/>
      <c r="X22" s="2"/>
      <c r="Y22" s="2"/>
      <c r="Z22" s="2"/>
      <c r="AA22" s="2"/>
      <c r="AB22" s="2"/>
      <c r="AC22" s="3"/>
      <c r="AD22" s="2"/>
      <c r="AE22" s="54"/>
      <c r="AF22" s="2"/>
      <c r="AG22" s="2"/>
      <c r="AH22" s="2"/>
      <c r="AI22" s="2"/>
      <c r="AJ22" s="4"/>
    </row>
    <row r="23" spans="1:36" ht="16.5" customHeight="1">
      <c r="A23" s="2"/>
      <c r="B23" s="2"/>
      <c r="C23" s="2"/>
      <c r="D23" s="2"/>
      <c r="E23" s="2"/>
      <c r="F23" s="2"/>
      <c r="G23" s="2"/>
      <c r="H23" s="2"/>
      <c r="I23" s="3"/>
      <c r="J23" s="2"/>
      <c r="K23" s="54"/>
      <c r="L23" s="2"/>
      <c r="M23" s="2"/>
      <c r="N23" s="2"/>
      <c r="O23" s="2"/>
      <c r="P23" s="4"/>
      <c r="U23" s="2"/>
      <c r="V23" s="2"/>
      <c r="W23" s="2"/>
      <c r="X23" s="2"/>
      <c r="Y23" s="2"/>
      <c r="Z23" s="2"/>
      <c r="AA23" s="2"/>
      <c r="AB23" s="2"/>
      <c r="AC23" s="3"/>
      <c r="AD23" s="2"/>
      <c r="AE23" s="54"/>
      <c r="AF23" s="2"/>
      <c r="AG23" s="2"/>
      <c r="AH23" s="2"/>
      <c r="AI23" s="2"/>
      <c r="AJ23" s="4"/>
    </row>
    <row r="24" spans="1:36" ht="16.5" customHeight="1">
      <c r="A24" s="2"/>
      <c r="B24" s="2"/>
      <c r="C24" s="2"/>
      <c r="D24" s="2"/>
      <c r="E24" s="2"/>
      <c r="F24" s="2"/>
      <c r="G24" s="2"/>
      <c r="H24" s="2"/>
      <c r="I24" s="3"/>
      <c r="J24" s="2"/>
      <c r="K24" s="54"/>
      <c r="L24" s="2"/>
      <c r="M24" s="2"/>
      <c r="N24" s="2"/>
      <c r="O24" s="2"/>
      <c r="P24" s="4"/>
      <c r="U24" s="2"/>
      <c r="V24" s="2"/>
      <c r="W24" s="2"/>
      <c r="X24" s="2"/>
      <c r="Y24" s="2"/>
      <c r="Z24" s="2"/>
      <c r="AA24" s="2"/>
      <c r="AB24" s="2"/>
      <c r="AC24" s="3"/>
      <c r="AD24" s="2"/>
      <c r="AE24" s="54"/>
      <c r="AF24" s="2"/>
      <c r="AG24" s="2"/>
      <c r="AH24" s="2"/>
      <c r="AI24" s="2"/>
      <c r="AJ24" s="4"/>
    </row>
    <row r="25" spans="1:36" ht="16.5" customHeight="1">
      <c r="A25" s="2"/>
      <c r="B25" s="2"/>
      <c r="C25" s="2"/>
      <c r="D25" s="2"/>
      <c r="E25" s="2"/>
      <c r="F25" s="2"/>
      <c r="G25" s="2"/>
      <c r="H25" s="2"/>
      <c r="I25" s="3"/>
      <c r="J25" s="2"/>
      <c r="K25" s="54"/>
      <c r="L25" s="2"/>
      <c r="M25" s="2"/>
      <c r="N25" s="2"/>
      <c r="O25" s="2"/>
      <c r="P25" s="4"/>
      <c r="U25" s="2"/>
      <c r="V25" s="2"/>
      <c r="W25" s="2"/>
      <c r="X25" s="2"/>
      <c r="Y25" s="2"/>
      <c r="Z25" s="2"/>
      <c r="AA25" s="2"/>
      <c r="AB25" s="2"/>
      <c r="AC25" s="3"/>
      <c r="AD25" s="2"/>
      <c r="AE25" s="54"/>
      <c r="AF25" s="2"/>
      <c r="AG25" s="2"/>
      <c r="AH25" s="2"/>
      <c r="AI25" s="2"/>
      <c r="AJ25" s="4"/>
    </row>
    <row r="26" spans="1:36" ht="16.5" customHeight="1">
      <c r="A26" s="2"/>
      <c r="B26" s="2"/>
      <c r="C26" s="2"/>
      <c r="D26" s="2"/>
      <c r="E26" s="2"/>
      <c r="F26" s="2"/>
      <c r="G26" s="2"/>
      <c r="H26" s="2"/>
      <c r="I26" s="3"/>
      <c r="J26" s="2"/>
      <c r="K26" s="54"/>
      <c r="L26" s="2"/>
      <c r="M26" s="2"/>
      <c r="N26" s="2"/>
      <c r="O26" s="2"/>
      <c r="P26" s="4"/>
      <c r="U26" s="2"/>
      <c r="V26" s="2"/>
      <c r="W26" s="2"/>
      <c r="X26" s="2"/>
      <c r="Y26" s="2"/>
      <c r="Z26" s="2"/>
      <c r="AA26" s="2"/>
      <c r="AB26" s="2"/>
      <c r="AC26" s="3"/>
      <c r="AD26" s="2"/>
      <c r="AE26" s="55"/>
      <c r="AF26" s="2"/>
      <c r="AG26" s="2"/>
      <c r="AH26" s="2"/>
      <c r="AI26" s="2"/>
      <c r="AJ26" s="16"/>
    </row>
    <row r="27" spans="1:36" ht="16.5" customHeight="1">
      <c r="A27" s="2"/>
      <c r="B27" s="2"/>
      <c r="C27" s="2"/>
      <c r="D27" s="2"/>
      <c r="E27" s="2"/>
      <c r="F27" s="2"/>
      <c r="G27" s="2"/>
      <c r="H27" s="2"/>
      <c r="I27" s="3"/>
      <c r="J27" s="2"/>
      <c r="K27" s="54"/>
      <c r="L27" s="2"/>
      <c r="M27" s="2"/>
      <c r="N27" s="2"/>
      <c r="O27" s="2"/>
      <c r="P27" s="4"/>
      <c r="U27" s="2"/>
      <c r="V27" s="2"/>
      <c r="W27" s="2"/>
      <c r="X27" s="2"/>
      <c r="Y27" s="2"/>
      <c r="Z27" s="2"/>
      <c r="AA27" s="2"/>
      <c r="AB27" s="2"/>
      <c r="AC27" s="3"/>
      <c r="AD27" s="2"/>
      <c r="AE27" s="55"/>
      <c r="AF27" s="2"/>
      <c r="AG27" s="2"/>
      <c r="AH27" s="2"/>
      <c r="AI27" s="2"/>
      <c r="AJ27" s="16"/>
    </row>
    <row r="28" spans="1:36" ht="16.5" customHeight="1">
      <c r="A28" s="2"/>
      <c r="B28" s="2"/>
      <c r="C28" s="2"/>
      <c r="D28" s="2"/>
      <c r="E28" s="2"/>
      <c r="F28" s="2"/>
      <c r="G28" s="2"/>
      <c r="H28" s="2"/>
      <c r="I28" s="3"/>
      <c r="J28" s="2"/>
      <c r="K28" s="54"/>
      <c r="L28" s="2"/>
      <c r="M28" s="2"/>
      <c r="N28" s="2"/>
      <c r="O28" s="2"/>
      <c r="P28" s="4"/>
      <c r="U28" s="33"/>
      <c r="V28" s="33"/>
      <c r="W28" s="33"/>
      <c r="X28" s="33"/>
      <c r="Y28" s="33"/>
      <c r="Z28" s="33"/>
      <c r="AA28" s="33"/>
      <c r="AB28" s="34"/>
      <c r="AC28" s="35"/>
      <c r="AD28" s="33"/>
      <c r="AE28" s="56"/>
      <c r="AF28" s="33"/>
      <c r="AG28" s="36"/>
      <c r="AH28" s="36"/>
      <c r="AI28" s="33"/>
      <c r="AJ28" s="37"/>
    </row>
    <row r="29" spans="1:36" ht="16.5" customHeight="1">
      <c r="A29" s="2"/>
      <c r="B29" s="2"/>
      <c r="C29" s="2"/>
      <c r="D29" s="2"/>
      <c r="E29" s="2"/>
      <c r="F29" s="2"/>
      <c r="G29" s="2"/>
      <c r="H29" s="2"/>
      <c r="I29" s="3"/>
      <c r="J29" s="2"/>
      <c r="K29" s="54"/>
      <c r="L29" s="2"/>
      <c r="M29" s="2"/>
      <c r="N29" s="2"/>
      <c r="O29" s="2"/>
      <c r="P29" s="4"/>
      <c r="U29" s="49"/>
      <c r="V29" s="49"/>
      <c r="W29" s="49"/>
      <c r="X29" s="49"/>
      <c r="Y29" s="49"/>
      <c r="Z29" s="49"/>
      <c r="AA29" s="49"/>
      <c r="AB29" s="50"/>
      <c r="AC29" s="51"/>
      <c r="AD29" s="49"/>
      <c r="AE29" s="57"/>
      <c r="AF29" s="2"/>
      <c r="AG29" s="52"/>
      <c r="AH29" s="52"/>
      <c r="AI29" s="49"/>
      <c r="AJ29" s="53"/>
    </row>
    <row r="30" spans="1:36" ht="16.5" customHeight="1">
      <c r="A30" s="2"/>
      <c r="B30" s="2"/>
      <c r="C30" s="2"/>
      <c r="D30" s="2"/>
      <c r="E30" s="2"/>
      <c r="F30" s="2"/>
      <c r="G30" s="2"/>
      <c r="H30" s="2"/>
      <c r="I30" s="3"/>
      <c r="J30" s="2"/>
      <c r="K30" s="54"/>
      <c r="L30" s="2"/>
      <c r="M30" s="2"/>
      <c r="N30" s="2"/>
      <c r="O30" s="2"/>
      <c r="P30" s="4"/>
      <c r="U30" s="2"/>
      <c r="V30" s="2"/>
      <c r="W30" s="2"/>
      <c r="X30" s="2"/>
      <c r="Y30" s="2"/>
      <c r="Z30" s="2"/>
      <c r="AA30" s="2"/>
      <c r="AB30" s="2"/>
      <c r="AC30" s="3"/>
      <c r="AD30" s="2"/>
      <c r="AE30" s="54"/>
      <c r="AF30" s="2"/>
      <c r="AG30" s="2"/>
      <c r="AH30" s="2"/>
      <c r="AI30" s="2"/>
      <c r="AJ30" s="4"/>
    </row>
    <row r="31" spans="1:36" ht="16.5" customHeight="1">
      <c r="A31" s="2"/>
      <c r="B31" s="2"/>
      <c r="C31" s="2"/>
      <c r="D31" s="2"/>
      <c r="E31" s="2"/>
      <c r="F31" s="2"/>
      <c r="G31" s="2"/>
      <c r="H31" s="2"/>
      <c r="I31" s="58"/>
      <c r="J31" s="2"/>
      <c r="K31" s="54"/>
      <c r="L31" s="2"/>
      <c r="M31" s="2"/>
      <c r="N31" s="2"/>
      <c r="O31" s="2"/>
      <c r="P31" s="4"/>
      <c r="U31" s="2"/>
      <c r="V31" s="2"/>
      <c r="W31" s="2"/>
      <c r="X31" s="2"/>
      <c r="Y31" s="2"/>
      <c r="Z31" s="2"/>
      <c r="AA31" s="2"/>
      <c r="AB31" s="2"/>
      <c r="AC31" s="3"/>
      <c r="AD31" s="2"/>
      <c r="AE31" s="54"/>
      <c r="AF31" s="2"/>
      <c r="AG31" s="2"/>
      <c r="AH31" s="2"/>
      <c r="AI31" s="2"/>
      <c r="AJ31" s="4"/>
    </row>
    <row r="32" spans="1:36" ht="16.5" customHeight="1">
      <c r="A32" s="2"/>
      <c r="B32" s="2"/>
      <c r="C32" s="2"/>
      <c r="D32" s="2"/>
      <c r="E32" s="2"/>
      <c r="F32" s="2"/>
      <c r="G32" s="2"/>
      <c r="H32" s="2"/>
      <c r="I32" s="3"/>
      <c r="J32" s="2"/>
      <c r="K32" s="54"/>
      <c r="L32" s="2"/>
      <c r="M32" s="2"/>
      <c r="N32" s="2"/>
      <c r="O32" s="2"/>
      <c r="P32" s="4"/>
      <c r="U32" s="2"/>
      <c r="V32" s="2"/>
      <c r="W32" s="2"/>
      <c r="X32" s="2"/>
      <c r="Y32" s="2"/>
      <c r="Z32" s="2"/>
      <c r="AA32" s="2"/>
      <c r="AB32" s="2"/>
      <c r="AC32" s="3"/>
      <c r="AD32" s="2"/>
      <c r="AE32" s="54"/>
      <c r="AF32" s="2"/>
      <c r="AG32" s="2"/>
      <c r="AH32" s="2"/>
      <c r="AI32" s="2"/>
      <c r="AJ32" s="4"/>
    </row>
    <row r="33" spans="1:36" ht="16.5" customHeight="1">
      <c r="A33" s="2"/>
      <c r="B33" s="2"/>
      <c r="C33" s="2"/>
      <c r="D33" s="2"/>
      <c r="E33" s="2"/>
      <c r="F33" s="2"/>
      <c r="G33" s="2"/>
      <c r="H33" s="2"/>
      <c r="I33" s="3"/>
      <c r="J33" s="2"/>
      <c r="K33" s="54"/>
      <c r="L33" s="2"/>
      <c r="M33" s="2"/>
      <c r="N33" s="2"/>
      <c r="O33" s="2"/>
      <c r="P33" s="4"/>
      <c r="U33" s="2"/>
      <c r="V33" s="2"/>
      <c r="W33" s="2"/>
      <c r="X33" s="2"/>
      <c r="Y33" s="2"/>
      <c r="Z33" s="2"/>
      <c r="AA33" s="2"/>
      <c r="AB33" s="2"/>
      <c r="AC33" s="3"/>
      <c r="AD33" s="2"/>
      <c r="AE33" s="54"/>
      <c r="AF33" s="2"/>
      <c r="AG33" s="2"/>
      <c r="AH33" s="2"/>
      <c r="AI33" s="2"/>
      <c r="AJ33" s="4"/>
    </row>
    <row r="34" spans="1:36" ht="16.5" customHeight="1">
      <c r="A34" s="2"/>
      <c r="B34" s="2"/>
      <c r="C34" s="2"/>
      <c r="D34" s="2"/>
      <c r="E34" s="2"/>
      <c r="F34" s="2"/>
      <c r="G34" s="2"/>
      <c r="H34" s="2"/>
      <c r="I34" s="3"/>
      <c r="J34" s="2"/>
      <c r="K34" s="54"/>
      <c r="L34" s="2"/>
      <c r="M34" s="2"/>
      <c r="N34" s="2"/>
      <c r="O34" s="2"/>
      <c r="P34" s="4"/>
      <c r="U34" s="2"/>
      <c r="V34" s="2"/>
      <c r="W34" s="2"/>
      <c r="X34" s="2"/>
      <c r="Y34" s="2"/>
      <c r="Z34" s="2"/>
      <c r="AA34" s="2"/>
      <c r="AB34" s="2"/>
      <c r="AC34" s="3"/>
      <c r="AD34" s="2"/>
      <c r="AE34" s="54"/>
      <c r="AF34" s="2"/>
      <c r="AG34" s="2"/>
      <c r="AH34" s="2"/>
      <c r="AI34" s="2"/>
      <c r="AJ34" s="4"/>
    </row>
    <row r="35" spans="1:36" ht="16.5" customHeight="1">
      <c r="A35" s="2"/>
      <c r="B35" s="2"/>
      <c r="C35" s="2"/>
      <c r="D35" s="2"/>
      <c r="E35" s="2"/>
      <c r="F35" s="2"/>
      <c r="G35" s="2"/>
      <c r="H35" s="2"/>
      <c r="I35" s="3"/>
      <c r="J35" s="2"/>
      <c r="K35" s="54"/>
      <c r="L35" s="2"/>
      <c r="M35" s="2"/>
      <c r="N35" s="2"/>
      <c r="O35" s="2"/>
      <c r="P35" s="4"/>
      <c r="U35" s="2"/>
      <c r="V35" s="2"/>
      <c r="W35" s="2"/>
      <c r="X35" s="2"/>
      <c r="Y35" s="2"/>
      <c r="Z35" s="2"/>
      <c r="AA35" s="2"/>
      <c r="AB35" s="2"/>
      <c r="AC35" s="3"/>
      <c r="AD35" s="2"/>
      <c r="AE35" s="54"/>
      <c r="AF35" s="2"/>
      <c r="AG35" s="2"/>
      <c r="AH35" s="2"/>
      <c r="AI35" s="2"/>
      <c r="AJ35" s="4"/>
    </row>
    <row r="36" spans="1:36" ht="16.5" customHeight="1">
      <c r="A36" s="2"/>
      <c r="B36" s="2"/>
      <c r="C36" s="2"/>
      <c r="D36" s="2"/>
      <c r="E36" s="2"/>
      <c r="F36" s="2"/>
      <c r="G36" s="2"/>
      <c r="H36" s="2"/>
      <c r="I36" s="3"/>
      <c r="J36" s="2"/>
      <c r="K36" s="54"/>
      <c r="L36" s="2"/>
      <c r="M36" s="2"/>
      <c r="N36" s="2"/>
      <c r="O36" s="2"/>
      <c r="P36" s="4"/>
      <c r="U36" s="2"/>
      <c r="V36" s="2"/>
      <c r="W36" s="2"/>
      <c r="X36" s="2"/>
      <c r="Y36" s="2"/>
      <c r="Z36" s="2"/>
      <c r="AA36" s="2"/>
      <c r="AB36" s="2"/>
      <c r="AC36" s="3"/>
      <c r="AD36" s="2"/>
      <c r="AE36" s="54"/>
      <c r="AF36" s="2"/>
      <c r="AG36" s="2"/>
      <c r="AH36" s="2"/>
      <c r="AI36" s="2"/>
      <c r="AJ36" s="4"/>
    </row>
    <row r="37" spans="1:36" ht="16.5" customHeight="1">
      <c r="A37" s="2"/>
      <c r="B37" s="2"/>
      <c r="C37" s="2"/>
      <c r="D37" s="2"/>
      <c r="E37" s="2"/>
      <c r="F37" s="2"/>
      <c r="G37" s="2"/>
      <c r="H37" s="2"/>
      <c r="I37" s="3"/>
      <c r="J37" s="2"/>
      <c r="K37" s="54"/>
      <c r="L37" s="2"/>
      <c r="M37" s="2"/>
      <c r="N37" s="2"/>
      <c r="O37" s="2"/>
      <c r="P37" s="4"/>
      <c r="U37" s="2"/>
      <c r="V37" s="2"/>
      <c r="W37" s="2"/>
      <c r="X37" s="2"/>
      <c r="Y37" s="2"/>
      <c r="Z37" s="2"/>
      <c r="AA37" s="2"/>
      <c r="AB37" s="2"/>
      <c r="AC37" s="3"/>
      <c r="AD37" s="2"/>
      <c r="AE37" s="54"/>
      <c r="AF37" s="2"/>
      <c r="AG37" s="2"/>
      <c r="AH37" s="2"/>
      <c r="AI37" s="2"/>
      <c r="AJ37" s="4"/>
    </row>
    <row r="38" spans="1:36" ht="16.5" customHeight="1">
      <c r="A38" s="2"/>
      <c r="B38" s="2"/>
      <c r="C38" s="2"/>
      <c r="D38" s="2"/>
      <c r="E38" s="2"/>
      <c r="F38" s="2"/>
      <c r="G38" s="2"/>
      <c r="H38" s="2"/>
      <c r="I38" s="3"/>
      <c r="J38" s="2"/>
      <c r="K38" s="54"/>
      <c r="L38" s="2"/>
      <c r="M38" s="2"/>
      <c r="N38" s="2"/>
      <c r="O38" s="2"/>
      <c r="P38" s="15"/>
      <c r="U38" s="2"/>
      <c r="V38" s="2"/>
      <c r="W38" s="2"/>
      <c r="X38" s="2"/>
      <c r="Y38" s="2"/>
      <c r="Z38" s="2"/>
      <c r="AA38" s="2"/>
      <c r="AB38" s="2"/>
      <c r="AC38" s="3"/>
      <c r="AD38" s="2"/>
      <c r="AE38" s="54"/>
      <c r="AF38" s="2"/>
      <c r="AG38" s="2"/>
      <c r="AH38" s="2"/>
      <c r="AI38" s="2"/>
      <c r="AJ38" s="15"/>
    </row>
    <row r="39" spans="1:36" ht="16.5" customHeight="1">
      <c r="A39" s="2"/>
      <c r="B39" s="2"/>
      <c r="C39" s="2"/>
      <c r="D39" s="2"/>
      <c r="E39" s="2"/>
      <c r="F39" s="2"/>
      <c r="G39" s="2"/>
      <c r="H39" s="2"/>
      <c r="I39" s="3"/>
      <c r="J39" s="2"/>
      <c r="K39" s="54"/>
      <c r="L39" s="2"/>
      <c r="M39" s="2"/>
      <c r="N39" s="2"/>
      <c r="O39" s="2"/>
      <c r="P39" s="4"/>
      <c r="U39" s="2"/>
      <c r="V39" s="2"/>
      <c r="W39" s="2"/>
      <c r="X39" s="2"/>
      <c r="Y39" s="2"/>
      <c r="Z39" s="2"/>
      <c r="AA39" s="2"/>
      <c r="AB39" s="2"/>
      <c r="AC39" s="3"/>
      <c r="AD39" s="2"/>
      <c r="AE39" s="54"/>
      <c r="AF39" s="2"/>
      <c r="AG39" s="2"/>
      <c r="AH39" s="2"/>
      <c r="AI39" s="2"/>
      <c r="AJ39" s="4"/>
    </row>
    <row r="40" spans="1:36" ht="16.5" customHeight="1">
      <c r="A40" s="2"/>
      <c r="B40" s="2"/>
      <c r="C40" s="2"/>
      <c r="D40" s="2"/>
      <c r="E40" s="2"/>
      <c r="F40" s="2"/>
      <c r="G40" s="2"/>
      <c r="H40" s="2"/>
      <c r="I40" s="3"/>
      <c r="J40" s="2"/>
      <c r="K40" s="54"/>
      <c r="L40" s="2"/>
      <c r="M40" s="2"/>
      <c r="N40" s="2"/>
      <c r="O40" s="2"/>
      <c r="P40" s="4"/>
      <c r="U40" s="2"/>
      <c r="V40" s="2"/>
      <c r="W40" s="2"/>
      <c r="X40" s="2"/>
      <c r="Y40" s="2"/>
      <c r="Z40" s="2"/>
      <c r="AA40" s="2"/>
      <c r="AB40" s="2"/>
      <c r="AC40" s="3"/>
      <c r="AD40" s="2"/>
      <c r="AE40" s="54"/>
      <c r="AF40" s="2"/>
      <c r="AG40" s="2"/>
      <c r="AH40" s="2"/>
      <c r="AI40" s="2"/>
      <c r="AJ40" s="4"/>
    </row>
    <row r="41" spans="1:36" ht="16.5" customHeight="1">
      <c r="A41" s="2"/>
      <c r="B41" s="2"/>
      <c r="C41" s="2"/>
      <c r="D41" s="2"/>
      <c r="E41" s="2"/>
      <c r="F41" s="2"/>
      <c r="G41" s="2"/>
      <c r="H41" s="2"/>
      <c r="I41" s="3"/>
      <c r="J41" s="2"/>
      <c r="K41" s="55"/>
      <c r="L41" s="2"/>
      <c r="M41" s="2"/>
      <c r="N41" s="2"/>
      <c r="O41" s="2"/>
      <c r="P41" s="2"/>
      <c r="U41" s="2"/>
      <c r="V41" s="2"/>
      <c r="W41" s="2"/>
      <c r="X41" s="2"/>
      <c r="Y41" s="2"/>
      <c r="Z41" s="2"/>
      <c r="AA41" s="2"/>
      <c r="AB41" s="2"/>
      <c r="AC41" s="3"/>
      <c r="AD41" s="2"/>
      <c r="AE41" s="55"/>
      <c r="AF41" s="2"/>
      <c r="AG41" s="2"/>
      <c r="AH41" s="2"/>
      <c r="AI41" s="2"/>
      <c r="AJ41" s="16"/>
    </row>
    <row r="42" spans="1:36" ht="16.5" customHeight="1">
      <c r="A42" s="2"/>
      <c r="B42" s="2"/>
      <c r="C42" s="2"/>
      <c r="D42" s="2"/>
      <c r="E42" s="2"/>
      <c r="F42" s="2"/>
      <c r="G42" s="2"/>
      <c r="H42" s="2"/>
      <c r="I42" s="3"/>
      <c r="J42" s="2"/>
      <c r="K42" s="54"/>
      <c r="L42" s="2"/>
      <c r="M42" s="2"/>
      <c r="N42" s="2"/>
      <c r="O42" s="2"/>
      <c r="P42" s="4"/>
      <c r="U42" s="2"/>
      <c r="V42" s="2"/>
      <c r="W42" s="2"/>
      <c r="X42" s="2"/>
      <c r="Y42" s="2"/>
      <c r="Z42" s="2"/>
      <c r="AA42" s="2"/>
      <c r="AB42" s="2"/>
      <c r="AC42" s="3"/>
      <c r="AD42" s="2"/>
      <c r="AE42" s="54"/>
      <c r="AF42" s="2"/>
      <c r="AG42" s="2"/>
      <c r="AH42" s="2"/>
      <c r="AI42" s="2"/>
      <c r="AJ42" s="4"/>
    </row>
    <row r="43" spans="1:36" ht="16.5" customHeight="1">
      <c r="A43" s="2"/>
      <c r="B43" s="2"/>
      <c r="C43" s="2"/>
      <c r="D43" s="2"/>
      <c r="E43" s="2"/>
      <c r="F43" s="2"/>
      <c r="G43" s="2"/>
      <c r="H43" s="2"/>
      <c r="I43" s="3"/>
      <c r="J43" s="2"/>
      <c r="K43" s="54"/>
      <c r="L43" s="2"/>
      <c r="M43" s="2"/>
      <c r="N43" s="2"/>
      <c r="O43" s="2"/>
      <c r="P43" s="4"/>
      <c r="U43" s="2"/>
      <c r="V43" s="2"/>
      <c r="W43" s="2"/>
      <c r="X43" s="2"/>
      <c r="Y43" s="2"/>
      <c r="Z43" s="2"/>
      <c r="AA43" s="2"/>
      <c r="AB43" s="2"/>
      <c r="AC43" s="3"/>
      <c r="AD43" s="2"/>
      <c r="AE43" s="54"/>
      <c r="AF43" s="2"/>
      <c r="AG43" s="2"/>
      <c r="AH43" s="2"/>
      <c r="AI43" s="2"/>
      <c r="AJ43" s="4"/>
    </row>
    <row r="44" spans="1:36" ht="16.5" customHeight="1">
      <c r="A44" s="2"/>
      <c r="B44" s="2"/>
      <c r="C44" s="2"/>
      <c r="D44" s="2"/>
      <c r="E44" s="2"/>
      <c r="F44" s="2"/>
      <c r="G44" s="2"/>
      <c r="H44" s="2"/>
      <c r="I44" s="3"/>
      <c r="J44" s="2"/>
      <c r="K44" s="54"/>
      <c r="L44" s="2"/>
      <c r="M44" s="2"/>
      <c r="N44" s="2"/>
      <c r="O44" s="2"/>
      <c r="P44" s="15"/>
      <c r="U44" s="2"/>
      <c r="V44" s="2"/>
      <c r="W44" s="2"/>
      <c r="X44" s="2"/>
      <c r="Y44" s="2"/>
      <c r="Z44" s="2"/>
      <c r="AA44" s="2"/>
      <c r="AB44" s="2"/>
      <c r="AC44" s="3"/>
      <c r="AD44" s="2"/>
      <c r="AE44" s="54"/>
      <c r="AF44" s="2"/>
      <c r="AG44" s="2"/>
      <c r="AH44" s="2"/>
      <c r="AI44" s="2"/>
      <c r="AJ44" s="15"/>
    </row>
    <row r="45" spans="1:36" ht="16.5" customHeight="1">
      <c r="A45" s="2"/>
      <c r="B45" s="2"/>
      <c r="C45" s="2"/>
      <c r="D45" s="2"/>
      <c r="E45" s="2"/>
      <c r="F45" s="2"/>
      <c r="G45" s="2"/>
      <c r="H45" s="2"/>
      <c r="I45" s="3"/>
      <c r="J45" s="2"/>
      <c r="K45" s="54"/>
      <c r="L45" s="2"/>
      <c r="M45" s="2"/>
      <c r="N45" s="2"/>
      <c r="O45" s="2"/>
      <c r="P45" s="4"/>
      <c r="U45" s="2"/>
      <c r="V45" s="2"/>
      <c r="W45" s="2"/>
      <c r="X45" s="2"/>
      <c r="Y45" s="2"/>
      <c r="Z45" s="2"/>
      <c r="AA45" s="2"/>
      <c r="AB45" s="2"/>
      <c r="AC45" s="3"/>
      <c r="AD45" s="2"/>
      <c r="AE45" s="54"/>
      <c r="AF45" s="2"/>
      <c r="AG45" s="2"/>
      <c r="AH45" s="2"/>
      <c r="AI45" s="2"/>
      <c r="AJ45" s="4"/>
    </row>
    <row r="46" spans="1:36" ht="16.5" customHeight="1">
      <c r="A46" s="2"/>
      <c r="B46" s="2"/>
      <c r="C46" s="2"/>
      <c r="D46" s="2"/>
      <c r="E46" s="2"/>
      <c r="F46" s="2"/>
      <c r="G46" s="2"/>
      <c r="H46" s="2"/>
      <c r="I46" s="3"/>
      <c r="J46" s="2"/>
      <c r="K46" s="54"/>
      <c r="L46" s="2"/>
      <c r="M46" s="2"/>
      <c r="N46" s="2"/>
      <c r="O46" s="2"/>
      <c r="P46" s="4"/>
      <c r="U46" s="2"/>
      <c r="V46" s="2"/>
      <c r="W46" s="2"/>
      <c r="X46" s="2"/>
      <c r="Y46" s="2"/>
      <c r="Z46" s="2"/>
      <c r="AA46" s="2"/>
      <c r="AB46" s="2"/>
      <c r="AC46" s="3"/>
      <c r="AD46" s="2"/>
      <c r="AE46" s="54"/>
      <c r="AF46" s="2"/>
      <c r="AG46" s="2"/>
      <c r="AH46" s="2"/>
      <c r="AI46" s="2"/>
      <c r="AJ46" s="4"/>
    </row>
    <row r="47" spans="1:36" ht="16.5" customHeight="1">
      <c r="A47" s="2"/>
      <c r="B47" s="2"/>
      <c r="C47" s="2"/>
      <c r="D47" s="2"/>
      <c r="E47" s="2"/>
      <c r="F47" s="2"/>
      <c r="G47" s="2"/>
      <c r="H47" s="2"/>
      <c r="I47" s="3"/>
      <c r="J47" s="2"/>
      <c r="K47" s="54"/>
      <c r="L47" s="2"/>
      <c r="M47" s="2"/>
      <c r="N47" s="2"/>
      <c r="O47" s="2"/>
      <c r="P47" s="4"/>
      <c r="U47" s="2"/>
      <c r="V47" s="2"/>
      <c r="W47" s="2"/>
      <c r="X47" s="2"/>
      <c r="Y47" s="2"/>
      <c r="Z47" s="2"/>
      <c r="AA47" s="2"/>
      <c r="AB47" s="2"/>
      <c r="AC47" s="3"/>
      <c r="AD47" s="2"/>
      <c r="AE47" s="54"/>
      <c r="AF47" s="2"/>
      <c r="AG47" s="2"/>
      <c r="AH47" s="2"/>
      <c r="AI47" s="2"/>
      <c r="AJ47" s="4"/>
    </row>
    <row r="48" spans="1:36" ht="16.5" customHeight="1">
      <c r="A48" s="2"/>
      <c r="B48" s="2"/>
      <c r="C48" s="2"/>
      <c r="D48" s="2"/>
      <c r="E48" s="2"/>
      <c r="F48" s="2"/>
      <c r="G48" s="2"/>
      <c r="H48" s="2"/>
      <c r="I48" s="3"/>
      <c r="J48" s="2"/>
      <c r="K48" s="54"/>
      <c r="L48" s="2"/>
      <c r="M48" s="2"/>
      <c r="N48" s="2"/>
      <c r="O48" s="2"/>
      <c r="P48" s="4"/>
      <c r="U48" s="2"/>
      <c r="V48" s="2"/>
      <c r="W48" s="2"/>
      <c r="X48" s="2"/>
      <c r="Y48" s="2"/>
      <c r="Z48" s="2"/>
      <c r="AA48" s="2"/>
      <c r="AB48" s="2"/>
      <c r="AC48" s="3"/>
      <c r="AD48" s="2"/>
      <c r="AE48" s="54"/>
      <c r="AF48" s="2"/>
      <c r="AG48" s="2"/>
      <c r="AH48" s="2"/>
      <c r="AI48" s="2"/>
      <c r="AJ48" s="4"/>
    </row>
    <row r="49" spans="1:36" ht="16.5" customHeight="1">
      <c r="A49" s="2"/>
      <c r="B49" s="2"/>
      <c r="C49" s="2"/>
      <c r="D49" s="2"/>
      <c r="E49" s="2"/>
      <c r="F49" s="2"/>
      <c r="G49" s="2"/>
      <c r="H49" s="2"/>
      <c r="I49" s="3"/>
      <c r="J49" s="2"/>
      <c r="K49" s="55"/>
      <c r="L49" s="2"/>
      <c r="M49" s="2"/>
      <c r="N49" s="2"/>
      <c r="O49" s="2"/>
      <c r="P49" s="15"/>
      <c r="U49" s="2"/>
      <c r="V49" s="2"/>
      <c r="W49" s="2"/>
      <c r="X49" s="2"/>
      <c r="Y49" s="2"/>
      <c r="Z49" s="2"/>
      <c r="AA49" s="2"/>
      <c r="AB49" s="2"/>
      <c r="AC49" s="3"/>
      <c r="AD49" s="2"/>
      <c r="AE49" s="55"/>
      <c r="AF49" s="2"/>
      <c r="AG49" s="2"/>
      <c r="AH49" s="2"/>
      <c r="AI49" s="2"/>
      <c r="AJ49" s="15"/>
    </row>
    <row r="50" spans="1:36" ht="16.5" customHeight="1">
      <c r="A50" s="2"/>
      <c r="B50" s="2"/>
      <c r="C50" s="2"/>
      <c r="D50" s="2"/>
      <c r="E50" s="2"/>
      <c r="F50" s="2"/>
      <c r="G50" s="2"/>
      <c r="H50" s="2"/>
      <c r="I50" s="3"/>
      <c r="J50" s="2"/>
      <c r="K50" s="54"/>
      <c r="L50" s="2"/>
      <c r="M50" s="2"/>
      <c r="N50" s="2"/>
      <c r="O50" s="2"/>
      <c r="P50" s="4"/>
      <c r="U50" s="2"/>
      <c r="V50" s="2"/>
      <c r="W50" s="2"/>
      <c r="X50" s="2"/>
      <c r="Y50" s="2"/>
      <c r="Z50" s="2"/>
      <c r="AA50" s="2"/>
      <c r="AB50" s="2"/>
      <c r="AC50" s="3"/>
      <c r="AD50" s="2"/>
      <c r="AE50" s="54"/>
      <c r="AF50" s="2"/>
      <c r="AG50" s="2"/>
      <c r="AH50" s="2"/>
      <c r="AI50" s="2"/>
      <c r="AJ50" s="4"/>
    </row>
    <row r="51" spans="1:36" ht="16.5" customHeight="1">
      <c r="A51" s="2"/>
      <c r="B51" s="2"/>
      <c r="C51" s="2"/>
      <c r="D51" s="2"/>
      <c r="E51" s="2"/>
      <c r="F51" s="2"/>
      <c r="G51" s="2"/>
      <c r="H51" s="2"/>
      <c r="I51" s="3"/>
      <c r="J51" s="2"/>
      <c r="K51" s="55"/>
      <c r="L51" s="2"/>
      <c r="M51" s="2"/>
      <c r="N51" s="2"/>
      <c r="O51" s="2"/>
      <c r="P51" s="2"/>
      <c r="U51" s="2"/>
      <c r="V51" s="2"/>
      <c r="W51" s="2"/>
      <c r="X51" s="2"/>
      <c r="Y51" s="2"/>
      <c r="Z51" s="2"/>
      <c r="AA51" s="2"/>
      <c r="AB51" s="2"/>
      <c r="AC51" s="3"/>
      <c r="AD51" s="2"/>
      <c r="AE51" s="55"/>
      <c r="AF51" s="2"/>
      <c r="AG51" s="2"/>
      <c r="AH51" s="2"/>
      <c r="AI51" s="2"/>
      <c r="AJ51" s="16"/>
    </row>
    <row r="52" spans="1:36" ht="16.5" customHeight="1">
      <c r="A52" s="2"/>
      <c r="B52" s="2"/>
      <c r="C52" s="2"/>
      <c r="D52" s="2"/>
      <c r="E52" s="2"/>
      <c r="F52" s="2"/>
      <c r="G52" s="2"/>
      <c r="H52" s="2"/>
      <c r="I52" s="3"/>
      <c r="J52" s="2"/>
      <c r="K52" s="54"/>
      <c r="L52" s="2"/>
      <c r="M52" s="2"/>
      <c r="N52" s="2"/>
      <c r="O52" s="2"/>
      <c r="P52" s="4"/>
      <c r="U52" s="2"/>
      <c r="V52" s="2"/>
      <c r="W52" s="2"/>
      <c r="X52" s="2"/>
      <c r="Y52" s="2"/>
      <c r="Z52" s="2"/>
      <c r="AA52" s="2"/>
      <c r="AB52" s="2"/>
      <c r="AC52" s="3"/>
      <c r="AD52" s="2"/>
      <c r="AE52" s="54"/>
      <c r="AF52" s="2"/>
      <c r="AG52" s="2"/>
      <c r="AH52" s="2"/>
      <c r="AI52" s="2"/>
      <c r="AJ52" s="4"/>
    </row>
    <row r="53" spans="1:36" ht="16.5" customHeight="1">
      <c r="A53" s="2"/>
      <c r="B53" s="2"/>
      <c r="C53" s="2"/>
      <c r="D53" s="2"/>
      <c r="E53" s="2"/>
      <c r="F53" s="2"/>
      <c r="G53" s="2"/>
      <c r="H53" s="2"/>
      <c r="I53" s="3"/>
      <c r="J53" s="2"/>
      <c r="K53" s="55"/>
      <c r="L53" s="2"/>
      <c r="M53" s="2"/>
      <c r="N53" s="2"/>
      <c r="O53" s="2"/>
      <c r="P53" s="2"/>
      <c r="U53" s="2"/>
      <c r="V53" s="2"/>
      <c r="W53" s="2"/>
      <c r="X53" s="2"/>
      <c r="Y53" s="2"/>
      <c r="Z53" s="2"/>
      <c r="AA53" s="2"/>
      <c r="AB53" s="2"/>
      <c r="AC53" s="3"/>
      <c r="AD53" s="2"/>
      <c r="AE53" s="55"/>
      <c r="AF53" s="2"/>
      <c r="AG53" s="2"/>
      <c r="AH53" s="2"/>
      <c r="AI53" s="2"/>
      <c r="AJ53" s="16"/>
    </row>
    <row r="54" spans="1:36" ht="16.5" customHeight="1">
      <c r="A54" s="2"/>
      <c r="B54" s="2"/>
      <c r="C54" s="2"/>
      <c r="D54" s="2"/>
      <c r="E54" s="2"/>
      <c r="F54" s="2"/>
      <c r="G54" s="2"/>
      <c r="H54" s="2"/>
      <c r="I54" s="3"/>
      <c r="J54" s="2"/>
      <c r="K54" s="54"/>
      <c r="L54" s="2"/>
      <c r="M54" s="2"/>
      <c r="N54" s="2"/>
      <c r="O54" s="2"/>
      <c r="P54" s="4"/>
      <c r="U54" s="2"/>
      <c r="V54" s="2"/>
      <c r="W54" s="2"/>
      <c r="X54" s="2"/>
      <c r="Y54" s="2"/>
      <c r="Z54" s="2"/>
      <c r="AA54" s="2"/>
      <c r="AB54" s="2"/>
      <c r="AC54" s="3"/>
      <c r="AD54" s="2"/>
      <c r="AE54" s="54"/>
      <c r="AF54" s="2"/>
      <c r="AG54" s="2"/>
      <c r="AH54" s="2"/>
      <c r="AI54" s="2"/>
      <c r="AJ54" s="4"/>
    </row>
    <row r="55" spans="1:36" ht="16.5" customHeight="1">
      <c r="A55" s="2"/>
      <c r="B55" s="2"/>
      <c r="C55" s="2"/>
      <c r="D55" s="2"/>
      <c r="E55" s="2"/>
      <c r="F55" s="2"/>
      <c r="G55" s="2"/>
      <c r="H55" s="2"/>
      <c r="I55" s="3"/>
      <c r="J55" s="2"/>
      <c r="K55" s="54"/>
      <c r="L55" s="2"/>
      <c r="M55" s="2"/>
      <c r="N55" s="2"/>
      <c r="O55" s="2"/>
      <c r="P55" s="4"/>
      <c r="U55" s="2"/>
      <c r="V55" s="2"/>
      <c r="W55" s="2"/>
      <c r="X55" s="2"/>
      <c r="Y55" s="2"/>
      <c r="Z55" s="2"/>
      <c r="AA55" s="2"/>
      <c r="AB55" s="2"/>
      <c r="AC55" s="3"/>
      <c r="AD55" s="2"/>
      <c r="AE55" s="54"/>
      <c r="AF55" s="2"/>
      <c r="AG55" s="2"/>
      <c r="AH55" s="2"/>
      <c r="AI55" s="2"/>
      <c r="AJ55" s="4"/>
    </row>
    <row r="56" spans="1:36" ht="16.5" customHeight="1">
      <c r="A56" s="2"/>
      <c r="B56" s="2"/>
      <c r="C56" s="2"/>
      <c r="D56" s="2"/>
      <c r="E56" s="2"/>
      <c r="F56" s="2"/>
      <c r="G56" s="2"/>
      <c r="H56" s="2"/>
      <c r="I56" s="3"/>
      <c r="J56" s="2"/>
      <c r="K56" s="54"/>
      <c r="L56" s="2"/>
      <c r="M56" s="2"/>
      <c r="N56" s="2"/>
      <c r="O56" s="2"/>
      <c r="P56" s="4"/>
      <c r="U56" s="2"/>
      <c r="V56" s="2"/>
      <c r="W56" s="2"/>
      <c r="X56" s="2"/>
      <c r="Y56" s="2"/>
      <c r="Z56" s="2"/>
      <c r="AA56" s="2"/>
      <c r="AB56" s="2"/>
      <c r="AC56" s="3"/>
      <c r="AD56" s="2"/>
      <c r="AE56" s="54"/>
      <c r="AF56" s="2"/>
      <c r="AG56" s="2"/>
      <c r="AH56" s="2"/>
      <c r="AI56" s="2"/>
      <c r="AJ56" s="4"/>
    </row>
    <row r="57" spans="1:36" ht="16.5" customHeight="1">
      <c r="A57" s="2"/>
      <c r="B57" s="2"/>
      <c r="C57" s="2"/>
      <c r="D57" s="2"/>
      <c r="E57" s="2"/>
      <c r="F57" s="2"/>
      <c r="G57" s="2"/>
      <c r="H57" s="2"/>
      <c r="I57" s="3"/>
      <c r="J57" s="2"/>
      <c r="K57" s="54"/>
      <c r="L57" s="2"/>
      <c r="M57" s="2"/>
      <c r="N57" s="2"/>
      <c r="O57" s="2"/>
      <c r="P57" s="4"/>
      <c r="U57" s="2"/>
      <c r="V57" s="2"/>
      <c r="W57" s="2"/>
      <c r="X57" s="2"/>
      <c r="Y57" s="2"/>
      <c r="Z57" s="2"/>
      <c r="AA57" s="2"/>
      <c r="AB57" s="2"/>
      <c r="AC57" s="3"/>
      <c r="AD57" s="2"/>
      <c r="AE57" s="54"/>
      <c r="AF57" s="2"/>
      <c r="AG57" s="2"/>
      <c r="AH57" s="2"/>
      <c r="AI57" s="2"/>
      <c r="AJ57" s="4"/>
    </row>
    <row r="58" spans="1:36" ht="16.5" customHeight="1">
      <c r="A58" s="33"/>
      <c r="B58" s="33"/>
      <c r="C58" s="33"/>
      <c r="D58" s="33"/>
      <c r="E58" s="33"/>
      <c r="F58" s="33"/>
      <c r="G58" s="33"/>
      <c r="H58" s="34"/>
      <c r="I58" s="35"/>
      <c r="J58" s="33"/>
      <c r="K58" s="56"/>
      <c r="L58" s="33"/>
      <c r="M58" s="36"/>
      <c r="N58" s="36"/>
      <c r="O58" s="33"/>
      <c r="P58" s="59"/>
      <c r="Q58" s="38"/>
      <c r="U58" s="33"/>
      <c r="V58" s="33"/>
      <c r="W58" s="33"/>
      <c r="X58" s="33"/>
      <c r="Y58" s="33"/>
      <c r="Z58" s="33"/>
      <c r="AA58" s="33"/>
      <c r="AB58" s="34"/>
      <c r="AC58" s="35"/>
      <c r="AD58" s="33"/>
      <c r="AE58" s="56"/>
      <c r="AF58" s="33"/>
      <c r="AG58" s="36"/>
      <c r="AH58" s="36"/>
      <c r="AI58" s="33"/>
      <c r="AJ58" s="37"/>
    </row>
    <row r="59" spans="1:36" ht="16.5" customHeight="1">
      <c r="A59" s="49"/>
      <c r="B59" s="49"/>
      <c r="C59" s="49"/>
      <c r="D59" s="49"/>
      <c r="E59" s="49"/>
      <c r="F59" s="49"/>
      <c r="G59" s="49"/>
      <c r="H59" s="50"/>
      <c r="I59" s="51"/>
      <c r="J59" s="49"/>
      <c r="K59" s="57"/>
      <c r="L59" s="2"/>
      <c r="M59" s="52"/>
      <c r="N59" s="52"/>
      <c r="O59" s="49"/>
      <c r="P59" s="60"/>
      <c r="Q59" s="38"/>
      <c r="U59" s="49"/>
      <c r="V59" s="49"/>
      <c r="W59" s="49"/>
      <c r="X59" s="49"/>
      <c r="Y59" s="49"/>
      <c r="Z59" s="49"/>
      <c r="AA59" s="49"/>
      <c r="AB59" s="50"/>
      <c r="AC59" s="51"/>
      <c r="AD59" s="49"/>
      <c r="AE59" s="57"/>
      <c r="AF59" s="2"/>
      <c r="AG59" s="52"/>
      <c r="AH59" s="52"/>
      <c r="AI59" s="49"/>
      <c r="AJ59" s="53"/>
    </row>
    <row r="60" spans="1:36" ht="16.5" customHeight="1">
      <c r="A60" s="49"/>
      <c r="B60" s="49"/>
      <c r="C60" s="49"/>
      <c r="D60" s="49"/>
      <c r="E60" s="49"/>
      <c r="F60" s="49"/>
      <c r="G60" s="49"/>
      <c r="H60" s="50"/>
      <c r="I60" s="51"/>
      <c r="J60" s="49"/>
      <c r="K60" s="57"/>
      <c r="L60" s="49"/>
      <c r="M60" s="52"/>
      <c r="N60" s="52"/>
      <c r="O60" s="49"/>
      <c r="P60" s="53"/>
      <c r="Q60" s="38"/>
    </row>
    <row r="61" spans="1:36" ht="16.5" customHeight="1">
      <c r="A61" s="49"/>
      <c r="B61" s="49" t="s">
        <v>24</v>
      </c>
      <c r="C61" s="49" t="s">
        <v>24</v>
      </c>
      <c r="D61" s="49" t="s">
        <v>24</v>
      </c>
      <c r="E61" s="49" t="s">
        <v>24</v>
      </c>
      <c r="F61" s="49" t="s">
        <v>24</v>
      </c>
      <c r="G61" s="49" t="s">
        <v>24</v>
      </c>
      <c r="H61" s="50" t="s">
        <v>24</v>
      </c>
      <c r="I61" s="51" t="s">
        <v>24</v>
      </c>
      <c r="J61" s="49" t="s">
        <v>24</v>
      </c>
      <c r="K61" s="57" t="s">
        <v>24</v>
      </c>
      <c r="L61" s="49" t="s">
        <v>24</v>
      </c>
      <c r="M61" s="52" t="s">
        <v>24</v>
      </c>
      <c r="N61" s="52" t="s">
        <v>24</v>
      </c>
      <c r="O61" s="49" t="s">
        <v>24</v>
      </c>
      <c r="P61" s="53" t="s">
        <v>24</v>
      </c>
      <c r="Q61" s="38"/>
    </row>
    <row r="62" spans="1:36" ht="16.5" customHeight="1">
      <c r="A62" s="49"/>
      <c r="B62" s="49" t="s">
        <v>24</v>
      </c>
      <c r="C62" s="49" t="s">
        <v>24</v>
      </c>
      <c r="D62" s="49" t="s">
        <v>24</v>
      </c>
      <c r="E62" s="49" t="s">
        <v>24</v>
      </c>
      <c r="F62" s="49" t="s">
        <v>24</v>
      </c>
      <c r="G62" s="49" t="s">
        <v>24</v>
      </c>
      <c r="H62" s="50" t="s">
        <v>24</v>
      </c>
      <c r="I62" s="51" t="s">
        <v>24</v>
      </c>
      <c r="J62" s="49" t="s">
        <v>24</v>
      </c>
      <c r="K62" s="57" t="s">
        <v>24</v>
      </c>
      <c r="L62" s="49" t="s">
        <v>24</v>
      </c>
      <c r="M62" s="52" t="s">
        <v>24</v>
      </c>
      <c r="N62" s="52" t="s">
        <v>24</v>
      </c>
      <c r="O62" s="49" t="s">
        <v>24</v>
      </c>
      <c r="P62" s="53" t="s">
        <v>24</v>
      </c>
      <c r="Q62" s="38"/>
    </row>
    <row r="63" spans="1:36" ht="16.5" customHeight="1">
      <c r="A63" s="49"/>
      <c r="B63" s="49" t="s">
        <v>24</v>
      </c>
      <c r="C63" s="49" t="s">
        <v>24</v>
      </c>
      <c r="D63" s="49" t="s">
        <v>24</v>
      </c>
      <c r="E63" s="49" t="s">
        <v>24</v>
      </c>
      <c r="F63" s="49" t="s">
        <v>24</v>
      </c>
      <c r="G63" s="49" t="s">
        <v>24</v>
      </c>
      <c r="H63" s="50" t="s">
        <v>24</v>
      </c>
      <c r="I63" s="51" t="s">
        <v>24</v>
      </c>
      <c r="J63" s="49" t="s">
        <v>24</v>
      </c>
      <c r="K63" s="57" t="s">
        <v>24</v>
      </c>
      <c r="L63" s="49" t="s">
        <v>24</v>
      </c>
      <c r="M63" s="52" t="s">
        <v>24</v>
      </c>
      <c r="N63" s="52" t="s">
        <v>24</v>
      </c>
      <c r="O63" s="49" t="s">
        <v>24</v>
      </c>
      <c r="P63" s="53" t="s">
        <v>24</v>
      </c>
      <c r="Q63" s="38"/>
    </row>
    <row r="64" spans="1:36" ht="16.5" customHeight="1">
      <c r="A64" s="49"/>
      <c r="B64" s="49" t="s">
        <v>24</v>
      </c>
      <c r="C64" s="49" t="s">
        <v>24</v>
      </c>
      <c r="D64" s="49" t="s">
        <v>24</v>
      </c>
      <c r="E64" s="49" t="s">
        <v>24</v>
      </c>
      <c r="F64" s="49" t="s">
        <v>24</v>
      </c>
      <c r="G64" s="49" t="s">
        <v>24</v>
      </c>
      <c r="H64" s="50" t="s">
        <v>24</v>
      </c>
      <c r="I64" s="51" t="s">
        <v>24</v>
      </c>
      <c r="J64" s="49" t="s">
        <v>24</v>
      </c>
      <c r="K64" s="57" t="s">
        <v>24</v>
      </c>
      <c r="L64" s="49" t="s">
        <v>24</v>
      </c>
      <c r="M64" s="52" t="s">
        <v>24</v>
      </c>
      <c r="N64" s="52" t="s">
        <v>24</v>
      </c>
      <c r="O64" s="49" t="s">
        <v>24</v>
      </c>
      <c r="P64" s="53" t="s">
        <v>24</v>
      </c>
      <c r="Q64" s="38"/>
    </row>
    <row r="65" spans="1:17" ht="16.5" customHeight="1">
      <c r="A65" s="49"/>
      <c r="B65" s="49" t="s">
        <v>24</v>
      </c>
      <c r="C65" s="49" t="s">
        <v>24</v>
      </c>
      <c r="D65" s="49" t="s">
        <v>24</v>
      </c>
      <c r="E65" s="49" t="s">
        <v>24</v>
      </c>
      <c r="F65" s="49" t="s">
        <v>24</v>
      </c>
      <c r="G65" s="49" t="s">
        <v>24</v>
      </c>
      <c r="H65" s="50" t="s">
        <v>24</v>
      </c>
      <c r="I65" s="51" t="s">
        <v>24</v>
      </c>
      <c r="J65" s="49" t="s">
        <v>24</v>
      </c>
      <c r="K65" s="57" t="s">
        <v>24</v>
      </c>
      <c r="L65" s="49" t="s">
        <v>24</v>
      </c>
      <c r="M65" s="52" t="s">
        <v>24</v>
      </c>
      <c r="N65" s="52" t="s">
        <v>24</v>
      </c>
      <c r="O65" s="49" t="s">
        <v>24</v>
      </c>
      <c r="P65" s="53" t="s">
        <v>24</v>
      </c>
      <c r="Q65" s="38"/>
    </row>
    <row r="66" spans="1:17" ht="16.5" customHeight="1">
      <c r="A66" s="49"/>
      <c r="B66" s="49" t="s">
        <v>24</v>
      </c>
      <c r="C66" s="49" t="s">
        <v>24</v>
      </c>
      <c r="D66" s="49" t="s">
        <v>24</v>
      </c>
      <c r="E66" s="49" t="s">
        <v>24</v>
      </c>
      <c r="F66" s="49" t="s">
        <v>24</v>
      </c>
      <c r="G66" s="49" t="s">
        <v>24</v>
      </c>
      <c r="H66" s="50" t="s">
        <v>24</v>
      </c>
      <c r="I66" s="51" t="s">
        <v>24</v>
      </c>
      <c r="J66" s="49" t="s">
        <v>24</v>
      </c>
      <c r="K66" s="57" t="s">
        <v>24</v>
      </c>
      <c r="L66" s="49" t="s">
        <v>24</v>
      </c>
      <c r="M66" s="52" t="s">
        <v>24</v>
      </c>
      <c r="N66" s="52" t="s">
        <v>24</v>
      </c>
      <c r="O66" s="49" t="s">
        <v>24</v>
      </c>
      <c r="P66" s="53" t="s">
        <v>24</v>
      </c>
      <c r="Q66" s="38"/>
    </row>
    <row r="67" spans="1:17" ht="16.5" customHeight="1">
      <c r="A67" s="49"/>
      <c r="B67" s="49" t="s">
        <v>24</v>
      </c>
      <c r="C67" s="49" t="s">
        <v>24</v>
      </c>
      <c r="D67" s="49" t="s">
        <v>24</v>
      </c>
      <c r="E67" s="49" t="s">
        <v>24</v>
      </c>
      <c r="F67" s="49" t="s">
        <v>24</v>
      </c>
      <c r="G67" s="49" t="s">
        <v>24</v>
      </c>
      <c r="H67" s="50" t="s">
        <v>24</v>
      </c>
      <c r="I67" s="51" t="s">
        <v>24</v>
      </c>
      <c r="J67" s="49" t="s">
        <v>24</v>
      </c>
      <c r="K67" s="57" t="s">
        <v>24</v>
      </c>
      <c r="L67" s="49" t="s">
        <v>24</v>
      </c>
      <c r="M67" s="52" t="s">
        <v>24</v>
      </c>
      <c r="N67" s="52" t="s">
        <v>24</v>
      </c>
      <c r="O67" s="49" t="s">
        <v>24</v>
      </c>
      <c r="P67" s="53" t="s">
        <v>24</v>
      </c>
      <c r="Q67" s="38"/>
    </row>
    <row r="68" spans="1:17" ht="16.5" customHeight="1">
      <c r="A68" s="49"/>
      <c r="B68" s="49" t="s">
        <v>24</v>
      </c>
      <c r="C68" s="49" t="s">
        <v>24</v>
      </c>
      <c r="D68" s="49" t="s">
        <v>24</v>
      </c>
      <c r="E68" s="49" t="s">
        <v>24</v>
      </c>
      <c r="F68" s="49" t="s">
        <v>24</v>
      </c>
      <c r="G68" s="49" t="s">
        <v>24</v>
      </c>
      <c r="H68" s="50" t="s">
        <v>24</v>
      </c>
      <c r="I68" s="51" t="s">
        <v>24</v>
      </c>
      <c r="J68" s="49" t="s">
        <v>24</v>
      </c>
      <c r="K68" s="57" t="s">
        <v>24</v>
      </c>
      <c r="L68" s="49" t="s">
        <v>24</v>
      </c>
      <c r="M68" s="52" t="s">
        <v>24</v>
      </c>
      <c r="N68" s="52" t="s">
        <v>24</v>
      </c>
      <c r="O68" s="49" t="s">
        <v>24</v>
      </c>
      <c r="P68" s="53" t="s">
        <v>24</v>
      </c>
      <c r="Q68" s="38"/>
    </row>
    <row r="69" spans="1:17" ht="16.5" customHeight="1">
      <c r="A69" s="49"/>
      <c r="B69" s="49" t="s">
        <v>24</v>
      </c>
      <c r="C69" s="49" t="s">
        <v>24</v>
      </c>
      <c r="D69" s="49" t="s">
        <v>24</v>
      </c>
      <c r="E69" s="49" t="s">
        <v>24</v>
      </c>
      <c r="F69" s="49" t="s">
        <v>24</v>
      </c>
      <c r="G69" s="49" t="s">
        <v>24</v>
      </c>
      <c r="H69" s="50" t="s">
        <v>24</v>
      </c>
      <c r="I69" s="51" t="s">
        <v>24</v>
      </c>
      <c r="J69" s="49" t="s">
        <v>24</v>
      </c>
      <c r="K69" s="57" t="s">
        <v>24</v>
      </c>
      <c r="L69" s="49" t="s">
        <v>24</v>
      </c>
      <c r="M69" s="52" t="s">
        <v>24</v>
      </c>
      <c r="N69" s="52" t="s">
        <v>24</v>
      </c>
      <c r="O69" s="49" t="s">
        <v>24</v>
      </c>
      <c r="P69" s="53" t="s">
        <v>24</v>
      </c>
      <c r="Q69" s="38"/>
    </row>
    <row r="70" spans="1:17" ht="16.5" customHeight="1">
      <c r="A70" s="49"/>
      <c r="B70" s="49" t="s">
        <v>24</v>
      </c>
      <c r="C70" s="49" t="s">
        <v>24</v>
      </c>
      <c r="D70" s="49" t="s">
        <v>24</v>
      </c>
      <c r="E70" s="49" t="s">
        <v>24</v>
      </c>
      <c r="F70" s="49" t="s">
        <v>24</v>
      </c>
      <c r="G70" s="49" t="s">
        <v>24</v>
      </c>
      <c r="H70" s="50" t="s">
        <v>24</v>
      </c>
      <c r="I70" s="51" t="s">
        <v>24</v>
      </c>
      <c r="J70" s="49" t="s">
        <v>24</v>
      </c>
      <c r="K70" s="57" t="s">
        <v>24</v>
      </c>
      <c r="L70" s="49" t="s">
        <v>24</v>
      </c>
      <c r="M70" s="52" t="s">
        <v>24</v>
      </c>
      <c r="N70" s="52" t="s">
        <v>24</v>
      </c>
      <c r="O70" s="49" t="s">
        <v>24</v>
      </c>
      <c r="P70" s="53" t="s">
        <v>24</v>
      </c>
      <c r="Q70" s="38"/>
    </row>
    <row r="71" spans="1:17" ht="16.5" customHeight="1">
      <c r="A71" s="49"/>
      <c r="B71" s="49" t="s">
        <v>24</v>
      </c>
      <c r="C71" s="49" t="s">
        <v>24</v>
      </c>
      <c r="D71" s="49" t="s">
        <v>24</v>
      </c>
      <c r="E71" s="49" t="s">
        <v>24</v>
      </c>
      <c r="F71" s="49" t="s">
        <v>24</v>
      </c>
      <c r="G71" s="49" t="s">
        <v>24</v>
      </c>
      <c r="H71" s="50" t="s">
        <v>24</v>
      </c>
      <c r="I71" s="51" t="s">
        <v>24</v>
      </c>
      <c r="J71" s="49" t="s">
        <v>24</v>
      </c>
      <c r="K71" s="57" t="s">
        <v>24</v>
      </c>
      <c r="L71" s="49" t="s">
        <v>24</v>
      </c>
      <c r="M71" s="52" t="s">
        <v>24</v>
      </c>
      <c r="N71" s="52" t="s">
        <v>24</v>
      </c>
      <c r="O71" s="49" t="s">
        <v>24</v>
      </c>
      <c r="P71" s="53" t="s">
        <v>24</v>
      </c>
      <c r="Q71" s="38"/>
    </row>
    <row r="72" spans="1:17" ht="16.5" customHeight="1">
      <c r="A72" s="49"/>
      <c r="B72" s="49" t="s">
        <v>24</v>
      </c>
      <c r="C72" s="49" t="s">
        <v>24</v>
      </c>
      <c r="D72" s="49" t="s">
        <v>24</v>
      </c>
      <c r="E72" s="49" t="s">
        <v>24</v>
      </c>
      <c r="F72" s="49" t="s">
        <v>24</v>
      </c>
      <c r="G72" s="49" t="s">
        <v>24</v>
      </c>
      <c r="H72" s="50" t="s">
        <v>24</v>
      </c>
      <c r="I72" s="51" t="s">
        <v>24</v>
      </c>
      <c r="J72" s="49" t="s">
        <v>24</v>
      </c>
      <c r="K72" s="57" t="s">
        <v>24</v>
      </c>
      <c r="L72" s="49" t="s">
        <v>24</v>
      </c>
      <c r="M72" s="52" t="s">
        <v>24</v>
      </c>
      <c r="N72" s="52" t="s">
        <v>24</v>
      </c>
      <c r="O72" s="49" t="s">
        <v>24</v>
      </c>
      <c r="P72" s="53" t="s">
        <v>24</v>
      </c>
      <c r="Q72" s="38"/>
    </row>
    <row r="73" spans="1:17" ht="16.5" customHeight="1">
      <c r="A73" s="49"/>
      <c r="B73" s="49" t="s">
        <v>24</v>
      </c>
      <c r="C73" s="49" t="s">
        <v>24</v>
      </c>
      <c r="D73" s="49"/>
      <c r="E73" s="49" t="s">
        <v>24</v>
      </c>
      <c r="F73" s="49" t="s">
        <v>24</v>
      </c>
      <c r="G73" s="49" t="s">
        <v>24</v>
      </c>
      <c r="H73" s="50" t="s">
        <v>24</v>
      </c>
      <c r="I73" s="51" t="s">
        <v>24</v>
      </c>
      <c r="J73" s="49" t="s">
        <v>24</v>
      </c>
      <c r="K73" s="57" t="s">
        <v>24</v>
      </c>
      <c r="L73" s="49" t="s">
        <v>24</v>
      </c>
      <c r="M73" s="52" t="s">
        <v>24</v>
      </c>
      <c r="N73" s="52" t="s">
        <v>24</v>
      </c>
      <c r="O73" s="49" t="s">
        <v>24</v>
      </c>
      <c r="P73" s="53" t="s">
        <v>24</v>
      </c>
      <c r="Q73" s="38"/>
    </row>
    <row r="74" spans="1:17" ht="16.5" customHeight="1">
      <c r="A74" s="49"/>
      <c r="B74" s="49" t="s">
        <v>24</v>
      </c>
      <c r="C74" s="49" t="s">
        <v>24</v>
      </c>
      <c r="D74" s="33"/>
      <c r="E74" s="49" t="s">
        <v>24</v>
      </c>
      <c r="F74" s="49" t="s">
        <v>24</v>
      </c>
      <c r="G74" s="49" t="s">
        <v>24</v>
      </c>
      <c r="H74" s="50" t="s">
        <v>24</v>
      </c>
      <c r="I74" s="51" t="s">
        <v>24</v>
      </c>
      <c r="J74" s="49" t="s">
        <v>24</v>
      </c>
      <c r="K74" s="57" t="s">
        <v>24</v>
      </c>
      <c r="L74" s="49" t="s">
        <v>24</v>
      </c>
      <c r="M74" s="52" t="s">
        <v>24</v>
      </c>
      <c r="N74" s="52" t="s">
        <v>24</v>
      </c>
      <c r="O74" s="49" t="s">
        <v>24</v>
      </c>
      <c r="P74" s="53" t="s">
        <v>24</v>
      </c>
      <c r="Q74" s="38"/>
    </row>
    <row r="75" spans="1:17" ht="16.5" customHeight="1">
      <c r="A75" s="33"/>
      <c r="B75" s="49" t="s">
        <v>24</v>
      </c>
      <c r="C75" s="49" t="s">
        <v>24</v>
      </c>
      <c r="D75" s="33"/>
      <c r="E75" s="49" t="s">
        <v>24</v>
      </c>
      <c r="F75" s="49" t="s">
        <v>24</v>
      </c>
      <c r="G75" s="49" t="s">
        <v>24</v>
      </c>
      <c r="H75" s="50" t="s">
        <v>24</v>
      </c>
      <c r="I75" s="51" t="s">
        <v>24</v>
      </c>
      <c r="J75" s="49" t="s">
        <v>24</v>
      </c>
      <c r="K75" s="57" t="s">
        <v>24</v>
      </c>
      <c r="L75" s="49" t="s">
        <v>24</v>
      </c>
      <c r="M75" s="52" t="s">
        <v>24</v>
      </c>
      <c r="N75" s="52" t="s">
        <v>24</v>
      </c>
      <c r="O75" s="49" t="s">
        <v>24</v>
      </c>
      <c r="P75" s="53" t="s">
        <v>24</v>
      </c>
      <c r="Q75" s="38"/>
    </row>
    <row r="76" spans="1:17" ht="16.5" customHeight="1">
      <c r="A76" s="33"/>
      <c r="B76" s="33"/>
      <c r="C76" s="33"/>
      <c r="D76" s="33"/>
      <c r="E76" s="33"/>
      <c r="F76" s="33"/>
      <c r="G76" s="33"/>
      <c r="H76" s="34"/>
      <c r="I76" s="35"/>
      <c r="J76" s="33"/>
      <c r="K76" s="56"/>
      <c r="L76" s="33"/>
      <c r="M76" s="36"/>
      <c r="N76" s="36"/>
      <c r="O76" s="33"/>
      <c r="P76" s="37"/>
      <c r="Q76" s="38"/>
    </row>
    <row r="77" spans="1:17" ht="16.5" customHeight="1">
      <c r="A77" s="33"/>
      <c r="B77" s="33"/>
      <c r="C77" s="33"/>
      <c r="D77" s="33"/>
      <c r="E77" s="33"/>
      <c r="F77" s="33"/>
      <c r="G77" s="33"/>
      <c r="H77" s="34"/>
      <c r="I77" s="35"/>
      <c r="J77" s="33"/>
      <c r="K77" s="56"/>
      <c r="L77" s="33"/>
      <c r="M77" s="36"/>
      <c r="N77" s="36"/>
      <c r="O77" s="33"/>
      <c r="P77" s="37"/>
      <c r="Q77" s="38"/>
    </row>
    <row r="78" spans="1:17" ht="16.5" customHeight="1">
      <c r="A78" s="33"/>
      <c r="B78" s="33"/>
      <c r="C78" s="33"/>
      <c r="D78" s="33"/>
      <c r="E78" s="33"/>
      <c r="F78" s="33"/>
      <c r="G78" s="33"/>
      <c r="H78" s="34"/>
      <c r="I78" s="35"/>
      <c r="J78" s="33"/>
      <c r="K78" s="56"/>
      <c r="L78" s="33"/>
      <c r="M78" s="36"/>
      <c r="N78" s="36"/>
      <c r="O78" s="33"/>
      <c r="P78" s="37"/>
      <c r="Q78" s="38"/>
    </row>
    <row r="79" spans="1:17" ht="16.5" customHeight="1">
      <c r="A79" s="33"/>
      <c r="B79" s="33"/>
      <c r="C79" s="33"/>
      <c r="D79" s="33"/>
      <c r="E79" s="33"/>
      <c r="F79" s="33"/>
      <c r="G79" s="33"/>
      <c r="H79" s="34"/>
      <c r="I79" s="35"/>
      <c r="J79" s="33"/>
      <c r="K79" s="56"/>
      <c r="L79" s="33"/>
      <c r="M79" s="36"/>
      <c r="N79" s="36"/>
      <c r="O79" s="33"/>
      <c r="P79" s="37"/>
      <c r="Q79" s="38"/>
    </row>
    <row r="80" spans="1:17" ht="16.5" customHeight="1">
      <c r="A80" s="33"/>
      <c r="B80" s="33"/>
      <c r="C80" s="33"/>
      <c r="D80" s="33"/>
      <c r="E80" s="33"/>
      <c r="F80" s="33"/>
      <c r="G80" s="33"/>
      <c r="H80" s="34"/>
      <c r="I80" s="35"/>
      <c r="J80" s="33"/>
      <c r="K80" s="56"/>
      <c r="L80" s="33"/>
      <c r="M80" s="36"/>
      <c r="N80" s="36"/>
      <c r="O80" s="33"/>
      <c r="P80" s="37"/>
      <c r="Q80" s="38"/>
    </row>
    <row r="81" spans="1:17" ht="16.5" customHeight="1">
      <c r="A81" s="33"/>
      <c r="B81" s="33"/>
      <c r="C81" s="33"/>
      <c r="D81" s="33"/>
      <c r="E81" s="33"/>
      <c r="F81" s="33"/>
      <c r="G81" s="33"/>
      <c r="H81" s="34"/>
      <c r="I81" s="35"/>
      <c r="J81" s="33"/>
      <c r="K81" s="56"/>
      <c r="L81" s="33"/>
      <c r="M81" s="36"/>
      <c r="N81" s="36"/>
      <c r="O81" s="33"/>
      <c r="P81" s="37"/>
      <c r="Q81" s="38"/>
    </row>
    <row r="82" spans="1:17" ht="16.5" customHeight="1">
      <c r="A82" s="33"/>
      <c r="B82" s="33"/>
      <c r="C82" s="33"/>
      <c r="D82" s="33"/>
      <c r="E82" s="33"/>
      <c r="F82" s="33"/>
      <c r="G82" s="33"/>
      <c r="H82" s="34"/>
      <c r="I82" s="35"/>
      <c r="J82" s="33"/>
      <c r="K82" s="56"/>
      <c r="L82" s="33"/>
      <c r="M82" s="36"/>
      <c r="N82" s="36"/>
      <c r="O82" s="33"/>
      <c r="P82" s="37"/>
      <c r="Q82" s="38"/>
    </row>
    <row r="83" spans="1:17" ht="16.5" customHeight="1">
      <c r="A83" s="33"/>
      <c r="B83" s="33"/>
      <c r="C83" s="33"/>
      <c r="D83" s="33"/>
      <c r="E83" s="33"/>
      <c r="F83" s="33"/>
      <c r="G83" s="33"/>
      <c r="H83" s="34"/>
      <c r="I83" s="35"/>
      <c r="J83" s="33"/>
      <c r="K83" s="56"/>
      <c r="L83" s="33"/>
      <c r="M83" s="36"/>
      <c r="N83" s="36"/>
      <c r="O83" s="33"/>
      <c r="P83" s="37"/>
      <c r="Q83" s="38"/>
    </row>
    <row r="84" spans="1:17" ht="16.5" customHeight="1">
      <c r="A84" s="33"/>
      <c r="B84" s="33"/>
      <c r="C84" s="33"/>
      <c r="D84" s="33"/>
      <c r="E84" s="33"/>
      <c r="F84" s="33"/>
      <c r="G84" s="33"/>
      <c r="H84" s="34"/>
      <c r="I84" s="35"/>
      <c r="J84" s="33"/>
      <c r="K84" s="56"/>
      <c r="L84" s="33"/>
      <c r="M84" s="36"/>
      <c r="N84" s="36"/>
      <c r="O84" s="33"/>
      <c r="P84" s="37"/>
      <c r="Q84" s="38"/>
    </row>
    <row r="85" spans="1:17" ht="16.5" customHeight="1">
      <c r="A85" s="33"/>
      <c r="B85" s="33"/>
      <c r="C85" s="33"/>
      <c r="D85" s="33"/>
      <c r="E85" s="33"/>
      <c r="F85" s="33"/>
      <c r="G85" s="33"/>
      <c r="H85" s="34"/>
      <c r="I85" s="35"/>
      <c r="J85" s="33"/>
      <c r="K85" s="56"/>
      <c r="L85" s="33"/>
      <c r="M85" s="36"/>
      <c r="N85" s="36"/>
      <c r="O85" s="33"/>
      <c r="P85" s="37"/>
      <c r="Q85" s="38"/>
    </row>
    <row r="86" spans="1:17" ht="16.5" customHeight="1">
      <c r="A86" s="33"/>
      <c r="B86" s="33"/>
      <c r="C86" s="33"/>
      <c r="D86" s="33"/>
      <c r="E86" s="33"/>
      <c r="F86" s="33"/>
      <c r="G86" s="33"/>
      <c r="H86" s="34"/>
      <c r="I86" s="35"/>
      <c r="J86" s="33"/>
      <c r="K86" s="56"/>
      <c r="L86" s="33"/>
      <c r="M86" s="36"/>
      <c r="N86" s="36"/>
      <c r="O86" s="33"/>
      <c r="P86" s="37"/>
      <c r="Q86" s="38"/>
    </row>
    <row r="87" spans="1:17" ht="16.5" customHeight="1">
      <c r="A87" s="33"/>
      <c r="B87" s="33"/>
      <c r="C87" s="33"/>
      <c r="D87" s="33"/>
      <c r="E87" s="33"/>
      <c r="F87" s="33"/>
      <c r="G87" s="33"/>
      <c r="H87" s="34"/>
      <c r="I87" s="35"/>
      <c r="J87" s="33"/>
      <c r="K87" s="56"/>
      <c r="L87" s="33"/>
      <c r="M87" s="36"/>
      <c r="N87" s="36"/>
      <c r="O87" s="33"/>
      <c r="P87" s="37"/>
      <c r="Q87" s="38"/>
    </row>
    <row r="88" spans="1:17" ht="16.5" customHeight="1">
      <c r="A88" s="33"/>
      <c r="B88" s="33"/>
      <c r="C88" s="33"/>
      <c r="D88" s="33"/>
      <c r="E88" s="33"/>
      <c r="F88" s="33"/>
      <c r="G88" s="33"/>
      <c r="H88" s="34"/>
      <c r="I88" s="35"/>
      <c r="J88" s="33"/>
      <c r="K88" s="56"/>
      <c r="L88" s="33"/>
      <c r="M88" s="36"/>
      <c r="N88" s="36"/>
      <c r="O88" s="33"/>
      <c r="P88" s="37"/>
      <c r="Q88" s="38"/>
    </row>
    <row r="89" spans="1:17" ht="16.5" customHeight="1">
      <c r="A89" s="33"/>
      <c r="B89" s="33"/>
      <c r="C89" s="33"/>
      <c r="D89" s="33"/>
      <c r="E89" s="33"/>
      <c r="F89" s="33"/>
      <c r="G89" s="33"/>
      <c r="H89" s="34"/>
      <c r="I89" s="35"/>
      <c r="J89" s="33"/>
      <c r="K89" s="56"/>
      <c r="L89" s="33"/>
      <c r="M89" s="36"/>
      <c r="N89" s="36"/>
      <c r="O89" s="33"/>
      <c r="P89" s="37"/>
      <c r="Q89" s="38"/>
    </row>
    <row r="90" spans="1:17" ht="16.5" customHeight="1">
      <c r="A90" s="33"/>
      <c r="B90" s="33"/>
      <c r="C90" s="33"/>
      <c r="D90" s="33"/>
      <c r="E90" s="33"/>
      <c r="F90" s="33"/>
      <c r="G90" s="33"/>
      <c r="H90" s="34"/>
      <c r="I90" s="35"/>
      <c r="J90" s="33"/>
      <c r="K90" s="56"/>
      <c r="L90" s="33"/>
      <c r="M90" s="36"/>
      <c r="N90" s="36"/>
      <c r="O90" s="33"/>
      <c r="P90" s="37"/>
      <c r="Q90" s="38"/>
    </row>
    <row r="91" spans="1:17" ht="16.5" customHeight="1">
      <c r="A91" s="33"/>
      <c r="B91" s="33"/>
      <c r="C91" s="33"/>
      <c r="D91" s="33"/>
      <c r="E91" s="33"/>
      <c r="F91" s="33"/>
      <c r="G91" s="33"/>
      <c r="H91" s="34"/>
      <c r="I91" s="35"/>
      <c r="J91" s="33"/>
      <c r="K91" s="56"/>
      <c r="L91" s="33"/>
      <c r="M91" s="36"/>
      <c r="N91" s="36"/>
      <c r="O91" s="33"/>
      <c r="P91" s="37"/>
      <c r="Q91" s="38"/>
    </row>
    <row r="92" spans="1:17" ht="16.5" customHeight="1">
      <c r="A92" s="33"/>
      <c r="B92" s="33"/>
      <c r="C92" s="33"/>
      <c r="D92" s="33"/>
      <c r="E92" s="33"/>
      <c r="F92" s="33"/>
      <c r="G92" s="33"/>
      <c r="H92" s="34"/>
      <c r="I92" s="35"/>
      <c r="J92" s="33"/>
      <c r="K92" s="56"/>
      <c r="L92" s="33"/>
      <c r="M92" s="36"/>
      <c r="N92" s="36"/>
      <c r="O92" s="33"/>
      <c r="P92" s="37"/>
      <c r="Q92" s="38"/>
    </row>
    <row r="93" spans="1:17" ht="16.5" customHeight="1">
      <c r="A93" s="33"/>
      <c r="B93" s="33"/>
      <c r="C93" s="33"/>
      <c r="D93" s="33"/>
      <c r="E93" s="33"/>
      <c r="F93" s="33"/>
      <c r="G93" s="33"/>
      <c r="H93" s="34"/>
      <c r="I93" s="35"/>
      <c r="J93" s="33"/>
      <c r="K93" s="56"/>
      <c r="L93" s="33"/>
      <c r="M93" s="36"/>
      <c r="N93" s="36"/>
      <c r="O93" s="33"/>
      <c r="P93" s="37"/>
      <c r="Q93" s="38"/>
    </row>
    <row r="94" spans="1:17" ht="16.5" customHeight="1">
      <c r="A94" s="33"/>
      <c r="B94" s="33"/>
      <c r="C94" s="33"/>
      <c r="D94" s="33"/>
      <c r="E94" s="33"/>
      <c r="F94" s="33"/>
      <c r="G94" s="33"/>
      <c r="H94" s="34"/>
      <c r="I94" s="35"/>
      <c r="J94" s="33"/>
      <c r="K94" s="56"/>
      <c r="L94" s="33"/>
      <c r="M94" s="36"/>
      <c r="N94" s="36"/>
      <c r="O94" s="33"/>
      <c r="P94" s="37"/>
      <c r="Q94" s="38"/>
    </row>
    <row r="95" spans="1:17" ht="16.5" customHeight="1">
      <c r="A95" s="33"/>
      <c r="B95" s="33"/>
      <c r="C95" s="33"/>
      <c r="D95" s="33"/>
      <c r="E95" s="33"/>
      <c r="F95" s="33"/>
      <c r="G95" s="33"/>
      <c r="H95" s="34"/>
      <c r="I95" s="35"/>
      <c r="J95" s="33"/>
      <c r="K95" s="56"/>
      <c r="L95" s="33"/>
      <c r="M95" s="36"/>
      <c r="N95" s="36"/>
      <c r="O95" s="33"/>
      <c r="P95" s="37"/>
      <c r="Q95" s="38"/>
    </row>
    <row r="96" spans="1:17" ht="16.5" customHeight="1">
      <c r="A96" s="33"/>
      <c r="B96" s="33"/>
      <c r="C96" s="33"/>
      <c r="D96" s="33"/>
      <c r="E96" s="33"/>
      <c r="F96" s="33"/>
      <c r="G96" s="33"/>
      <c r="H96" s="34"/>
      <c r="I96" s="35"/>
      <c r="J96" s="33"/>
      <c r="K96" s="56"/>
      <c r="L96" s="33"/>
      <c r="M96" s="36"/>
      <c r="N96" s="36"/>
      <c r="O96" s="33"/>
      <c r="P96" s="37"/>
      <c r="Q96" s="38"/>
    </row>
  </sheetData>
  <conditionalFormatting sqref="A2:Q96">
    <cfRule type="cellIs" dxfId="29" priority="1" operator="equal">
      <formula>$J$17</formula>
    </cfRule>
    <cfRule type="cellIs" dxfId="28" priority="2" operator="equal">
      <formula>$J$5</formula>
    </cfRule>
    <cfRule type="cellIs" dxfId="27" priority="3" operator="equal">
      <formula>$J$2</formula>
    </cfRule>
  </conditionalFormatting>
  <hyperlinks>
    <hyperlink ref="B2" r:id="rId1"/>
    <hyperlink ref="B3" r:id="rId2"/>
    <hyperlink ref="B4" r:id="rId3"/>
    <hyperlink ref="B5" r:id="rId4"/>
    <hyperlink ref="B6" r:id="rId5"/>
    <hyperlink ref="B7" r:id="rId6"/>
  </hyperlinks>
  <pageMargins left="0.7" right="0.7" top="0.75" bottom="0.75" header="0.3" footer="0.3"/>
  <pageSetup orientation="portrait" horizontalDpi="200" verticalDpi="200" copies="0" r:id="rId7"/>
  <tableParts count="1"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G5"/>
  <sheetViews>
    <sheetView workbookViewId="0">
      <selection activeCell="F7" sqref="F7"/>
    </sheetView>
  </sheetViews>
  <sheetFormatPr baseColWidth="10" defaultRowHeight="15"/>
  <cols>
    <col min="1" max="1" width="10.85546875" bestFit="1" customWidth="1"/>
    <col min="3" max="3" width="19.28515625" bestFit="1" customWidth="1"/>
    <col min="5" max="5" width="19" customWidth="1"/>
  </cols>
  <sheetData>
    <row r="1" spans="1:7">
      <c r="A1" t="s">
        <v>9</v>
      </c>
      <c r="C1" s="5" t="s">
        <v>11</v>
      </c>
      <c r="E1" s="6" t="s">
        <v>14</v>
      </c>
      <c r="G1" t="s">
        <v>29</v>
      </c>
    </row>
    <row r="2" spans="1:7">
      <c r="A2" t="s">
        <v>19</v>
      </c>
      <c r="C2">
        <v>1</v>
      </c>
      <c r="E2" t="s">
        <v>18</v>
      </c>
      <c r="G2" s="2" t="s">
        <v>31</v>
      </c>
    </row>
    <row r="3" spans="1:7">
      <c r="A3" s="2" t="s">
        <v>22</v>
      </c>
      <c r="C3">
        <v>2</v>
      </c>
      <c r="E3" t="s">
        <v>21</v>
      </c>
      <c r="G3" s="32" t="s">
        <v>25</v>
      </c>
    </row>
    <row r="4" spans="1:7">
      <c r="A4" t="s">
        <v>16</v>
      </c>
      <c r="E4" t="s">
        <v>17</v>
      </c>
    </row>
    <row r="5" spans="1:7">
      <c r="E5" t="s">
        <v>20</v>
      </c>
    </row>
  </sheetData>
  <pageMargins left="0.7" right="0.7" top="0.75" bottom="0.75" header="0.3" footer="0.3"/>
  <pageSetup orientation="portrait" horizontalDpi="200" verticalDpi="200" copies="0" r:id="rId1"/>
  <tableParts count="4"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P61"/>
  <sheetViews>
    <sheetView workbookViewId="0">
      <selection activeCell="C14" sqref="C14"/>
    </sheetView>
  </sheetViews>
  <sheetFormatPr baseColWidth="10" defaultRowHeight="15"/>
  <cols>
    <col min="1" max="1" width="17.5703125" style="20" bestFit="1" customWidth="1"/>
    <col min="2" max="16384" width="11.42578125" style="20"/>
  </cols>
  <sheetData>
    <row r="1" spans="1:16">
      <c r="A1" s="26" t="s">
        <v>26</v>
      </c>
      <c r="B1" s="25">
        <f>COUNTA(Tableau5[Status])</f>
        <v>15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</row>
    <row r="2" spans="1:16">
      <c r="A2" s="26" t="s">
        <v>27</v>
      </c>
      <c r="B2" s="47">
        <f>COUNTIF(Tableau5[Status],source!J23)</f>
        <v>0</v>
      </c>
      <c r="C2" s="21"/>
      <c r="D2" s="21"/>
      <c r="E2" s="21"/>
      <c r="F2" s="21"/>
      <c r="G2" s="21"/>
      <c r="H2" s="21"/>
      <c r="I2" s="22"/>
      <c r="J2" s="21"/>
      <c r="K2" s="21"/>
      <c r="L2" s="21"/>
      <c r="M2" s="21"/>
      <c r="N2" s="21"/>
      <c r="O2" s="21"/>
      <c r="P2" s="23"/>
    </row>
    <row r="3" spans="1:16">
      <c r="A3" s="28" t="s">
        <v>30</v>
      </c>
      <c r="B3" s="47">
        <f>COUNTIF(source!J:J,source!J4)</f>
        <v>0</v>
      </c>
      <c r="C3" s="21"/>
      <c r="D3" s="21">
        <f>SUM(B2:B4)</f>
        <v>0</v>
      </c>
      <c r="E3" s="21"/>
      <c r="F3" s="21"/>
      <c r="G3" s="21"/>
      <c r="H3" s="21"/>
      <c r="I3" s="22"/>
      <c r="J3" s="21"/>
      <c r="K3" s="21"/>
      <c r="L3" s="21"/>
      <c r="M3" s="21"/>
      <c r="N3" s="21"/>
      <c r="O3" s="21"/>
      <c r="P3" s="23"/>
    </row>
    <row r="4" spans="1:16">
      <c r="A4" s="28" t="s">
        <v>22</v>
      </c>
      <c r="B4" s="48">
        <f>COUNTIF(source!J:J,source!J17)</f>
        <v>0</v>
      </c>
      <c r="C4" s="21"/>
      <c r="D4" s="21"/>
      <c r="E4" s="21"/>
      <c r="F4" s="21"/>
      <c r="G4" s="21"/>
      <c r="H4" s="21"/>
      <c r="I4" s="22"/>
      <c r="J4" s="21"/>
      <c r="K4" s="21"/>
      <c r="L4" s="21"/>
      <c r="M4" s="21"/>
      <c r="N4" s="21"/>
      <c r="O4" s="21"/>
      <c r="P4" s="23"/>
    </row>
    <row r="5" spans="1:16">
      <c r="A5" s="28">
        <v>1</v>
      </c>
      <c r="B5" s="27">
        <f>COUNTIF(source!L:L,source!L4)</f>
        <v>0</v>
      </c>
      <c r="C5" s="21"/>
      <c r="D5" s="21"/>
      <c r="E5" s="21"/>
      <c r="F5" s="21"/>
      <c r="G5" s="21"/>
      <c r="H5" s="21"/>
      <c r="I5" s="22"/>
      <c r="J5" s="21"/>
      <c r="K5" s="21"/>
      <c r="L5" s="21"/>
      <c r="M5" s="21"/>
      <c r="N5" s="21"/>
      <c r="O5" s="21"/>
      <c r="P5" s="23"/>
    </row>
    <row r="6" spans="1:16">
      <c r="A6" s="28">
        <v>2</v>
      </c>
      <c r="B6" s="27">
        <f>COUNTIF(source!L:L,source!L3)</f>
        <v>0</v>
      </c>
      <c r="C6" s="21"/>
      <c r="D6" s="21"/>
      <c r="E6" s="21"/>
      <c r="F6" s="21"/>
      <c r="G6" s="21"/>
      <c r="H6" s="21"/>
      <c r="I6" s="22"/>
      <c r="J6" s="21"/>
      <c r="K6" s="21"/>
      <c r="L6" s="21"/>
      <c r="M6" s="21"/>
      <c r="N6" s="21"/>
      <c r="O6" s="21"/>
      <c r="P6" s="23"/>
    </row>
    <row r="7" spans="1:16">
      <c r="A7" s="21"/>
      <c r="B7" s="21"/>
      <c r="C7" s="21"/>
      <c r="D7" s="21"/>
      <c r="E7" s="21"/>
      <c r="F7" s="21"/>
      <c r="G7" s="21"/>
      <c r="H7" s="21"/>
      <c r="I7" s="22"/>
      <c r="J7" s="21"/>
      <c r="K7" s="21"/>
      <c r="L7" s="21"/>
      <c r="M7" s="21"/>
      <c r="N7" s="21"/>
      <c r="O7" s="21"/>
      <c r="P7" s="23"/>
    </row>
    <row r="8" spans="1:16">
      <c r="A8" s="29" t="s">
        <v>18</v>
      </c>
      <c r="B8" s="27">
        <f>COUNTIF(source!O:O,source!O3)</f>
        <v>0</v>
      </c>
      <c r="C8" s="21"/>
      <c r="D8" s="21"/>
      <c r="E8" s="21"/>
      <c r="F8" s="21"/>
      <c r="G8" s="21"/>
      <c r="H8" s="21"/>
      <c r="I8" s="22"/>
      <c r="J8" s="21"/>
      <c r="K8" s="21"/>
      <c r="L8" s="21"/>
      <c r="M8" s="21"/>
      <c r="N8" s="21"/>
      <c r="O8" s="21"/>
      <c r="P8" s="23"/>
    </row>
    <row r="9" spans="1:16">
      <c r="A9" s="29" t="s">
        <v>21</v>
      </c>
      <c r="B9" s="27">
        <f>COUNTIF(source!O:O,source!O11)</f>
        <v>0</v>
      </c>
      <c r="C9" s="21"/>
      <c r="D9" s="21"/>
      <c r="E9" s="21"/>
      <c r="F9" s="21"/>
      <c r="G9" s="21"/>
      <c r="H9" s="21"/>
      <c r="I9" s="22"/>
      <c r="J9" s="21"/>
      <c r="K9" s="21"/>
      <c r="L9" s="21"/>
      <c r="M9" s="21"/>
      <c r="N9" s="21"/>
      <c r="O9" s="21"/>
      <c r="P9" s="23"/>
    </row>
    <row r="10" spans="1:16">
      <c r="A10" s="29" t="s">
        <v>17</v>
      </c>
      <c r="B10" s="27">
        <f>COUNTIF(source!O:O,source!O19)</f>
        <v>0</v>
      </c>
      <c r="C10" s="21"/>
      <c r="D10" s="21"/>
      <c r="E10" s="21"/>
      <c r="F10" s="21"/>
      <c r="G10" s="21"/>
      <c r="H10" s="21"/>
      <c r="I10" s="22"/>
      <c r="J10" s="21"/>
      <c r="K10" s="21"/>
      <c r="L10" s="21"/>
      <c r="M10" s="21"/>
      <c r="N10" s="21"/>
      <c r="O10" s="21"/>
      <c r="P10" s="23"/>
    </row>
    <row r="11" spans="1:16">
      <c r="A11" s="29" t="s">
        <v>20</v>
      </c>
      <c r="B11" s="27">
        <f>COUNTIF(source!O:O,source!O6)</f>
        <v>0</v>
      </c>
      <c r="C11" s="21"/>
      <c r="D11" s="21"/>
      <c r="E11" s="21"/>
      <c r="F11" s="21"/>
      <c r="G11" s="21"/>
      <c r="H11" s="21"/>
      <c r="I11" s="22"/>
      <c r="J11" s="21"/>
      <c r="K11" s="21"/>
      <c r="L11" s="21"/>
      <c r="M11" s="21"/>
      <c r="N11" s="21"/>
      <c r="O11" s="21"/>
      <c r="P11" s="23"/>
    </row>
    <row r="12" spans="1:16">
      <c r="A12" s="21"/>
      <c r="B12" s="30"/>
      <c r="C12" s="21"/>
      <c r="D12" s="21"/>
      <c r="E12" s="21"/>
      <c r="F12" s="21"/>
      <c r="G12" s="21"/>
      <c r="H12" s="21"/>
      <c r="I12" s="22"/>
      <c r="J12" s="21"/>
      <c r="K12" s="21"/>
      <c r="L12" s="21"/>
      <c r="M12" s="21"/>
      <c r="N12" s="21"/>
      <c r="O12" s="21"/>
      <c r="P12" s="23"/>
    </row>
    <row r="13" spans="1:16">
      <c r="A13" s="28" t="s">
        <v>32</v>
      </c>
      <c r="B13" s="31">
        <f>COUNTIF(source!C:C,source!C2)</f>
        <v>0</v>
      </c>
      <c r="C13" s="21"/>
      <c r="D13" s="21"/>
      <c r="E13" s="21"/>
      <c r="F13" s="21"/>
      <c r="G13" s="21"/>
      <c r="H13" s="21"/>
      <c r="I13" s="22"/>
      <c r="J13" s="21"/>
      <c r="K13" s="21"/>
      <c r="L13" s="21"/>
      <c r="M13" s="21"/>
      <c r="N13" s="21"/>
      <c r="O13" s="21"/>
      <c r="P13" s="23"/>
    </row>
    <row r="14" spans="1:16">
      <c r="A14" s="28" t="s">
        <v>28</v>
      </c>
      <c r="B14" s="31">
        <f>COUNTIF(source!C:C,source!C16)</f>
        <v>0</v>
      </c>
      <c r="C14" s="21"/>
      <c r="D14" s="21"/>
      <c r="E14" s="21"/>
      <c r="F14" s="21"/>
      <c r="G14" s="21"/>
      <c r="H14" s="21"/>
      <c r="I14" s="22"/>
      <c r="J14" s="21"/>
      <c r="K14" s="21"/>
      <c r="L14" s="21"/>
      <c r="M14" s="21"/>
      <c r="N14" s="21"/>
      <c r="O14" s="21"/>
      <c r="P14" s="24"/>
    </row>
    <row r="15" spans="1:16">
      <c r="A15" s="21"/>
      <c r="B15" s="21"/>
      <c r="C15" s="21"/>
      <c r="D15" s="21"/>
      <c r="E15" s="21"/>
      <c r="F15" s="21"/>
      <c r="G15" s="21"/>
      <c r="H15" s="21"/>
      <c r="I15" s="22"/>
      <c r="J15" s="21"/>
      <c r="K15" s="21"/>
      <c r="L15" s="21"/>
      <c r="M15" s="21"/>
      <c r="N15" s="21"/>
      <c r="O15" s="21"/>
      <c r="P15" s="23"/>
    </row>
    <row r="16" spans="1:16">
      <c r="A16" s="21"/>
      <c r="B16" s="21"/>
      <c r="C16" s="21"/>
      <c r="D16" s="21"/>
      <c r="E16" s="21"/>
      <c r="F16" s="21"/>
      <c r="G16" s="21"/>
      <c r="H16" s="21"/>
      <c r="I16" s="22"/>
      <c r="J16" s="21"/>
      <c r="K16" s="21"/>
      <c r="L16" s="21"/>
      <c r="M16" s="21"/>
      <c r="N16" s="21"/>
      <c r="O16" s="21"/>
      <c r="P16" s="23"/>
    </row>
    <row r="17" spans="1:16">
      <c r="A17" s="21"/>
      <c r="B17" s="21"/>
      <c r="C17" s="21"/>
      <c r="D17" s="21"/>
      <c r="E17" s="21"/>
      <c r="F17" s="21"/>
      <c r="G17" s="21"/>
      <c r="H17" s="21"/>
      <c r="I17" s="22"/>
      <c r="J17" s="21"/>
      <c r="K17" s="21"/>
      <c r="L17" s="21"/>
      <c r="M17" s="21"/>
      <c r="N17" s="21"/>
      <c r="O17" s="21"/>
      <c r="P17" s="23"/>
    </row>
    <row r="18" spans="1:16">
      <c r="A18" s="21"/>
      <c r="B18" s="21"/>
      <c r="C18" s="21"/>
      <c r="D18" s="21"/>
      <c r="E18" s="21"/>
      <c r="F18" s="21"/>
      <c r="G18" s="21"/>
      <c r="H18" s="21"/>
      <c r="I18" s="22"/>
      <c r="J18" s="21"/>
      <c r="K18" s="21"/>
      <c r="L18" s="21"/>
      <c r="M18" s="21"/>
      <c r="N18" s="21"/>
      <c r="O18" s="21"/>
      <c r="P18" s="23"/>
    </row>
    <row r="19" spans="1:16">
      <c r="A19" s="21"/>
      <c r="B19" s="21"/>
      <c r="C19" s="21"/>
      <c r="D19" s="21"/>
      <c r="E19" s="21"/>
      <c r="F19" s="21"/>
      <c r="G19" s="21"/>
      <c r="H19" s="21"/>
      <c r="I19" s="22"/>
      <c r="J19" s="21"/>
      <c r="K19" s="21"/>
      <c r="L19" s="21"/>
      <c r="M19" s="21"/>
      <c r="N19" s="21"/>
      <c r="O19" s="21"/>
      <c r="P19" s="23"/>
    </row>
    <row r="20" spans="1:16">
      <c r="A20" s="21"/>
      <c r="B20" s="21"/>
      <c r="C20" s="21"/>
      <c r="D20" s="21"/>
      <c r="E20" s="21"/>
      <c r="F20" s="21"/>
      <c r="G20" s="21"/>
      <c r="H20" s="21"/>
      <c r="I20" s="22"/>
      <c r="J20" s="21"/>
      <c r="K20" s="21"/>
      <c r="L20" s="21"/>
      <c r="M20" s="21"/>
      <c r="N20" s="21"/>
      <c r="O20" s="21"/>
      <c r="P20" s="23"/>
    </row>
    <row r="21" spans="1:16">
      <c r="A21" s="21"/>
      <c r="B21" s="21"/>
      <c r="C21" s="21"/>
      <c r="D21" s="21"/>
      <c r="E21" s="21"/>
      <c r="F21" s="21"/>
      <c r="G21" s="21"/>
      <c r="H21" s="21"/>
      <c r="I21" s="22"/>
      <c r="J21" s="21"/>
      <c r="K21" s="21"/>
      <c r="L21" s="21"/>
      <c r="M21" s="21"/>
      <c r="N21" s="21"/>
      <c r="O21" s="21"/>
      <c r="P21" s="23"/>
    </row>
    <row r="22" spans="1:16">
      <c r="A22" s="21"/>
      <c r="B22" s="21"/>
      <c r="C22" s="21"/>
      <c r="D22" s="21"/>
      <c r="E22" s="21"/>
      <c r="F22" s="21"/>
      <c r="G22" s="21"/>
      <c r="H22" s="21"/>
      <c r="I22" s="22"/>
      <c r="J22" s="21"/>
      <c r="K22" s="21"/>
      <c r="L22" s="21"/>
      <c r="M22" s="21"/>
      <c r="N22" s="21"/>
      <c r="O22" s="21"/>
      <c r="P22" s="23"/>
    </row>
    <row r="23" spans="1:16">
      <c r="A23" s="21"/>
      <c r="B23" s="21"/>
      <c r="C23" s="21"/>
      <c r="D23" s="21"/>
      <c r="E23" s="21"/>
      <c r="F23" s="21"/>
      <c r="G23" s="21"/>
      <c r="H23" s="21"/>
      <c r="I23" s="22"/>
      <c r="J23" s="21"/>
      <c r="K23" s="21"/>
      <c r="L23" s="21"/>
      <c r="M23" s="21"/>
      <c r="N23" s="21"/>
      <c r="O23" s="21"/>
      <c r="P23" s="23"/>
    </row>
    <row r="24" spans="1:16">
      <c r="A24" s="21"/>
      <c r="B24" s="21"/>
      <c r="C24" s="21"/>
      <c r="D24" s="21"/>
      <c r="E24" s="21"/>
      <c r="F24" s="21"/>
      <c r="G24" s="21"/>
      <c r="H24" s="21"/>
      <c r="I24" s="22"/>
      <c r="J24" s="21"/>
      <c r="K24" s="21"/>
      <c r="L24" s="21"/>
      <c r="M24" s="21"/>
      <c r="N24" s="21"/>
      <c r="O24" s="21"/>
      <c r="P24" s="23"/>
    </row>
    <row r="25" spans="1:16">
      <c r="A25" s="21"/>
      <c r="B25" s="21"/>
      <c r="C25" s="21"/>
      <c r="D25" s="21"/>
      <c r="E25" s="21"/>
      <c r="F25" s="21"/>
      <c r="G25" s="21"/>
      <c r="H25" s="21"/>
      <c r="I25" s="22"/>
      <c r="J25" s="21"/>
      <c r="K25" s="21"/>
      <c r="L25" s="21"/>
      <c r="M25" s="21"/>
      <c r="N25" s="21"/>
      <c r="O25" s="21"/>
      <c r="P25" s="23"/>
    </row>
    <row r="26" spans="1:16">
      <c r="A26" s="21"/>
      <c r="B26" s="21"/>
      <c r="C26" s="21"/>
      <c r="D26" s="21"/>
      <c r="E26" s="21"/>
      <c r="F26" s="21"/>
      <c r="G26" s="21"/>
      <c r="H26" s="21"/>
      <c r="I26" s="22"/>
      <c r="J26" s="21"/>
      <c r="K26" s="21"/>
      <c r="L26" s="21"/>
      <c r="M26" s="21"/>
      <c r="N26" s="21"/>
      <c r="O26" s="21"/>
      <c r="P26" s="23"/>
    </row>
    <row r="27" spans="1:16">
      <c r="A27" s="21"/>
      <c r="B27" s="21"/>
      <c r="C27" s="21"/>
      <c r="D27" s="21"/>
      <c r="E27" s="21"/>
      <c r="F27" s="21"/>
      <c r="G27" s="21"/>
      <c r="H27" s="21"/>
      <c r="I27" s="22"/>
      <c r="J27" s="21"/>
      <c r="K27" s="21"/>
      <c r="L27" s="21"/>
      <c r="M27" s="21"/>
      <c r="N27" s="21"/>
      <c r="O27" s="21"/>
      <c r="P27" s="23"/>
    </row>
    <row r="28" spans="1:16">
      <c r="A28" s="21"/>
      <c r="B28" s="21"/>
      <c r="C28" s="21"/>
      <c r="D28" s="21"/>
      <c r="E28" s="21"/>
      <c r="F28" s="21"/>
      <c r="G28" s="21"/>
      <c r="H28" s="21"/>
      <c r="I28" s="22"/>
      <c r="J28" s="21"/>
      <c r="K28" s="21"/>
      <c r="L28" s="21"/>
      <c r="M28" s="21"/>
      <c r="N28" s="21"/>
      <c r="O28" s="21"/>
      <c r="P28" s="23"/>
    </row>
    <row r="29" spans="1:16">
      <c r="A29" s="21"/>
      <c r="B29" s="21"/>
      <c r="C29" s="21"/>
      <c r="D29" s="21"/>
      <c r="E29" s="21"/>
      <c r="F29" s="21"/>
      <c r="G29" s="21"/>
      <c r="H29" s="21"/>
      <c r="I29" s="22"/>
      <c r="J29" s="21"/>
      <c r="K29" s="21"/>
      <c r="L29" s="21"/>
      <c r="M29" s="21"/>
      <c r="N29" s="21"/>
      <c r="O29" s="21"/>
      <c r="P29" s="23"/>
    </row>
    <row r="30" spans="1:16">
      <c r="A30" s="21"/>
      <c r="B30" s="21"/>
      <c r="C30" s="21"/>
      <c r="D30" s="21"/>
      <c r="E30" s="21"/>
      <c r="F30" s="21"/>
      <c r="G30" s="21"/>
      <c r="H30" s="21"/>
      <c r="I30" s="22"/>
      <c r="J30" s="21"/>
      <c r="K30" s="21"/>
      <c r="L30" s="21"/>
      <c r="M30" s="21"/>
      <c r="N30" s="21"/>
      <c r="O30" s="21"/>
      <c r="P30" s="23"/>
    </row>
    <row r="31" spans="1:16">
      <c r="A31" s="21"/>
      <c r="B31" s="21"/>
      <c r="C31" s="21"/>
      <c r="D31" s="21"/>
      <c r="E31" s="21"/>
      <c r="F31" s="21"/>
      <c r="G31" s="21"/>
      <c r="H31" s="21"/>
      <c r="I31" s="22"/>
      <c r="J31" s="21"/>
      <c r="K31" s="21"/>
      <c r="L31" s="21"/>
      <c r="M31" s="21"/>
      <c r="N31" s="21"/>
      <c r="O31" s="21"/>
      <c r="P31" s="23"/>
    </row>
    <row r="32" spans="1:16">
      <c r="A32" s="21"/>
      <c r="B32" s="21"/>
      <c r="C32" s="21"/>
      <c r="D32" s="21"/>
      <c r="E32" s="21"/>
      <c r="F32" s="21"/>
      <c r="G32" s="21"/>
      <c r="H32" s="21"/>
      <c r="I32" s="22"/>
      <c r="J32" s="21"/>
      <c r="K32" s="21"/>
      <c r="L32" s="21"/>
      <c r="M32" s="21"/>
      <c r="N32" s="21"/>
      <c r="O32" s="21"/>
      <c r="P32" s="23"/>
    </row>
    <row r="33" spans="1:16">
      <c r="A33" s="21"/>
      <c r="B33" s="21"/>
      <c r="C33" s="21"/>
      <c r="D33" s="21"/>
      <c r="E33" s="21"/>
      <c r="F33" s="21"/>
      <c r="G33" s="21"/>
      <c r="H33" s="21"/>
      <c r="I33" s="22"/>
      <c r="J33" s="21"/>
      <c r="K33" s="21"/>
      <c r="L33" s="21"/>
      <c r="M33" s="21"/>
      <c r="N33" s="21"/>
      <c r="O33" s="21"/>
      <c r="P33" s="23"/>
    </row>
    <row r="34" spans="1:16">
      <c r="A34" s="21"/>
      <c r="B34" s="21"/>
      <c r="C34" s="21"/>
      <c r="D34" s="21"/>
      <c r="E34" s="21"/>
      <c r="F34" s="21"/>
      <c r="G34" s="21"/>
      <c r="H34" s="21"/>
      <c r="I34" s="22"/>
      <c r="J34" s="21"/>
      <c r="K34" s="21"/>
      <c r="L34" s="21"/>
      <c r="M34" s="21"/>
      <c r="N34" s="21"/>
      <c r="O34" s="21"/>
      <c r="P34" s="23"/>
    </row>
    <row r="35" spans="1:16">
      <c r="A35" s="21"/>
      <c r="B35" s="21"/>
      <c r="C35" s="21"/>
      <c r="D35" s="21"/>
      <c r="E35" s="21"/>
      <c r="F35" s="21"/>
      <c r="G35" s="21"/>
      <c r="H35" s="21"/>
      <c r="I35" s="22"/>
      <c r="J35" s="21"/>
      <c r="K35" s="21"/>
      <c r="L35" s="21"/>
      <c r="M35" s="21"/>
      <c r="N35" s="21"/>
      <c r="O35" s="21"/>
      <c r="P35" s="23"/>
    </row>
    <row r="36" spans="1:16">
      <c r="A36" s="21"/>
      <c r="B36" s="21"/>
      <c r="C36" s="21"/>
      <c r="D36" s="21"/>
      <c r="E36" s="21"/>
      <c r="F36" s="21"/>
      <c r="G36" s="21"/>
      <c r="H36" s="21"/>
      <c r="I36" s="22"/>
      <c r="J36" s="21"/>
      <c r="K36" s="21"/>
      <c r="L36" s="21"/>
      <c r="M36" s="21"/>
      <c r="N36" s="21"/>
      <c r="O36" s="21"/>
      <c r="P36" s="23"/>
    </row>
    <row r="37" spans="1:16">
      <c r="A37" s="21"/>
      <c r="B37" s="21"/>
      <c r="C37" s="21"/>
      <c r="D37" s="21"/>
      <c r="E37" s="21"/>
      <c r="F37" s="21"/>
      <c r="G37" s="21"/>
      <c r="H37" s="21"/>
      <c r="I37" s="22"/>
      <c r="J37" s="21"/>
      <c r="K37" s="21"/>
      <c r="L37" s="21"/>
      <c r="M37" s="21"/>
      <c r="N37" s="21"/>
      <c r="O37" s="21"/>
      <c r="P37" s="23"/>
    </row>
    <row r="38" spans="1:16">
      <c r="A38" s="21"/>
      <c r="B38" s="21"/>
      <c r="C38" s="21"/>
      <c r="D38" s="21"/>
      <c r="E38" s="21"/>
      <c r="F38" s="21"/>
      <c r="G38" s="21"/>
      <c r="H38" s="21"/>
      <c r="I38" s="22"/>
      <c r="J38" s="21"/>
      <c r="K38" s="21"/>
      <c r="L38" s="21"/>
      <c r="M38" s="21"/>
      <c r="N38" s="21"/>
      <c r="O38" s="21"/>
      <c r="P38" s="23"/>
    </row>
    <row r="39" spans="1:16">
      <c r="A39" s="21"/>
      <c r="B39" s="21"/>
      <c r="C39" s="21"/>
      <c r="D39" s="21"/>
      <c r="E39" s="21"/>
      <c r="F39" s="21"/>
      <c r="G39" s="21"/>
      <c r="H39" s="21"/>
      <c r="I39" s="22"/>
      <c r="J39" s="21"/>
      <c r="K39" s="21"/>
      <c r="L39" s="21"/>
      <c r="M39" s="21"/>
      <c r="N39" s="21"/>
      <c r="O39" s="21"/>
      <c r="P39" s="24"/>
    </row>
    <row r="40" spans="1:16">
      <c r="A40" s="21"/>
      <c r="B40" s="21"/>
      <c r="C40" s="21"/>
      <c r="D40" s="21"/>
      <c r="E40" s="21"/>
      <c r="F40" s="21"/>
      <c r="G40" s="21"/>
      <c r="H40" s="21"/>
      <c r="I40" s="22"/>
      <c r="J40" s="21"/>
      <c r="K40" s="21"/>
      <c r="L40" s="21"/>
      <c r="M40" s="21"/>
      <c r="N40" s="21"/>
      <c r="O40" s="21"/>
      <c r="P40" s="23"/>
    </row>
    <row r="41" spans="1:16">
      <c r="A41" s="21"/>
      <c r="B41" s="21"/>
      <c r="C41" s="21"/>
      <c r="D41" s="21"/>
      <c r="E41" s="21"/>
      <c r="F41" s="21"/>
      <c r="G41" s="21"/>
      <c r="H41" s="21"/>
      <c r="I41" s="22"/>
      <c r="J41" s="21"/>
      <c r="K41" s="21"/>
      <c r="L41" s="21"/>
      <c r="M41" s="21"/>
      <c r="N41" s="21"/>
      <c r="O41" s="21"/>
      <c r="P41" s="23"/>
    </row>
    <row r="42" spans="1:16">
      <c r="A42" s="21"/>
      <c r="B42" s="21"/>
      <c r="C42" s="21"/>
      <c r="D42" s="21"/>
      <c r="E42" s="21"/>
      <c r="F42" s="21"/>
      <c r="G42" s="21"/>
      <c r="H42" s="21"/>
      <c r="I42" s="22"/>
      <c r="J42" s="21"/>
      <c r="K42" s="21"/>
      <c r="L42" s="21"/>
      <c r="M42" s="21"/>
      <c r="N42" s="21"/>
      <c r="O42" s="21"/>
      <c r="P42" s="23"/>
    </row>
    <row r="43" spans="1:16">
      <c r="A43" s="21"/>
      <c r="B43" s="21"/>
      <c r="C43" s="21"/>
      <c r="D43" s="21"/>
      <c r="E43" s="21"/>
      <c r="F43" s="21"/>
      <c r="G43" s="21"/>
      <c r="H43" s="21"/>
      <c r="I43" s="22"/>
      <c r="J43" s="21"/>
      <c r="K43" s="21"/>
      <c r="L43" s="21"/>
      <c r="M43" s="21"/>
      <c r="N43" s="21"/>
      <c r="O43" s="21"/>
      <c r="P43" s="23"/>
    </row>
    <row r="44" spans="1:16">
      <c r="A44" s="21"/>
      <c r="B44" s="21"/>
      <c r="C44" s="21"/>
      <c r="D44" s="21"/>
      <c r="E44" s="21"/>
      <c r="F44" s="21"/>
      <c r="G44" s="21"/>
      <c r="H44" s="21"/>
      <c r="I44" s="22"/>
      <c r="J44" s="21"/>
      <c r="K44" s="21"/>
      <c r="L44" s="21"/>
      <c r="M44" s="21"/>
      <c r="N44" s="21"/>
      <c r="O44" s="21"/>
      <c r="P44" s="23"/>
    </row>
    <row r="45" spans="1:16">
      <c r="A45" s="21"/>
      <c r="B45" s="21"/>
      <c r="C45" s="21"/>
      <c r="D45" s="21"/>
      <c r="E45" s="21"/>
      <c r="F45" s="21"/>
      <c r="G45" s="21"/>
      <c r="H45" s="21"/>
      <c r="I45" s="22"/>
      <c r="J45" s="21"/>
      <c r="K45" s="21"/>
      <c r="L45" s="21"/>
      <c r="M45" s="21"/>
      <c r="N45" s="21"/>
      <c r="O45" s="21"/>
      <c r="P45" s="24"/>
    </row>
    <row r="46" spans="1:16">
      <c r="A46" s="21"/>
      <c r="B46" s="21"/>
      <c r="C46" s="21"/>
      <c r="D46" s="21"/>
      <c r="E46" s="21"/>
      <c r="F46" s="21"/>
      <c r="G46" s="21"/>
      <c r="H46" s="21"/>
      <c r="I46" s="22"/>
      <c r="J46" s="21"/>
      <c r="K46" s="21"/>
      <c r="L46" s="21"/>
      <c r="M46" s="21"/>
      <c r="N46" s="21"/>
      <c r="O46" s="21"/>
      <c r="P46" s="23"/>
    </row>
    <row r="47" spans="1:16">
      <c r="A47" s="21"/>
      <c r="B47" s="21"/>
      <c r="C47" s="21"/>
      <c r="D47" s="21"/>
      <c r="E47" s="21"/>
      <c r="F47" s="21"/>
      <c r="G47" s="21"/>
      <c r="H47" s="21"/>
      <c r="I47" s="22"/>
      <c r="J47" s="21"/>
      <c r="K47" s="21"/>
      <c r="L47" s="21"/>
      <c r="M47" s="21"/>
      <c r="N47" s="21"/>
      <c r="O47" s="21"/>
      <c r="P47" s="23"/>
    </row>
    <row r="48" spans="1:16">
      <c r="A48" s="21"/>
      <c r="B48" s="21"/>
      <c r="C48" s="21"/>
      <c r="D48" s="21"/>
      <c r="E48" s="21"/>
      <c r="F48" s="21"/>
      <c r="G48" s="21"/>
      <c r="H48" s="21"/>
      <c r="I48" s="22"/>
      <c r="J48" s="21"/>
      <c r="K48" s="21"/>
      <c r="L48" s="21"/>
      <c r="M48" s="21"/>
      <c r="N48" s="21"/>
      <c r="O48" s="21"/>
      <c r="P48" s="23"/>
    </row>
    <row r="49" spans="1:16">
      <c r="A49" s="21"/>
      <c r="B49" s="21"/>
      <c r="C49" s="21"/>
      <c r="D49" s="21"/>
      <c r="E49" s="21"/>
      <c r="F49" s="21"/>
      <c r="G49" s="21"/>
      <c r="H49" s="21"/>
      <c r="I49" s="22"/>
      <c r="J49" s="21"/>
      <c r="K49" s="21"/>
      <c r="L49" s="21"/>
      <c r="M49" s="21"/>
      <c r="N49" s="21"/>
      <c r="O49" s="21"/>
      <c r="P49" s="23"/>
    </row>
    <row r="50" spans="1:16">
      <c r="A50" s="21"/>
      <c r="B50" s="21"/>
      <c r="C50" s="21"/>
      <c r="D50" s="21"/>
      <c r="E50" s="21"/>
      <c r="F50" s="21"/>
      <c r="G50" s="21"/>
      <c r="H50" s="21"/>
      <c r="I50" s="22"/>
      <c r="J50" s="21"/>
      <c r="K50" s="21"/>
      <c r="L50" s="21"/>
      <c r="M50" s="21"/>
      <c r="N50" s="21"/>
      <c r="O50" s="21"/>
      <c r="P50" s="23"/>
    </row>
    <row r="51" spans="1:16">
      <c r="A51" s="21"/>
      <c r="B51" s="21"/>
      <c r="C51" s="21"/>
      <c r="D51" s="21"/>
      <c r="E51" s="21"/>
      <c r="F51" s="21"/>
      <c r="G51" s="21"/>
      <c r="H51" s="21"/>
      <c r="I51" s="22"/>
      <c r="J51" s="21"/>
      <c r="K51" s="21"/>
      <c r="L51" s="21"/>
      <c r="M51" s="21"/>
      <c r="N51" s="21"/>
      <c r="O51" s="21"/>
      <c r="P51" s="24"/>
    </row>
    <row r="52" spans="1:16">
      <c r="A52" s="21"/>
      <c r="B52" s="21"/>
      <c r="C52" s="21"/>
      <c r="D52" s="21"/>
      <c r="E52" s="21"/>
      <c r="F52" s="21"/>
      <c r="G52" s="21"/>
      <c r="H52" s="21"/>
      <c r="I52" s="22"/>
      <c r="J52" s="21"/>
      <c r="K52" s="21"/>
      <c r="L52" s="21"/>
      <c r="M52" s="21"/>
      <c r="N52" s="21"/>
      <c r="O52" s="21"/>
      <c r="P52" s="23"/>
    </row>
    <row r="53" spans="1:16">
      <c r="A53" s="21"/>
      <c r="B53" s="21"/>
      <c r="C53" s="21"/>
      <c r="D53" s="21"/>
      <c r="E53" s="21"/>
      <c r="F53" s="21"/>
      <c r="G53" s="21"/>
      <c r="H53" s="21"/>
      <c r="I53" s="22"/>
      <c r="J53" s="21"/>
      <c r="K53" s="21"/>
      <c r="L53" s="21"/>
      <c r="M53" s="21"/>
      <c r="N53" s="21"/>
      <c r="O53" s="21"/>
      <c r="P53" s="23"/>
    </row>
    <row r="54" spans="1:16">
      <c r="A54" s="21"/>
      <c r="B54" s="21"/>
      <c r="C54" s="21"/>
      <c r="D54" s="21"/>
      <c r="E54" s="21"/>
      <c r="F54" s="21"/>
      <c r="G54" s="21"/>
      <c r="H54" s="21"/>
      <c r="I54" s="22"/>
      <c r="J54" s="21"/>
      <c r="K54" s="21"/>
      <c r="L54" s="21"/>
      <c r="M54" s="21"/>
      <c r="N54" s="21"/>
      <c r="O54" s="21"/>
      <c r="P54" s="24"/>
    </row>
    <row r="55" spans="1:16">
      <c r="A55" s="21"/>
      <c r="B55" s="21"/>
      <c r="C55" s="21"/>
      <c r="D55" s="21"/>
      <c r="E55" s="21"/>
      <c r="F55" s="21"/>
      <c r="G55" s="21"/>
      <c r="H55" s="21"/>
      <c r="I55" s="22"/>
      <c r="J55" s="21"/>
      <c r="K55" s="21"/>
      <c r="L55" s="21"/>
      <c r="M55" s="21"/>
      <c r="N55" s="21"/>
      <c r="O55" s="21"/>
      <c r="P55" s="23"/>
    </row>
    <row r="56" spans="1:16">
      <c r="A56" s="21"/>
      <c r="B56" s="21"/>
      <c r="C56" s="21"/>
      <c r="D56" s="21"/>
      <c r="E56" s="21"/>
      <c r="F56" s="21"/>
      <c r="G56" s="21"/>
      <c r="H56" s="21"/>
      <c r="I56" s="22"/>
      <c r="J56" s="21"/>
      <c r="K56" s="21"/>
      <c r="L56" s="21"/>
      <c r="M56" s="21"/>
      <c r="N56" s="21"/>
      <c r="O56" s="21"/>
      <c r="P56" s="23"/>
    </row>
    <row r="57" spans="1:16">
      <c r="A57" s="21"/>
      <c r="B57" s="21"/>
      <c r="C57" s="21"/>
      <c r="D57" s="21"/>
      <c r="E57" s="21"/>
      <c r="F57" s="21"/>
      <c r="G57" s="21"/>
      <c r="H57" s="21"/>
      <c r="I57" s="22"/>
      <c r="J57" s="21"/>
      <c r="K57" s="21"/>
      <c r="L57" s="21"/>
      <c r="M57" s="21"/>
      <c r="N57" s="21"/>
      <c r="O57" s="21"/>
      <c r="P57" s="23"/>
    </row>
    <row r="58" spans="1:16">
      <c r="A58" s="21"/>
      <c r="B58" s="21"/>
      <c r="C58" s="21"/>
      <c r="D58" s="21"/>
      <c r="E58" s="21"/>
      <c r="F58" s="21"/>
      <c r="G58" s="21"/>
      <c r="H58" s="21"/>
      <c r="I58" s="22"/>
      <c r="J58" s="21"/>
      <c r="K58" s="21"/>
      <c r="L58" s="21"/>
      <c r="M58" s="21"/>
      <c r="N58" s="21"/>
      <c r="O58" s="21"/>
      <c r="P58" s="23"/>
    </row>
    <row r="59" spans="1:16">
      <c r="A59" s="21"/>
      <c r="B59" s="21"/>
      <c r="C59" s="21"/>
      <c r="D59" s="21"/>
      <c r="E59" s="21"/>
      <c r="F59" s="21"/>
      <c r="G59" s="21"/>
      <c r="H59" s="21"/>
      <c r="I59" s="22"/>
      <c r="J59" s="21"/>
      <c r="K59" s="21"/>
      <c r="L59" s="21"/>
      <c r="M59" s="21"/>
      <c r="N59" s="21"/>
      <c r="O59" s="21"/>
      <c r="P59" s="23"/>
    </row>
    <row r="60" spans="1:16">
      <c r="A60" s="21"/>
      <c r="B60" s="21"/>
      <c r="C60" s="21"/>
      <c r="D60" s="21"/>
      <c r="E60" s="21"/>
      <c r="F60" s="21"/>
      <c r="G60" s="21"/>
      <c r="H60" s="21"/>
      <c r="I60" s="22"/>
      <c r="J60" s="21"/>
      <c r="K60" s="21"/>
      <c r="L60" s="21"/>
      <c r="M60" s="21"/>
      <c r="N60" s="21"/>
      <c r="O60" s="21"/>
      <c r="P60" s="23"/>
    </row>
    <row r="61" spans="1:16">
      <c r="A61" s="21"/>
      <c r="B61" s="21"/>
      <c r="C61" s="21"/>
      <c r="D61" s="21"/>
      <c r="E61" s="21"/>
      <c r="F61" s="21"/>
      <c r="G61" s="21"/>
      <c r="H61" s="21"/>
      <c r="I61" s="22"/>
      <c r="J61" s="21"/>
      <c r="K61" s="21"/>
      <c r="L61" s="21"/>
      <c r="M61" s="21"/>
      <c r="N61" s="21"/>
      <c r="O61" s="21"/>
      <c r="P61" s="23"/>
    </row>
  </sheetData>
  <pageMargins left="0.7" right="0.7" top="0.75" bottom="0.75" header="0.3" footer="0.3"/>
  <pageSetup orientation="portrait" horizontalDpi="200" verticalDpi="200" copies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18FC29D-3856-4BA6-B211-6ADD27C0BB86}">
  <ds:schemaRefs>
    <ds:schemaRef ds:uri="http://schemas.microsoft.com/PowerBIAdd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11</vt:i4>
      </vt:variant>
    </vt:vector>
  </HeadingPairs>
  <TitlesOfParts>
    <vt:vector size="15" baseType="lpstr">
      <vt:lpstr>tableau de bord 2</vt:lpstr>
      <vt:lpstr>source</vt:lpstr>
      <vt:lpstr>liste</vt:lpstr>
      <vt:lpstr>analyse</vt:lpstr>
      <vt:lpstr>source!Criteres</vt:lpstr>
      <vt:lpstr>source!Extraire</vt:lpstr>
      <vt:lpstr>Listestatus</vt:lpstr>
      <vt:lpstr>Listetypedabonn</vt:lpstr>
      <vt:lpstr>Listetypedepaiement</vt:lpstr>
      <vt:lpstr>pays</vt:lpstr>
      <vt:lpstr>provenance</vt:lpstr>
      <vt:lpstr>statusabon</vt:lpstr>
      <vt:lpstr>source!Tableaurecherche</vt:lpstr>
      <vt:lpstr>typeabonn</vt:lpstr>
      <vt:lpstr>typepaiement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2019-05-09T10:59:40Z</dcterms:modified>
</cp:coreProperties>
</file>