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4370" windowHeight="7455" tabRatio="936"/>
  </bookViews>
  <sheets>
    <sheet name="Matrice de calculs" sheetId="8" r:id="rId1"/>
  </sheets>
  <functionGroups builtInGroupCount="18"/>
  <externalReferences>
    <externalReference r:id="rId2"/>
  </externalReferences>
  <definedNames>
    <definedName name="_bar1">#REF!</definedName>
    <definedName name="_bar2">#REF!</definedName>
    <definedName name="_bar3">#REF!</definedName>
    <definedName name="_bar4">#REF!</definedName>
    <definedName name="_bar5">#REF!</definedName>
    <definedName name="_bar6">#REF!</definedName>
    <definedName name="_bar7">#REF!</definedName>
    <definedName name="_bar8">#REF!</definedName>
    <definedName name="_der1">#REF!</definedName>
    <definedName name="_der2">#REF!</definedName>
    <definedName name="_der3">#REF!</definedName>
    <definedName name="_der4">#REF!</definedName>
    <definedName name="_der5">#REF!</definedName>
    <definedName name="_der6">#REF!</definedName>
    <definedName name="_der7">#REF!</definedName>
    <definedName name="_der8">#REF!</definedName>
    <definedName name="_ech1">#REF!</definedName>
    <definedName name="_ech12">[1]position1!$H$5</definedName>
    <definedName name="_ech13">[1]position1!$H$6</definedName>
    <definedName name="_ech14">[1]position1!$H$7</definedName>
    <definedName name="_ech15">[1]position1!$H$8</definedName>
    <definedName name="_ech16">[1]position1!$H$9</definedName>
    <definedName name="_ech17">[1]position1!$H$10</definedName>
    <definedName name="_ech18">[1]position1!$H$11</definedName>
    <definedName name="_ech2">#REF!</definedName>
    <definedName name="_ech21">#REF!</definedName>
    <definedName name="_ech3">#REF!</definedName>
    <definedName name="_ech4">#REF!</definedName>
    <definedName name="_ech5">#REF!</definedName>
    <definedName name="_ech6">#REF!</definedName>
    <definedName name="_ech7">#REF!</definedName>
    <definedName name="_ech8">#REF!</definedName>
    <definedName name="_fwd1">#REF!</definedName>
    <definedName name="_fwd2">#REF!</definedName>
    <definedName name="_fwd3">#REF!</definedName>
    <definedName name="_fwd4">#REF!</definedName>
    <definedName name="_fwd5">#REF!</definedName>
    <definedName name="_fwd6">#REF!</definedName>
    <definedName name="_fwd7">#REF!</definedName>
    <definedName name="_fwd8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8">#REF!</definedName>
    <definedName name="_qt1">'Matrice de calculs'!#REF!</definedName>
    <definedName name="_qt2">'Matrice de calculs'!#REF!</definedName>
    <definedName name="_qt3">'Matrice de calculs'!#REF!</definedName>
    <definedName name="_qt4">'Matrice de calculs'!#REF!</definedName>
    <definedName name="_qte1">#REF!</definedName>
    <definedName name="_qte2">#REF!</definedName>
    <definedName name="_qte3">#REF!</definedName>
    <definedName name="_qte4">#REF!</definedName>
    <definedName name="_qte5">#REF!</definedName>
    <definedName name="_qte6">#REF!</definedName>
    <definedName name="_qte7">#REF!</definedName>
    <definedName name="_qte8">#REF!</definedName>
    <definedName name="_rt1">'Matrice de calculs'!#REF!</definedName>
    <definedName name="_rt2">'Matrice de calculs'!#REF!</definedName>
    <definedName name="_rt3">'Matrice de calculs'!#REF!</definedName>
    <definedName name="_rt4">'Matrice de calculs'!#REF!</definedName>
    <definedName name="_str1">#REF!</definedName>
    <definedName name="_str2">#REF!</definedName>
    <definedName name="_str3">#REF!</definedName>
    <definedName name="_str4">#REF!</definedName>
    <definedName name="_str5">#REF!</definedName>
    <definedName name="_str6">#REF!</definedName>
    <definedName name="_str7">#REF!</definedName>
    <definedName name="_str8">#REF!</definedName>
    <definedName name="_tp1">'Matrice de calculs'!#REF!</definedName>
    <definedName name="_tp2">'Matrice de calculs'!#REF!</definedName>
    <definedName name="_tp3">'Matrice de calculs'!#REF!</definedName>
    <definedName name="_tp4">'Matrice de calculs'!#REF!</definedName>
    <definedName name="_tp5">'Matrice de calculs'!#REF!</definedName>
    <definedName name="_tp6">'Matrice de calculs'!#REF!</definedName>
    <definedName name="_tp7">'Matrice de calculs'!#REF!</definedName>
    <definedName name="_tp8">'Matrice de calculs'!#REF!</definedName>
    <definedName name="_tx1">#REF!</definedName>
    <definedName name="_tx12">[1]position1!$AM$5</definedName>
    <definedName name="_tx13">[1]position1!$AM$6</definedName>
    <definedName name="_tx14">[1]position1!$AM$7</definedName>
    <definedName name="_tx15">[1]position1!$AM$8</definedName>
    <definedName name="_tx16">[1]position1!$AM$9</definedName>
    <definedName name="_tx17">[1]position1!$AM$10</definedName>
    <definedName name="_tx18">[1]position1!$AM$11</definedName>
    <definedName name="_tx2">#REF!</definedName>
    <definedName name="_tx21">#REF!</definedName>
    <definedName name="_tx3">#REF!</definedName>
    <definedName name="_tx4">#REF!</definedName>
    <definedName name="_tx5">#REF!</definedName>
    <definedName name="_tx6">#REF!</definedName>
    <definedName name="_tx7">#REF!</definedName>
    <definedName name="_tx8">#REF!</definedName>
    <definedName name="_ty1">#REF!</definedName>
    <definedName name="_ty2">#REF!</definedName>
    <definedName name="_ty3">#REF!</definedName>
    <definedName name="_ty4">#REF!</definedName>
    <definedName name="_ty5">#REF!</definedName>
    <definedName name="_ty6">#REF!</definedName>
    <definedName name="_ty7">#REF!</definedName>
    <definedName name="_ty8">#REF!</definedName>
    <definedName name="AmeEur1">#REF!</definedName>
    <definedName name="AmeEur12">[1]position1!$AP$5</definedName>
    <definedName name="AmeEur13">[1]position1!$AP$6</definedName>
    <definedName name="AmeEur14">[1]position1!$AP$7</definedName>
    <definedName name="AmeEur15">[1]position1!$AP$8</definedName>
    <definedName name="AmeEur16">[1]position1!$AP$9</definedName>
    <definedName name="AmeEur17">[1]position1!$AP$10</definedName>
    <definedName name="AmeEur18">[1]position1!$AP$11</definedName>
    <definedName name="AmeEur2">#REF!</definedName>
    <definedName name="AmeEur21">#REF!</definedName>
    <definedName name="AmeEur3">#REF!</definedName>
    <definedName name="AmeEur4">#REF!</definedName>
    <definedName name="AmeEur5">#REF!</definedName>
    <definedName name="AmeEur6">#REF!</definedName>
    <definedName name="AmeEur7">#REF!</definedName>
    <definedName name="AmeEur8">#REF!</definedName>
    <definedName name="b">#REF!</definedName>
    <definedName name="date">#REF!</definedName>
    <definedName name="date11">[1]position1!$C$12</definedName>
    <definedName name="date22">#REF!</definedName>
    <definedName name="div">#REF!</definedName>
    <definedName name="n">#REF!</definedName>
    <definedName name="nexp">#REF!</definedName>
    <definedName name="nexpreel">'Matrice de calculs'!#REF!</definedName>
    <definedName name="pe">#REF!</definedName>
    <definedName name="positionhedge">#REF!</definedName>
    <definedName name="prvolimp">#REF!</definedName>
    <definedName name="ps">#REF!</definedName>
    <definedName name="spot">#REF!</definedName>
    <definedName name="spot11">[1]position1!$C$13</definedName>
    <definedName name="spot22">#REF!</definedName>
    <definedName name="tt">#REF!</definedName>
    <definedName name="tx">#REF!</definedName>
  </definedNames>
  <calcPr calcId="152511" calcMode="manual"/>
  <customWorkbookViews>
    <customWorkbookView name="  - Personal View" guid="{01DC5BF9-3577-4B16-813E-F1C9A541A73A}" mergeInterval="0" personalView="1" maximized="1" windowWidth="1676" windowHeight="852" tabRatio="934" activeSheetId="1"/>
  </customWorkbookViews>
</workbook>
</file>

<file path=xl/calcChain.xml><?xml version="1.0" encoding="utf-8"?>
<calcChain xmlns="http://schemas.openxmlformats.org/spreadsheetml/2006/main">
  <c r="A55" i="8" l="1"/>
  <c r="A97" i="8"/>
  <c r="A139" i="8"/>
  <c r="A181" i="8"/>
  <c r="A223" i="8"/>
  <c r="A265" i="8"/>
  <c r="A307" i="8"/>
  <c r="A349" i="8"/>
  <c r="A183" i="8" l="1"/>
  <c r="A309" i="8"/>
  <c r="A141" i="8"/>
  <c r="A99" i="8"/>
  <c r="A351" i="8"/>
  <c r="A225" i="8"/>
  <c r="A267" i="8"/>
  <c r="A57" i="8"/>
  <c r="M141" i="8" l="1"/>
  <c r="A154" i="8"/>
  <c r="O196" i="8"/>
  <c r="O112" i="8"/>
  <c r="A196" i="8"/>
  <c r="O70" i="8"/>
  <c r="O280" i="8"/>
  <c r="M57" i="8" l="1"/>
  <c r="M267" i="8"/>
  <c r="M225" i="8"/>
  <c r="M309" i="8"/>
  <c r="M99" i="8"/>
  <c r="M183" i="8"/>
  <c r="M351" i="8"/>
  <c r="A280" i="8"/>
  <c r="O321" i="8"/>
  <c r="O113" i="8"/>
  <c r="A239" i="8"/>
  <c r="O239" i="8"/>
  <c r="A323" i="8"/>
  <c r="O195" i="8"/>
  <c r="A237" i="8"/>
  <c r="O238" i="8"/>
  <c r="O237" i="8"/>
  <c r="A69" i="8"/>
  <c r="O153" i="8"/>
  <c r="O322" i="8"/>
  <c r="O69" i="8"/>
  <c r="A195" i="8"/>
  <c r="O71" i="8"/>
  <c r="A155" i="8"/>
  <c r="O154" i="8"/>
  <c r="A71" i="8"/>
  <c r="A238" i="8"/>
  <c r="A279" i="8"/>
  <c r="A322" i="8"/>
  <c r="A111" i="8"/>
  <c r="A112" i="8"/>
  <c r="O197" i="8"/>
  <c r="A70" i="8"/>
  <c r="O282" i="8"/>
  <c r="B57" i="8" l="1"/>
  <c r="C57" i="8"/>
  <c r="B99" i="8"/>
  <c r="O364" i="8"/>
  <c r="A72" i="8"/>
  <c r="A282" i="8"/>
  <c r="A277" i="8"/>
  <c r="P282" i="8"/>
  <c r="A113" i="8"/>
  <c r="O114" i="8"/>
  <c r="O111" i="8"/>
  <c r="O152" i="8"/>
  <c r="O279" i="8"/>
  <c r="A240" i="8"/>
  <c r="P365" i="8"/>
  <c r="A156" i="8"/>
  <c r="A365" i="8"/>
  <c r="O110" i="8"/>
  <c r="A364" i="8"/>
  <c r="A198" i="8"/>
  <c r="O323" i="8"/>
  <c r="O320" i="8"/>
  <c r="O281" i="8"/>
  <c r="O365" i="8"/>
  <c r="O198" i="8"/>
  <c r="A153" i="8"/>
  <c r="A194" i="8"/>
  <c r="A110" i="8"/>
  <c r="O156" i="8"/>
  <c r="A321" i="8"/>
  <c r="A324" i="8"/>
  <c r="O194" i="8"/>
  <c r="A281" i="8"/>
  <c r="O240" i="8"/>
  <c r="A197" i="8"/>
  <c r="O72" i="8"/>
  <c r="O155" i="8"/>
  <c r="A68" i="8"/>
  <c r="A236" i="8"/>
  <c r="A152" i="8"/>
  <c r="P243" i="8"/>
  <c r="A114" i="8"/>
  <c r="O68" i="8"/>
  <c r="Q322" i="8"/>
  <c r="B160" i="8"/>
  <c r="A283" i="8"/>
  <c r="P74" i="8"/>
  <c r="B141" i="8" l="1"/>
  <c r="C99" i="8"/>
  <c r="P190" i="8"/>
  <c r="B103" i="8"/>
  <c r="P71" i="8"/>
  <c r="P322" i="8"/>
  <c r="B240" i="8"/>
  <c r="Q243" i="8"/>
  <c r="A362" i="8"/>
  <c r="B66" i="8"/>
  <c r="B153" i="8"/>
  <c r="B237" i="8"/>
  <c r="B80" i="8"/>
  <c r="P73" i="8"/>
  <c r="P65" i="8"/>
  <c r="B201" i="8"/>
  <c r="P323" i="8"/>
  <c r="P68" i="8"/>
  <c r="C242" i="8"/>
  <c r="Q237" i="8"/>
  <c r="Q318" i="8"/>
  <c r="P153" i="8"/>
  <c r="B109" i="8"/>
  <c r="P281" i="8"/>
  <c r="B241" i="8"/>
  <c r="Q327" i="8"/>
  <c r="C324" i="8"/>
  <c r="C327" i="8"/>
  <c r="B323" i="8"/>
  <c r="B279" i="8"/>
  <c r="P277" i="8"/>
  <c r="B195" i="8"/>
  <c r="A278" i="8"/>
  <c r="B71" i="8"/>
  <c r="P276" i="8"/>
  <c r="B78" i="8"/>
  <c r="P159" i="8"/>
  <c r="P238" i="8"/>
  <c r="B105" i="8"/>
  <c r="O276" i="8"/>
  <c r="O366" i="8"/>
  <c r="P325" i="8"/>
  <c r="B187" i="8"/>
  <c r="A115" i="8"/>
  <c r="P116" i="8"/>
  <c r="B233" i="8"/>
  <c r="P244" i="8"/>
  <c r="P104" i="8"/>
  <c r="P234" i="8"/>
  <c r="Q241" i="8"/>
  <c r="C237" i="8"/>
  <c r="P327" i="8"/>
  <c r="O277" i="8"/>
  <c r="B156" i="8"/>
  <c r="Q159" i="8"/>
  <c r="P102" i="8"/>
  <c r="P362" i="8"/>
  <c r="P111" i="8"/>
  <c r="P156" i="8"/>
  <c r="B318" i="8"/>
  <c r="P235" i="8"/>
  <c r="B321" i="8"/>
  <c r="B115" i="8"/>
  <c r="B188" i="8"/>
  <c r="B77" i="8"/>
  <c r="P154" i="8"/>
  <c r="P117" i="8"/>
  <c r="B117" i="8"/>
  <c r="B277" i="8"/>
  <c r="B284" i="8"/>
  <c r="A157" i="8"/>
  <c r="P233" i="8"/>
  <c r="Q326" i="8"/>
  <c r="P150" i="8"/>
  <c r="P284" i="8"/>
  <c r="Q196" i="8"/>
  <c r="P318" i="8"/>
  <c r="B281" i="8"/>
  <c r="P78" i="8"/>
  <c r="B70" i="8"/>
  <c r="B149" i="8"/>
  <c r="C319" i="8"/>
  <c r="P157" i="8"/>
  <c r="Q240" i="8"/>
  <c r="B276" i="8"/>
  <c r="C238" i="8"/>
  <c r="P196" i="8"/>
  <c r="P197" i="8"/>
  <c r="P320" i="8"/>
  <c r="C326" i="8"/>
  <c r="B191" i="8"/>
  <c r="Q319" i="8"/>
  <c r="P72" i="8"/>
  <c r="P240" i="8"/>
  <c r="P113" i="8"/>
  <c r="A199" i="8"/>
  <c r="B67" i="8"/>
  <c r="B236" i="8"/>
  <c r="P191" i="8"/>
  <c r="B147" i="8"/>
  <c r="B76" i="8"/>
  <c r="P110" i="8"/>
  <c r="P198" i="8"/>
  <c r="P70" i="8"/>
  <c r="O283" i="8"/>
  <c r="P317" i="8"/>
  <c r="B235" i="8"/>
  <c r="C240" i="8"/>
  <c r="O109" i="8"/>
  <c r="B196" i="8"/>
  <c r="A193" i="8"/>
  <c r="B189" i="8"/>
  <c r="P319" i="8"/>
  <c r="O193" i="8"/>
  <c r="B69" i="8"/>
  <c r="P187" i="8"/>
  <c r="B72" i="8"/>
  <c r="P364" i="8"/>
  <c r="P109" i="8"/>
  <c r="B320" i="8"/>
  <c r="P158" i="8"/>
  <c r="Q321" i="8"/>
  <c r="P188" i="8"/>
  <c r="B325" i="8"/>
  <c r="P155" i="8"/>
  <c r="B242" i="8"/>
  <c r="B364" i="8"/>
  <c r="A241" i="8"/>
  <c r="B327" i="8"/>
  <c r="B113" i="8"/>
  <c r="B234" i="8"/>
  <c r="B110" i="8"/>
  <c r="B154" i="8"/>
  <c r="B282" i="8"/>
  <c r="A320" i="8"/>
  <c r="B74" i="8"/>
  <c r="B155" i="8"/>
  <c r="P108" i="8"/>
  <c r="P200" i="8"/>
  <c r="B65" i="8"/>
  <c r="B148" i="8"/>
  <c r="O324" i="8"/>
  <c r="B158" i="8"/>
  <c r="P204" i="8"/>
  <c r="P151" i="8"/>
  <c r="B107" i="8"/>
  <c r="A67" i="8"/>
  <c r="B199" i="8"/>
  <c r="O284" i="8"/>
  <c r="O67" i="8"/>
  <c r="B151" i="8"/>
  <c r="A363" i="8"/>
  <c r="P205" i="8"/>
  <c r="C318" i="8"/>
  <c r="Q239" i="8"/>
  <c r="P280" i="8"/>
  <c r="P199" i="8"/>
  <c r="A235" i="8"/>
  <c r="Q235" i="8"/>
  <c r="B326" i="8"/>
  <c r="C323" i="8"/>
  <c r="P75" i="8"/>
  <c r="A109" i="8"/>
  <c r="B205" i="8"/>
  <c r="C239" i="8"/>
  <c r="P112" i="8"/>
  <c r="P76" i="8"/>
  <c r="Q236" i="8"/>
  <c r="P326" i="8"/>
  <c r="B324" i="8"/>
  <c r="P237" i="8"/>
  <c r="P206" i="8"/>
  <c r="B108" i="8"/>
  <c r="P366" i="8"/>
  <c r="C149" i="8"/>
  <c r="B322" i="8"/>
  <c r="B244" i="8"/>
  <c r="B193" i="8"/>
  <c r="O241" i="8"/>
  <c r="B283" i="8"/>
  <c r="P232" i="8"/>
  <c r="Q191" i="8"/>
  <c r="Q324" i="8"/>
  <c r="C325" i="8"/>
  <c r="P148" i="8"/>
  <c r="B200" i="8"/>
  <c r="C321" i="8"/>
  <c r="Q233" i="8"/>
  <c r="B102" i="8"/>
  <c r="C322" i="8"/>
  <c r="B202" i="8"/>
  <c r="Q242" i="8"/>
  <c r="B239" i="8"/>
  <c r="A73" i="8"/>
  <c r="C233" i="8"/>
  <c r="B280" i="8"/>
  <c r="B73" i="8"/>
  <c r="P79" i="8"/>
  <c r="P77" i="8"/>
  <c r="B317" i="8"/>
  <c r="B114" i="8"/>
  <c r="B116" i="8"/>
  <c r="P69" i="8"/>
  <c r="Q317" i="8"/>
  <c r="P114" i="8"/>
  <c r="B238" i="8"/>
  <c r="B197" i="8"/>
  <c r="B157" i="8"/>
  <c r="Q325" i="8"/>
  <c r="B278" i="8"/>
  <c r="P201" i="8"/>
  <c r="P236" i="8"/>
  <c r="C317" i="8"/>
  <c r="O278" i="8"/>
  <c r="A276" i="8"/>
  <c r="P278" i="8"/>
  <c r="P324" i="8"/>
  <c r="Q186" i="8"/>
  <c r="B112" i="8"/>
  <c r="O157" i="8"/>
  <c r="B243" i="8"/>
  <c r="O363" i="8"/>
  <c r="P152" i="8"/>
  <c r="C119" i="8"/>
  <c r="O235" i="8"/>
  <c r="P147" i="8"/>
  <c r="A366" i="8"/>
  <c r="P160" i="8"/>
  <c r="B190" i="8"/>
  <c r="B152" i="8"/>
  <c r="O319" i="8"/>
  <c r="B150" i="8"/>
  <c r="B192" i="8"/>
  <c r="Q188" i="8"/>
  <c r="P241" i="8"/>
  <c r="P195" i="8"/>
  <c r="P80" i="8"/>
  <c r="B186" i="8"/>
  <c r="B111" i="8"/>
  <c r="P192" i="8"/>
  <c r="P321" i="8"/>
  <c r="P161" i="8"/>
  <c r="P103" i="8"/>
  <c r="P186" i="8"/>
  <c r="P149" i="8"/>
  <c r="B106" i="8"/>
  <c r="P283" i="8"/>
  <c r="Q320" i="8"/>
  <c r="P67" i="8"/>
  <c r="P203" i="8"/>
  <c r="B159" i="8"/>
  <c r="O236" i="8"/>
  <c r="B194" i="8"/>
  <c r="P239" i="8"/>
  <c r="P194" i="8"/>
  <c r="P107" i="8"/>
  <c r="P105" i="8"/>
  <c r="B319" i="8"/>
  <c r="P189" i="8"/>
  <c r="Q323" i="8"/>
  <c r="P106" i="8"/>
  <c r="O115" i="8"/>
  <c r="Q238" i="8"/>
  <c r="P279" i="8"/>
  <c r="B161" i="8"/>
  <c r="C243" i="8"/>
  <c r="P242" i="8"/>
  <c r="B198" i="8"/>
  <c r="Q122" i="8"/>
  <c r="B203" i="8"/>
  <c r="B75" i="8"/>
  <c r="B79" i="8"/>
  <c r="C241" i="8"/>
  <c r="P193" i="8"/>
  <c r="B204" i="8"/>
  <c r="B232" i="8"/>
  <c r="C105" i="8"/>
  <c r="P202" i="8"/>
  <c r="C64" i="8"/>
  <c r="B365" i="8"/>
  <c r="B206" i="8"/>
  <c r="B68" i="8"/>
  <c r="P66" i="8"/>
  <c r="C235" i="8"/>
  <c r="O362" i="8"/>
  <c r="B104" i="8"/>
  <c r="P115" i="8"/>
  <c r="C320" i="8"/>
  <c r="A151" i="8"/>
  <c r="C284" i="8"/>
  <c r="A325" i="8"/>
  <c r="D57" i="8" l="1"/>
  <c r="E57" i="8"/>
  <c r="D99" i="8"/>
  <c r="B183" i="8"/>
  <c r="C141" i="8"/>
  <c r="C196" i="8"/>
  <c r="O361" i="8"/>
  <c r="C153" i="8"/>
  <c r="Q106" i="8"/>
  <c r="B162" i="8"/>
  <c r="C199" i="8"/>
  <c r="C110" i="8"/>
  <c r="O150" i="8"/>
  <c r="C60" i="8"/>
  <c r="P64" i="8"/>
  <c r="C106" i="8"/>
  <c r="P275" i="8"/>
  <c r="Q190" i="8"/>
  <c r="Q158" i="8"/>
  <c r="C109" i="8"/>
  <c r="C279" i="8"/>
  <c r="O367" i="8"/>
  <c r="C281" i="8"/>
  <c r="C316" i="8"/>
  <c r="D321" i="8"/>
  <c r="Q285" i="8"/>
  <c r="C107" i="8"/>
  <c r="Q103" i="8"/>
  <c r="Q77" i="8"/>
  <c r="C157" i="8"/>
  <c r="A200" i="8"/>
  <c r="Q204" i="8"/>
  <c r="B366" i="8"/>
  <c r="C118" i="8"/>
  <c r="Q149" i="8"/>
  <c r="A284" i="8"/>
  <c r="Q69" i="8"/>
  <c r="Q276" i="8"/>
  <c r="C194" i="8"/>
  <c r="C111" i="8"/>
  <c r="Q197" i="8"/>
  <c r="B64" i="8"/>
  <c r="D119" i="8"/>
  <c r="C206" i="8"/>
  <c r="C69" i="8"/>
  <c r="A242" i="8"/>
  <c r="D328" i="8"/>
  <c r="P118" i="8"/>
  <c r="A116" i="8"/>
  <c r="O73" i="8"/>
  <c r="C103" i="8"/>
  <c r="Q232" i="8"/>
  <c r="O285" i="8"/>
  <c r="B231" i="8"/>
  <c r="C186" i="8"/>
  <c r="Q201" i="8"/>
  <c r="Q156" i="8"/>
  <c r="C108" i="8"/>
  <c r="Q155" i="8"/>
  <c r="Q279" i="8"/>
  <c r="A66" i="8"/>
  <c r="C234" i="8"/>
  <c r="D280" i="8"/>
  <c r="P162" i="8"/>
  <c r="A74" i="8"/>
  <c r="C187" i="8"/>
  <c r="C120" i="8"/>
  <c r="Q200" i="8"/>
  <c r="Q152" i="8"/>
  <c r="C197" i="8"/>
  <c r="C161" i="8"/>
  <c r="C62" i="8"/>
  <c r="B361" i="8"/>
  <c r="R320" i="8"/>
  <c r="Q113" i="8"/>
  <c r="C189" i="8"/>
  <c r="P367" i="8"/>
  <c r="O116" i="8"/>
  <c r="R236" i="8"/>
  <c r="C68" i="8"/>
  <c r="Q199" i="8"/>
  <c r="B285" i="8"/>
  <c r="A108" i="8"/>
  <c r="Q157" i="8"/>
  <c r="Q364" i="8"/>
  <c r="Q195" i="8"/>
  <c r="Q316" i="8"/>
  <c r="Q153" i="8"/>
  <c r="B316" i="8"/>
  <c r="A361" i="8"/>
  <c r="Q60" i="8"/>
  <c r="A275" i="8"/>
  <c r="O74" i="8"/>
  <c r="C63" i="8"/>
  <c r="Q154" i="8"/>
  <c r="P245" i="8"/>
  <c r="Q72" i="8"/>
  <c r="C114" i="8"/>
  <c r="Q109" i="8"/>
  <c r="Q282" i="8"/>
  <c r="O151" i="8"/>
  <c r="C155" i="8"/>
  <c r="C113" i="8"/>
  <c r="C65" i="8"/>
  <c r="Q275" i="8"/>
  <c r="O242" i="8"/>
  <c r="D318" i="8"/>
  <c r="R327" i="8"/>
  <c r="C160" i="8"/>
  <c r="R326" i="8"/>
  <c r="P363" i="8"/>
  <c r="C151" i="8"/>
  <c r="A234" i="8"/>
  <c r="B275" i="8"/>
  <c r="C280" i="8"/>
  <c r="Q112" i="8"/>
  <c r="R199" i="8"/>
  <c r="Q192" i="8"/>
  <c r="D319" i="8"/>
  <c r="C67" i="8"/>
  <c r="Q189" i="8"/>
  <c r="Q194" i="8"/>
  <c r="Q68" i="8"/>
  <c r="C200" i="8"/>
  <c r="C150" i="8"/>
  <c r="D324" i="8"/>
  <c r="Q205" i="8"/>
  <c r="C188" i="8"/>
  <c r="Q107" i="8"/>
  <c r="Q65" i="8"/>
  <c r="C193" i="8"/>
  <c r="R328" i="8"/>
  <c r="Q119" i="8"/>
  <c r="C158" i="8"/>
  <c r="A318" i="8"/>
  <c r="Q115" i="8"/>
  <c r="C205" i="8"/>
  <c r="C75" i="8"/>
  <c r="P328" i="8"/>
  <c r="C66" i="8"/>
  <c r="D323" i="8"/>
  <c r="C282" i="8"/>
  <c r="C195" i="8"/>
  <c r="Q280" i="8"/>
  <c r="C70" i="8"/>
  <c r="A367" i="8"/>
  <c r="Q244" i="8"/>
  <c r="C61" i="8"/>
  <c r="C159" i="8"/>
  <c r="Q116" i="8"/>
  <c r="R321" i="8"/>
  <c r="D322" i="8"/>
  <c r="Q111" i="8"/>
  <c r="C203" i="8"/>
  <c r="C190" i="8"/>
  <c r="P146" i="8"/>
  <c r="R365" i="8"/>
  <c r="Q121" i="8"/>
  <c r="C112" i="8"/>
  <c r="Q108" i="8"/>
  <c r="O234" i="8"/>
  <c r="R324" i="8"/>
  <c r="C283" i="8"/>
  <c r="C192" i="8"/>
  <c r="R318" i="8"/>
  <c r="C148" i="8"/>
  <c r="Q63" i="8"/>
  <c r="C278" i="8"/>
  <c r="A319" i="8"/>
  <c r="C232" i="8"/>
  <c r="Q234" i="8"/>
  <c r="Q193" i="8"/>
  <c r="O199" i="8"/>
  <c r="D364" i="8"/>
  <c r="C244" i="8"/>
  <c r="Q67" i="8"/>
  <c r="Q102" i="8"/>
  <c r="C71" i="8"/>
  <c r="C328" i="8"/>
  <c r="Q281" i="8"/>
  <c r="Q202" i="8"/>
  <c r="R363" i="8"/>
  <c r="C117" i="8"/>
  <c r="R322" i="8"/>
  <c r="O108" i="8"/>
  <c r="B363" i="8"/>
  <c r="D325" i="8"/>
  <c r="O325" i="8"/>
  <c r="Q161" i="8"/>
  <c r="A158" i="8"/>
  <c r="R323" i="8"/>
  <c r="C201" i="8"/>
  <c r="Q203" i="8"/>
  <c r="C115" i="8"/>
  <c r="A192" i="8"/>
  <c r="C152" i="8"/>
  <c r="C285" i="8"/>
  <c r="Q328" i="8"/>
  <c r="C154" i="8"/>
  <c r="C156" i="8"/>
  <c r="Q74" i="8"/>
  <c r="Q73" i="8"/>
  <c r="C147" i="8"/>
  <c r="Q64" i="8"/>
  <c r="D320" i="8"/>
  <c r="B362" i="8"/>
  <c r="O326" i="8"/>
  <c r="R364" i="8"/>
  <c r="R316" i="8"/>
  <c r="R319" i="8"/>
  <c r="Q104" i="8"/>
  <c r="Q147" i="8"/>
  <c r="Q277" i="8"/>
  <c r="Q198" i="8"/>
  <c r="D326" i="8"/>
  <c r="Q62" i="8"/>
  <c r="Q105" i="8"/>
  <c r="Q284" i="8"/>
  <c r="C122" i="8"/>
  <c r="C364" i="8"/>
  <c r="B245" i="8"/>
  <c r="C277" i="8"/>
  <c r="D317" i="8"/>
  <c r="C116" i="8"/>
  <c r="Q75" i="8"/>
  <c r="C76" i="8"/>
  <c r="Q76" i="8"/>
  <c r="Q66" i="8"/>
  <c r="C74" i="8"/>
  <c r="Q120" i="8"/>
  <c r="C102" i="8"/>
  <c r="Q114" i="8"/>
  <c r="Q160" i="8"/>
  <c r="C276" i="8"/>
  <c r="D316" i="8"/>
  <c r="O200" i="8"/>
  <c r="C202" i="8"/>
  <c r="C73" i="8"/>
  <c r="C204" i="8"/>
  <c r="O158" i="8"/>
  <c r="Q278" i="8"/>
  <c r="C198" i="8"/>
  <c r="Q148" i="8"/>
  <c r="C121" i="8"/>
  <c r="B118" i="8"/>
  <c r="B328" i="8"/>
  <c r="C275" i="8"/>
  <c r="Q117" i="8"/>
  <c r="Q187" i="8"/>
  <c r="Q61" i="8"/>
  <c r="C72" i="8"/>
  <c r="Q110" i="8"/>
  <c r="Q283" i="8"/>
  <c r="Q206" i="8"/>
  <c r="R317" i="8"/>
  <c r="Q118" i="8"/>
  <c r="R325" i="8"/>
  <c r="C191" i="8"/>
  <c r="P316" i="8"/>
  <c r="C236" i="8"/>
  <c r="Q151" i="8"/>
  <c r="P231" i="8"/>
  <c r="Q150" i="8"/>
  <c r="Q70" i="8"/>
  <c r="B146" i="8"/>
  <c r="P285" i="8"/>
  <c r="C104" i="8"/>
  <c r="Q71" i="8"/>
  <c r="D327" i="8"/>
  <c r="A150" i="8"/>
  <c r="E99" i="8" l="1"/>
  <c r="B225" i="8"/>
  <c r="D141" i="8"/>
  <c r="F57" i="8"/>
  <c r="C183" i="8"/>
  <c r="D70" i="8"/>
  <c r="D106" i="8"/>
  <c r="R277" i="8"/>
  <c r="O201" i="8"/>
  <c r="Q162" i="8"/>
  <c r="D69" i="8"/>
  <c r="P329" i="8"/>
  <c r="E316" i="8"/>
  <c r="R240" i="8"/>
  <c r="A326" i="8"/>
  <c r="D190" i="8"/>
  <c r="R105" i="8"/>
  <c r="R113" i="8"/>
  <c r="R153" i="8"/>
  <c r="O149" i="8"/>
  <c r="R152" i="8"/>
  <c r="R103" i="8"/>
  <c r="Q365" i="8"/>
  <c r="S242" i="8"/>
  <c r="R194" i="8"/>
  <c r="D114" i="8"/>
  <c r="R188" i="8"/>
  <c r="R232" i="8"/>
  <c r="S327" i="8"/>
  <c r="R196" i="8"/>
  <c r="A117" i="8"/>
  <c r="D277" i="8"/>
  <c r="Q315" i="8"/>
  <c r="R119" i="8"/>
  <c r="R155" i="8"/>
  <c r="S237" i="8"/>
  <c r="Q231" i="8"/>
  <c r="B274" i="8"/>
  <c r="E326" i="8"/>
  <c r="R115" i="8"/>
  <c r="R281" i="8"/>
  <c r="D113" i="8"/>
  <c r="D118" i="8"/>
  <c r="D243" i="8"/>
  <c r="P315" i="8"/>
  <c r="S329" i="8"/>
  <c r="E237" i="8"/>
  <c r="R151" i="8"/>
  <c r="C245" i="8"/>
  <c r="A360" i="8"/>
  <c r="R329" i="8"/>
  <c r="B329" i="8"/>
  <c r="O243" i="8"/>
  <c r="D235" i="8"/>
  <c r="R109" i="8"/>
  <c r="S319" i="8"/>
  <c r="D362" i="8"/>
  <c r="R149" i="8"/>
  <c r="R67" i="8"/>
  <c r="O327" i="8"/>
  <c r="D74" i="8"/>
  <c r="B315" i="8"/>
  <c r="D276" i="8"/>
  <c r="D61" i="8"/>
  <c r="D103" i="8"/>
  <c r="D329" i="8"/>
  <c r="R198" i="8"/>
  <c r="D275" i="8"/>
  <c r="C315" i="8"/>
  <c r="S315" i="8"/>
  <c r="D112" i="8"/>
  <c r="D75" i="8"/>
  <c r="D191" i="8"/>
  <c r="D79" i="8"/>
  <c r="E152" i="8"/>
  <c r="A191" i="8"/>
  <c r="O360" i="8"/>
  <c r="O191" i="8"/>
  <c r="D238" i="8"/>
  <c r="D198" i="8"/>
  <c r="D201" i="8"/>
  <c r="D155" i="8"/>
  <c r="R315" i="8"/>
  <c r="R157" i="8"/>
  <c r="B286" i="8"/>
  <c r="C231" i="8"/>
  <c r="R195" i="8"/>
  <c r="S325" i="8"/>
  <c r="E321" i="8"/>
  <c r="R244" i="8"/>
  <c r="E324" i="8"/>
  <c r="A75" i="8"/>
  <c r="D239" i="8"/>
  <c r="T364" i="8"/>
  <c r="O75" i="8"/>
  <c r="B119" i="8"/>
  <c r="R362" i="8"/>
  <c r="R282" i="8"/>
  <c r="D286" i="8"/>
  <c r="E319" i="8"/>
  <c r="Q245" i="8"/>
  <c r="P63" i="8"/>
  <c r="R238" i="8"/>
  <c r="C365" i="8"/>
  <c r="O318" i="8"/>
  <c r="R156" i="8"/>
  <c r="D117" i="8"/>
  <c r="D197" i="8"/>
  <c r="S317" i="8"/>
  <c r="E240" i="8"/>
  <c r="R106" i="8"/>
  <c r="S239" i="8"/>
  <c r="R159" i="8"/>
  <c r="D240" i="8"/>
  <c r="R201" i="8"/>
  <c r="R280" i="8"/>
  <c r="P286" i="8"/>
  <c r="D284" i="8"/>
  <c r="R237" i="8"/>
  <c r="R110" i="8"/>
  <c r="D315" i="8"/>
  <c r="S238" i="8"/>
  <c r="D148" i="8"/>
  <c r="R191" i="8"/>
  <c r="B367" i="8"/>
  <c r="O192" i="8"/>
  <c r="R73" i="8"/>
  <c r="R147" i="8"/>
  <c r="P361" i="8"/>
  <c r="R204" i="8"/>
  <c r="S243" i="8"/>
  <c r="D78" i="8"/>
  <c r="C77" i="8"/>
  <c r="D237" i="8"/>
  <c r="D161" i="8"/>
  <c r="R234" i="8"/>
  <c r="R286" i="8"/>
  <c r="D236" i="8"/>
  <c r="R285" i="8"/>
  <c r="S233" i="8"/>
  <c r="R274" i="8"/>
  <c r="D199" i="8"/>
  <c r="D157" i="8"/>
  <c r="O65" i="8"/>
  <c r="A65" i="8"/>
  <c r="D76" i="8"/>
  <c r="D110" i="8"/>
  <c r="R158" i="8"/>
  <c r="R160" i="8"/>
  <c r="A243" i="8"/>
  <c r="D234" i="8"/>
  <c r="D71" i="8"/>
  <c r="R66" i="8"/>
  <c r="D365" i="8"/>
  <c r="C361" i="8"/>
  <c r="B230" i="8"/>
  <c r="D196" i="8"/>
  <c r="D72" i="8"/>
  <c r="R64" i="8"/>
  <c r="D104" i="8"/>
  <c r="O274" i="8"/>
  <c r="R200" i="8"/>
  <c r="P230" i="8"/>
  <c r="Q366" i="8"/>
  <c r="R104" i="8"/>
  <c r="D154" i="8"/>
  <c r="P246" i="8"/>
  <c r="D279" i="8"/>
  <c r="D283" i="8"/>
  <c r="E233" i="8"/>
  <c r="R187" i="8"/>
  <c r="D64" i="8"/>
  <c r="R69" i="8"/>
  <c r="D67" i="8"/>
  <c r="E320" i="8"/>
  <c r="R116" i="8"/>
  <c r="D285" i="8"/>
  <c r="A233" i="8"/>
  <c r="R71" i="8"/>
  <c r="D241" i="8"/>
  <c r="D73" i="8"/>
  <c r="D121" i="8"/>
  <c r="E327" i="8"/>
  <c r="D363" i="8"/>
  <c r="D204" i="8"/>
  <c r="E364" i="8"/>
  <c r="D105" i="8"/>
  <c r="R76" i="8"/>
  <c r="D200" i="8"/>
  <c r="R61" i="8"/>
  <c r="E322" i="8"/>
  <c r="R206" i="8"/>
  <c r="C78" i="8"/>
  <c r="D107" i="8"/>
  <c r="R275" i="8"/>
  <c r="S364" i="8"/>
  <c r="R197" i="8"/>
  <c r="Q146" i="8"/>
  <c r="R122" i="8"/>
  <c r="R278" i="8"/>
  <c r="Q286" i="8"/>
  <c r="D233" i="8"/>
  <c r="B145" i="8"/>
  <c r="R111" i="8"/>
  <c r="R161" i="8"/>
  <c r="O233" i="8"/>
  <c r="R121" i="8"/>
  <c r="D120" i="8"/>
  <c r="R80" i="8"/>
  <c r="D102" i="8"/>
  <c r="B246" i="8"/>
  <c r="D66" i="8"/>
  <c r="E329" i="8"/>
  <c r="S318" i="8"/>
  <c r="S323" i="8"/>
  <c r="D189" i="8"/>
  <c r="R75" i="8"/>
  <c r="P274" i="8"/>
  <c r="S365" i="8"/>
  <c r="O117" i="8"/>
  <c r="R107" i="8"/>
  <c r="R117" i="8"/>
  <c r="R202" i="8"/>
  <c r="R205" i="8"/>
  <c r="D194" i="8"/>
  <c r="O275" i="8"/>
  <c r="E363" i="8"/>
  <c r="R72" i="8"/>
  <c r="D116" i="8"/>
  <c r="P163" i="8"/>
  <c r="R150" i="8"/>
  <c r="Q367" i="8"/>
  <c r="P145" i="8"/>
  <c r="R68" i="8"/>
  <c r="C286" i="8"/>
  <c r="B63" i="8"/>
  <c r="D195" i="8"/>
  <c r="R112" i="8"/>
  <c r="R233" i="8"/>
  <c r="S324" i="8"/>
  <c r="D151" i="8"/>
  <c r="O368" i="8"/>
  <c r="R276" i="8"/>
  <c r="S274" i="8"/>
  <c r="C146" i="8"/>
  <c r="R235" i="8"/>
  <c r="R279" i="8"/>
  <c r="R242" i="8"/>
  <c r="Q363" i="8"/>
  <c r="D152" i="8"/>
  <c r="E317" i="8"/>
  <c r="R284" i="8"/>
  <c r="S326" i="8"/>
  <c r="D187" i="8"/>
  <c r="S241" i="8"/>
  <c r="R63" i="8"/>
  <c r="D242" i="8"/>
  <c r="E323" i="8"/>
  <c r="D108" i="8"/>
  <c r="A317" i="8"/>
  <c r="R283" i="8"/>
  <c r="D278" i="8"/>
  <c r="A285" i="8"/>
  <c r="B163" i="8"/>
  <c r="R70" i="8"/>
  <c r="D203" i="8"/>
  <c r="R74" i="8"/>
  <c r="R366" i="8"/>
  <c r="D62" i="8"/>
  <c r="D281" i="8"/>
  <c r="D153" i="8"/>
  <c r="P368" i="8"/>
  <c r="D282" i="8"/>
  <c r="R190" i="8"/>
  <c r="S316" i="8"/>
  <c r="D80" i="8"/>
  <c r="E236" i="8"/>
  <c r="A201" i="8"/>
  <c r="E325" i="8"/>
  <c r="D160" i="8"/>
  <c r="R186" i="8"/>
  <c r="R193" i="8"/>
  <c r="D122" i="8"/>
  <c r="R78" i="8"/>
  <c r="E365" i="8"/>
  <c r="D109" i="8"/>
  <c r="R148" i="8"/>
  <c r="S235" i="8"/>
  <c r="D274" i="8"/>
  <c r="R79" i="8"/>
  <c r="D188" i="8"/>
  <c r="R62" i="8"/>
  <c r="E239" i="8"/>
  <c r="R118" i="8"/>
  <c r="C363" i="8"/>
  <c r="C162" i="8"/>
  <c r="C329" i="8"/>
  <c r="R108" i="8"/>
  <c r="A107" i="8"/>
  <c r="D115" i="8"/>
  <c r="D186" i="8"/>
  <c r="D192" i="8"/>
  <c r="R239" i="8"/>
  <c r="S328" i="8"/>
  <c r="D232" i="8"/>
  <c r="R154" i="8"/>
  <c r="S322" i="8"/>
  <c r="D147" i="8"/>
  <c r="D202" i="8"/>
  <c r="O317" i="8"/>
  <c r="R189" i="8"/>
  <c r="D111" i="8"/>
  <c r="S240" i="8"/>
  <c r="D149" i="8"/>
  <c r="D193" i="8"/>
  <c r="D156" i="8"/>
  <c r="R192" i="8"/>
  <c r="C274" i="8"/>
  <c r="D60" i="8"/>
  <c r="D68" i="8"/>
  <c r="S320" i="8"/>
  <c r="O159" i="8"/>
  <c r="C366" i="8"/>
  <c r="O66" i="8"/>
  <c r="R60" i="8"/>
  <c r="D205" i="8"/>
  <c r="R65" i="8"/>
  <c r="R120" i="8"/>
  <c r="R243" i="8"/>
  <c r="E238" i="8"/>
  <c r="S321" i="8"/>
  <c r="Q274" i="8"/>
  <c r="P119" i="8"/>
  <c r="R77" i="8"/>
  <c r="D77" i="8"/>
  <c r="D63" i="8"/>
  <c r="A368" i="8"/>
  <c r="D206" i="8"/>
  <c r="P360" i="8"/>
  <c r="E318" i="8"/>
  <c r="E315" i="8"/>
  <c r="S234" i="8"/>
  <c r="D159" i="8"/>
  <c r="A327" i="8"/>
  <c r="E328" i="8"/>
  <c r="A286" i="8"/>
  <c r="R241" i="8"/>
  <c r="D150" i="8"/>
  <c r="Q329" i="8"/>
  <c r="R203" i="8"/>
  <c r="D65" i="8"/>
  <c r="R114" i="8"/>
  <c r="R102" i="8"/>
  <c r="D244" i="8"/>
  <c r="D158" i="8"/>
  <c r="E141" i="8" l="1"/>
  <c r="D183" i="8"/>
  <c r="B267" i="8"/>
  <c r="C225" i="8"/>
  <c r="F99" i="8"/>
  <c r="G57" i="8"/>
  <c r="E79" i="8"/>
  <c r="B368" i="8"/>
  <c r="A190" i="8"/>
  <c r="S118" i="8"/>
  <c r="S198" i="8"/>
  <c r="E190" i="8"/>
  <c r="A232" i="8"/>
  <c r="E273" i="8"/>
  <c r="S280" i="8"/>
  <c r="D162" i="8"/>
  <c r="S287" i="8"/>
  <c r="E199" i="8"/>
  <c r="E110" i="8"/>
  <c r="S279" i="8"/>
  <c r="C367" i="8"/>
  <c r="Q273" i="8"/>
  <c r="E147" i="8"/>
  <c r="E275" i="8"/>
  <c r="Q246" i="8"/>
  <c r="F364" i="8"/>
  <c r="E113" i="8"/>
  <c r="E232" i="8"/>
  <c r="E194" i="8"/>
  <c r="S78" i="8"/>
  <c r="A202" i="8"/>
  <c r="S202" i="8"/>
  <c r="S114" i="8"/>
  <c r="E200" i="8"/>
  <c r="E277" i="8"/>
  <c r="E70" i="8"/>
  <c r="S157" i="8"/>
  <c r="R245" i="8"/>
  <c r="E150" i="8"/>
  <c r="D361" i="8"/>
  <c r="S75" i="8"/>
  <c r="S189" i="8"/>
  <c r="S65" i="8"/>
  <c r="E202" i="8"/>
  <c r="S120" i="8"/>
  <c r="S277" i="8"/>
  <c r="S80" i="8"/>
  <c r="E204" i="8"/>
  <c r="E103" i="8"/>
  <c r="S193" i="8"/>
  <c r="E281" i="8"/>
  <c r="E286" i="8"/>
  <c r="F324" i="8"/>
  <c r="F329" i="8"/>
  <c r="E196" i="8"/>
  <c r="S105" i="8"/>
  <c r="E67" i="8"/>
  <c r="T318" i="8"/>
  <c r="T325" i="8"/>
  <c r="T319" i="8"/>
  <c r="S314" i="8"/>
  <c r="E235" i="8"/>
  <c r="D245" i="8"/>
  <c r="T328" i="8"/>
  <c r="C314" i="8"/>
  <c r="E77" i="8"/>
  <c r="Q230" i="8"/>
  <c r="E242" i="8"/>
  <c r="B314" i="8"/>
  <c r="E157" i="8"/>
  <c r="R162" i="8"/>
  <c r="P247" i="8"/>
  <c r="O107" i="8"/>
  <c r="E188" i="8"/>
  <c r="P229" i="8"/>
  <c r="B62" i="8"/>
  <c r="T363" i="8"/>
  <c r="E74" i="8"/>
  <c r="O359" i="8"/>
  <c r="S199" i="8"/>
  <c r="R146" i="8"/>
  <c r="E314" i="8"/>
  <c r="S273" i="8"/>
  <c r="S195" i="8"/>
  <c r="E111" i="8"/>
  <c r="Q314" i="8"/>
  <c r="B369" i="8"/>
  <c r="F321" i="8"/>
  <c r="O118" i="8"/>
  <c r="S117" i="8"/>
  <c r="R367" i="8"/>
  <c r="S278" i="8"/>
  <c r="S197" i="8"/>
  <c r="T324" i="8"/>
  <c r="Q79" i="8"/>
  <c r="O76" i="8"/>
  <c r="T323" i="8"/>
  <c r="E115" i="8"/>
  <c r="E186" i="8"/>
  <c r="S150" i="8"/>
  <c r="E107" i="8"/>
  <c r="S69" i="8"/>
  <c r="F330" i="8"/>
  <c r="C330" i="8"/>
  <c r="P144" i="8"/>
  <c r="S73" i="8"/>
  <c r="T330" i="8"/>
  <c r="S284" i="8"/>
  <c r="P120" i="8"/>
  <c r="S158" i="8"/>
  <c r="S204" i="8"/>
  <c r="E151" i="8"/>
  <c r="E189" i="8"/>
  <c r="C145" i="8"/>
  <c r="E283" i="8"/>
  <c r="R330" i="8"/>
  <c r="E75" i="8"/>
  <c r="E102" i="8"/>
  <c r="E206" i="8"/>
  <c r="E198" i="8"/>
  <c r="C273" i="8"/>
  <c r="E279" i="8"/>
  <c r="S161" i="8"/>
  <c r="E276" i="8"/>
  <c r="E192" i="8"/>
  <c r="F323" i="8"/>
  <c r="S122" i="8"/>
  <c r="S149" i="8"/>
  <c r="C362" i="8"/>
  <c r="E278" i="8"/>
  <c r="F320" i="8"/>
  <c r="E72" i="8"/>
  <c r="F315" i="8"/>
  <c r="Q330" i="8"/>
  <c r="F318" i="8"/>
  <c r="R314" i="8"/>
  <c r="E161" i="8"/>
  <c r="S147" i="8"/>
  <c r="S286" i="8"/>
  <c r="E284" i="8"/>
  <c r="E71" i="8"/>
  <c r="F325" i="8"/>
  <c r="F110" i="8"/>
  <c r="R287" i="8"/>
  <c r="S74" i="8"/>
  <c r="O369" i="8"/>
  <c r="A76" i="8"/>
  <c r="S119" i="8"/>
  <c r="Q78" i="8"/>
  <c r="S194" i="8"/>
  <c r="S109" i="8"/>
  <c r="E112" i="8"/>
  <c r="F317" i="8"/>
  <c r="S121" i="8"/>
  <c r="Q287" i="8"/>
  <c r="E73" i="8"/>
  <c r="E116" i="8"/>
  <c r="T327" i="8"/>
  <c r="P330" i="8"/>
  <c r="S110" i="8"/>
  <c r="S108" i="8"/>
  <c r="S154" i="8"/>
  <c r="F201" i="8"/>
  <c r="S113" i="8"/>
  <c r="S200" i="8"/>
  <c r="O328" i="8"/>
  <c r="E65" i="8"/>
  <c r="E241" i="8"/>
  <c r="Q362" i="8"/>
  <c r="E122" i="8"/>
  <c r="F363" i="8"/>
  <c r="T317" i="8"/>
  <c r="P62" i="8"/>
  <c r="O202" i="8"/>
  <c r="E158" i="8"/>
  <c r="T202" i="8"/>
  <c r="T320" i="8"/>
  <c r="E148" i="8"/>
  <c r="S77" i="8"/>
  <c r="C230" i="8"/>
  <c r="S203" i="8"/>
  <c r="E119" i="8"/>
  <c r="E191" i="8"/>
  <c r="O287" i="8"/>
  <c r="A159" i="8"/>
  <c r="S283" i="8"/>
  <c r="F326" i="8"/>
  <c r="O190" i="8"/>
  <c r="S76" i="8"/>
  <c r="E160" i="8"/>
  <c r="F237" i="8"/>
  <c r="U364" i="8"/>
  <c r="D287" i="8"/>
  <c r="B359" i="8"/>
  <c r="S71" i="8"/>
  <c r="S196" i="8"/>
  <c r="A274" i="8"/>
  <c r="B144" i="8"/>
  <c r="S151" i="8"/>
  <c r="E108" i="8"/>
  <c r="T316" i="8"/>
  <c r="E243" i="8"/>
  <c r="E287" i="8"/>
  <c r="T365" i="8"/>
  <c r="S103" i="8"/>
  <c r="E282" i="8"/>
  <c r="P273" i="8"/>
  <c r="E109" i="8"/>
  <c r="S276" i="8"/>
  <c r="Q368" i="8"/>
  <c r="T321" i="8"/>
  <c r="E156" i="8"/>
  <c r="A316" i="8"/>
  <c r="D273" i="8"/>
  <c r="A149" i="8"/>
  <c r="A160" i="8"/>
  <c r="F327" i="8"/>
  <c r="D231" i="8"/>
  <c r="B360" i="8"/>
  <c r="D366" i="8"/>
  <c r="F316" i="8"/>
  <c r="S111" i="8"/>
  <c r="E203" i="8"/>
  <c r="E69" i="8"/>
  <c r="O286" i="8"/>
  <c r="E155" i="8"/>
  <c r="A369" i="8"/>
  <c r="E114" i="8"/>
  <c r="S148" i="8"/>
  <c r="E195" i="8"/>
  <c r="S191" i="8"/>
  <c r="B247" i="8"/>
  <c r="S153" i="8"/>
  <c r="S236" i="8"/>
  <c r="S186" i="8"/>
  <c r="O160" i="8"/>
  <c r="S282" i="8"/>
  <c r="E362" i="8"/>
  <c r="S64" i="8"/>
  <c r="F319" i="8"/>
  <c r="B229" i="8"/>
  <c r="E193" i="8"/>
  <c r="E105" i="8"/>
  <c r="T322" i="8"/>
  <c r="S116" i="8"/>
  <c r="O106" i="8"/>
  <c r="S115" i="8"/>
  <c r="P164" i="8"/>
  <c r="S155" i="8"/>
  <c r="S156" i="8"/>
  <c r="Q145" i="8"/>
  <c r="S102" i="8"/>
  <c r="S190" i="8"/>
  <c r="S67" i="8"/>
  <c r="E76" i="8"/>
  <c r="T329" i="8"/>
  <c r="S160" i="8"/>
  <c r="S275" i="8"/>
  <c r="S106" i="8"/>
  <c r="F202" i="8"/>
  <c r="Q360" i="8"/>
  <c r="R231" i="8"/>
  <c r="Q361" i="8"/>
  <c r="A359" i="8"/>
  <c r="S206" i="8"/>
  <c r="O64" i="8"/>
  <c r="S66" i="8"/>
  <c r="S205" i="8"/>
  <c r="S281" i="8"/>
  <c r="E234" i="8"/>
  <c r="O244" i="8"/>
  <c r="S104" i="8"/>
  <c r="B120" i="8"/>
  <c r="S187" i="8"/>
  <c r="T315" i="8"/>
  <c r="E117" i="8"/>
  <c r="C163" i="8"/>
  <c r="E118" i="8"/>
  <c r="S285" i="8"/>
  <c r="E68" i="8"/>
  <c r="F314" i="8"/>
  <c r="E280" i="8"/>
  <c r="E330" i="8"/>
  <c r="S363" i="8"/>
  <c r="D146" i="8"/>
  <c r="S244" i="8"/>
  <c r="Q163" i="8"/>
  <c r="A106" i="8"/>
  <c r="E205" i="8"/>
  <c r="O148" i="8"/>
  <c r="D330" i="8"/>
  <c r="S68" i="8"/>
  <c r="B273" i="8"/>
  <c r="F198" i="8"/>
  <c r="S201" i="8"/>
  <c r="R273" i="8"/>
  <c r="E187" i="8"/>
  <c r="E201" i="8"/>
  <c r="E66" i="8"/>
  <c r="C246" i="8"/>
  <c r="F328" i="8"/>
  <c r="E197" i="8"/>
  <c r="P287" i="8"/>
  <c r="T326" i="8"/>
  <c r="C287" i="8"/>
  <c r="E106" i="8"/>
  <c r="E285" i="8"/>
  <c r="P314" i="8"/>
  <c r="E121" i="8"/>
  <c r="E153" i="8"/>
  <c r="E104" i="8"/>
  <c r="S366" i="8"/>
  <c r="S330" i="8"/>
  <c r="A273" i="8"/>
  <c r="S159" i="8"/>
  <c r="D314" i="8"/>
  <c r="B287" i="8"/>
  <c r="E274" i="8"/>
  <c r="E159" i="8"/>
  <c r="E244" i="8"/>
  <c r="E80" i="8"/>
  <c r="S192" i="8"/>
  <c r="F322" i="8"/>
  <c r="S152" i="8"/>
  <c r="B164" i="8"/>
  <c r="S188" i="8"/>
  <c r="S107" i="8"/>
  <c r="S72" i="8"/>
  <c r="T314" i="8"/>
  <c r="E149" i="8"/>
  <c r="A328" i="8"/>
  <c r="S232" i="8"/>
  <c r="E154" i="8"/>
  <c r="E78" i="8"/>
  <c r="A148" i="8"/>
  <c r="B330" i="8"/>
  <c r="S70" i="8"/>
  <c r="E120" i="8"/>
  <c r="S112" i="8"/>
  <c r="A244" i="8"/>
  <c r="S79" i="8"/>
  <c r="E183" i="8" l="1"/>
  <c r="D225" i="8"/>
  <c r="C267" i="8"/>
  <c r="F141" i="8"/>
  <c r="G99" i="8"/>
  <c r="B309" i="8"/>
  <c r="B351" i="8"/>
  <c r="H57" i="8"/>
  <c r="F276" i="8"/>
  <c r="T313" i="8"/>
  <c r="T71" i="8"/>
  <c r="F191" i="8"/>
  <c r="E288" i="8"/>
  <c r="F78" i="8"/>
  <c r="T75" i="8"/>
  <c r="G325" i="8"/>
  <c r="F150" i="8"/>
  <c r="T103" i="8"/>
  <c r="F313" i="8"/>
  <c r="A63" i="8"/>
  <c r="R313" i="8"/>
  <c r="T243" i="8"/>
  <c r="T80" i="8"/>
  <c r="F152" i="8"/>
  <c r="E366" i="8"/>
  <c r="U315" i="8"/>
  <c r="F238" i="8"/>
  <c r="S231" i="8"/>
  <c r="G323" i="8"/>
  <c r="S146" i="8"/>
  <c r="T158" i="8"/>
  <c r="D367" i="8"/>
  <c r="T116" i="8"/>
  <c r="S63" i="8"/>
  <c r="U365" i="8"/>
  <c r="F62" i="8"/>
  <c r="T160" i="8"/>
  <c r="T148" i="8"/>
  <c r="O245" i="8"/>
  <c r="O119" i="8"/>
  <c r="G329" i="8"/>
  <c r="F60" i="8"/>
  <c r="T105" i="8"/>
  <c r="O231" i="8"/>
  <c r="U326" i="8"/>
  <c r="F365" i="8"/>
  <c r="F105" i="8"/>
  <c r="G330" i="8"/>
  <c r="A287" i="8"/>
  <c r="T65" i="8"/>
  <c r="A147" i="8"/>
  <c r="C247" i="8"/>
  <c r="F116" i="8"/>
  <c r="G364" i="8"/>
  <c r="Q313" i="8"/>
  <c r="T240" i="8"/>
  <c r="B358" i="8"/>
  <c r="F73" i="8"/>
  <c r="R246" i="8"/>
  <c r="O77" i="8"/>
  <c r="Q229" i="8"/>
  <c r="G363" i="8"/>
  <c r="T76" i="8"/>
  <c r="G160" i="8"/>
  <c r="C164" i="8"/>
  <c r="T272" i="8"/>
  <c r="F61" i="8"/>
  <c r="A272" i="8"/>
  <c r="T199" i="8"/>
  <c r="T362" i="8"/>
  <c r="F153" i="8"/>
  <c r="G322" i="8"/>
  <c r="U106" i="8"/>
  <c r="U321" i="8"/>
  <c r="G365" i="8"/>
  <c r="D331" i="8"/>
  <c r="F278" i="8"/>
  <c r="F200" i="8"/>
  <c r="E313" i="8"/>
  <c r="F80" i="8"/>
  <c r="T186" i="8"/>
  <c r="T276" i="8"/>
  <c r="C144" i="8"/>
  <c r="P331" i="8"/>
  <c r="T150" i="8"/>
  <c r="T189" i="8"/>
  <c r="C360" i="8"/>
  <c r="D272" i="8"/>
  <c r="T284" i="8"/>
  <c r="O161" i="8"/>
  <c r="F244" i="8"/>
  <c r="F188" i="8"/>
  <c r="T74" i="8"/>
  <c r="S313" i="8"/>
  <c r="B331" i="8"/>
  <c r="F195" i="8"/>
  <c r="T119" i="8"/>
  <c r="C369" i="8"/>
  <c r="T64" i="8"/>
  <c r="V364" i="8"/>
  <c r="G313" i="8"/>
  <c r="F69" i="8"/>
  <c r="O189" i="8"/>
  <c r="T239" i="8"/>
  <c r="F120" i="8"/>
  <c r="F284" i="8"/>
  <c r="T68" i="8"/>
  <c r="E64" i="8"/>
  <c r="F236" i="8"/>
  <c r="R145" i="8"/>
  <c r="C313" i="8"/>
  <c r="E331" i="8"/>
  <c r="T62" i="8"/>
  <c r="B313" i="8"/>
  <c r="A203" i="8"/>
  <c r="C359" i="8"/>
  <c r="T233" i="8"/>
  <c r="F204" i="8"/>
  <c r="S367" i="8"/>
  <c r="T193" i="8"/>
  <c r="D230" i="8"/>
  <c r="F161" i="8"/>
  <c r="T244" i="8"/>
  <c r="T196" i="8"/>
  <c r="T147" i="8"/>
  <c r="T61" i="8"/>
  <c r="O329" i="8"/>
  <c r="T159" i="8"/>
  <c r="U330" i="8"/>
  <c r="T77" i="8"/>
  <c r="B288" i="8"/>
  <c r="F203" i="8"/>
  <c r="T275" i="8"/>
  <c r="F160" i="8"/>
  <c r="F147" i="8"/>
  <c r="F67" i="8"/>
  <c r="F241" i="8"/>
  <c r="F331" i="8"/>
  <c r="B228" i="8"/>
  <c r="G71" i="8"/>
  <c r="F234" i="8"/>
  <c r="G157" i="8"/>
  <c r="F68" i="8"/>
  <c r="F70" i="8"/>
  <c r="F76" i="8"/>
  <c r="U318" i="8"/>
  <c r="B272" i="8"/>
  <c r="F115" i="8"/>
  <c r="T157" i="8"/>
  <c r="T242" i="8"/>
  <c r="T66" i="8"/>
  <c r="T281" i="8"/>
  <c r="F114" i="8"/>
  <c r="E162" i="8"/>
  <c r="T104" i="8"/>
  <c r="F274" i="8"/>
  <c r="F108" i="8"/>
  <c r="R288" i="8"/>
  <c r="T112" i="8"/>
  <c r="T194" i="8"/>
  <c r="T282" i="8"/>
  <c r="T287" i="8"/>
  <c r="F186" i="8"/>
  <c r="F287" i="8"/>
  <c r="G320" i="8"/>
  <c r="P313" i="8"/>
  <c r="E245" i="8"/>
  <c r="T188" i="8"/>
  <c r="F206" i="8"/>
  <c r="U324" i="8"/>
  <c r="D368" i="8"/>
  <c r="R368" i="8"/>
  <c r="D360" i="8"/>
  <c r="U316" i="8"/>
  <c r="F196" i="8"/>
  <c r="T78" i="8"/>
  <c r="F156" i="8"/>
  <c r="S162" i="8"/>
  <c r="A231" i="8"/>
  <c r="O358" i="8"/>
  <c r="G319" i="8"/>
  <c r="T205" i="8"/>
  <c r="G321" i="8"/>
  <c r="T117" i="8"/>
  <c r="F239" i="8"/>
  <c r="F111" i="8"/>
  <c r="F275" i="8"/>
  <c r="F117" i="8"/>
  <c r="T366" i="8"/>
  <c r="T278" i="8"/>
  <c r="U322" i="8"/>
  <c r="O232" i="8"/>
  <c r="T109" i="8"/>
  <c r="T108" i="8"/>
  <c r="F199" i="8"/>
  <c r="F205" i="8"/>
  <c r="U280" i="8"/>
  <c r="T279" i="8"/>
  <c r="O273" i="8"/>
  <c r="U363" i="8"/>
  <c r="D246" i="8"/>
  <c r="T156" i="8"/>
  <c r="P121" i="8"/>
  <c r="D145" i="8"/>
  <c r="G326" i="8"/>
  <c r="F79" i="8"/>
  <c r="F71" i="8"/>
  <c r="T197" i="8"/>
  <c r="F64" i="8"/>
  <c r="F65" i="8"/>
  <c r="T114" i="8"/>
  <c r="T274" i="8"/>
  <c r="T201" i="8"/>
  <c r="Q272" i="8"/>
  <c r="T237" i="8"/>
  <c r="F102" i="8"/>
  <c r="T236" i="8"/>
  <c r="F283" i="8"/>
  <c r="F75" i="8"/>
  <c r="T191" i="8"/>
  <c r="T283" i="8"/>
  <c r="A370" i="8"/>
  <c r="T190" i="8"/>
  <c r="F232" i="8"/>
  <c r="F286" i="8"/>
  <c r="T60" i="8"/>
  <c r="T235" i="8"/>
  <c r="O203" i="8"/>
  <c r="G314" i="8"/>
  <c r="O316" i="8"/>
  <c r="T280" i="8"/>
  <c r="G324" i="8"/>
  <c r="F282" i="8"/>
  <c r="D163" i="8"/>
  <c r="T187" i="8"/>
  <c r="T204" i="8"/>
  <c r="G318" i="8"/>
  <c r="E272" i="8"/>
  <c r="F104" i="8"/>
  <c r="F151" i="8"/>
  <c r="F279" i="8"/>
  <c r="T151" i="8"/>
  <c r="T153" i="8"/>
  <c r="F280" i="8"/>
  <c r="R272" i="8"/>
  <c r="F192" i="8"/>
  <c r="T277" i="8"/>
  <c r="F233" i="8"/>
  <c r="P272" i="8"/>
  <c r="T234" i="8"/>
  <c r="F187" i="8"/>
  <c r="T118" i="8"/>
  <c r="G316" i="8"/>
  <c r="U240" i="8"/>
  <c r="T107" i="8"/>
  <c r="F72" i="8"/>
  <c r="R163" i="8"/>
  <c r="F189" i="8"/>
  <c r="T70" i="8"/>
  <c r="B370" i="8"/>
  <c r="P61" i="8"/>
  <c r="U319" i="8"/>
  <c r="Q331" i="8"/>
  <c r="U314" i="8"/>
  <c r="F235" i="8"/>
  <c r="F74" i="8"/>
  <c r="T286" i="8"/>
  <c r="U323" i="8"/>
  <c r="C79" i="8"/>
  <c r="U331" i="8"/>
  <c r="O370" i="8"/>
  <c r="T152" i="8"/>
  <c r="F155" i="8"/>
  <c r="F149" i="8"/>
  <c r="P369" i="8"/>
  <c r="T73" i="8"/>
  <c r="A105" i="8"/>
  <c r="P288" i="8"/>
  <c r="B248" i="8"/>
  <c r="F193" i="8"/>
  <c r="G327" i="8"/>
  <c r="T106" i="8"/>
  <c r="S362" i="8"/>
  <c r="G315" i="8"/>
  <c r="F242" i="8"/>
  <c r="T69" i="8"/>
  <c r="T111" i="8"/>
  <c r="T120" i="8"/>
  <c r="T149" i="8"/>
  <c r="Q288" i="8"/>
  <c r="T110" i="8"/>
  <c r="R361" i="8"/>
  <c r="C368" i="8"/>
  <c r="F113" i="8"/>
  <c r="F122" i="8"/>
  <c r="G317" i="8"/>
  <c r="F118" i="8"/>
  <c r="A118" i="8"/>
  <c r="A64" i="8"/>
  <c r="T232" i="8"/>
  <c r="T198" i="8"/>
  <c r="F197" i="8"/>
  <c r="O315" i="8"/>
  <c r="O63" i="8"/>
  <c r="F121" i="8"/>
  <c r="C80" i="8"/>
  <c r="T79" i="8"/>
  <c r="U191" i="8"/>
  <c r="T273" i="8"/>
  <c r="D313" i="8"/>
  <c r="T67" i="8"/>
  <c r="T113" i="8"/>
  <c r="S288" i="8"/>
  <c r="E146" i="8"/>
  <c r="F157" i="8"/>
  <c r="U196" i="8"/>
  <c r="T203" i="8"/>
  <c r="P359" i="8"/>
  <c r="P248" i="8"/>
  <c r="T285" i="8"/>
  <c r="T195" i="8"/>
  <c r="U327" i="8"/>
  <c r="F272" i="8"/>
  <c r="F277" i="8"/>
  <c r="A288" i="8"/>
  <c r="F119" i="8"/>
  <c r="G331" i="8"/>
  <c r="A358" i="8"/>
  <c r="F148" i="8"/>
  <c r="T154" i="8"/>
  <c r="U320" i="8"/>
  <c r="G206" i="8"/>
  <c r="Q247" i="8"/>
  <c r="A329" i="8"/>
  <c r="T200" i="8"/>
  <c r="F109" i="8"/>
  <c r="S272" i="8"/>
  <c r="P228" i="8"/>
  <c r="T122" i="8"/>
  <c r="U313" i="8"/>
  <c r="T63" i="8"/>
  <c r="F154" i="8"/>
  <c r="R230" i="8"/>
  <c r="B61" i="8"/>
  <c r="F194" i="8"/>
  <c r="U325" i="8"/>
  <c r="C229" i="8"/>
  <c r="T192" i="8"/>
  <c r="T102" i="8"/>
  <c r="U329" i="8"/>
  <c r="F159" i="8"/>
  <c r="B121" i="8"/>
  <c r="U317" i="8"/>
  <c r="F190" i="8"/>
  <c r="A119" i="8"/>
  <c r="F66" i="8"/>
  <c r="D288" i="8"/>
  <c r="A77" i="8"/>
  <c r="R331" i="8"/>
  <c r="T238" i="8"/>
  <c r="T331" i="8"/>
  <c r="F112" i="8"/>
  <c r="F285" i="8"/>
  <c r="F273" i="8"/>
  <c r="T241" i="8"/>
  <c r="S245" i="8"/>
  <c r="T72" i="8"/>
  <c r="O147" i="8"/>
  <c r="G328" i="8"/>
  <c r="F158" i="8"/>
  <c r="T121" i="8"/>
  <c r="F77" i="8"/>
  <c r="F240" i="8"/>
  <c r="T155" i="8"/>
  <c r="A161" i="8"/>
  <c r="C288" i="8"/>
  <c r="U328" i="8"/>
  <c r="T115" i="8"/>
  <c r="A245" i="8"/>
  <c r="A189" i="8"/>
  <c r="E231" i="8"/>
  <c r="F106" i="8"/>
  <c r="S331" i="8"/>
  <c r="T206" i="8"/>
  <c r="C272" i="8"/>
  <c r="Q164" i="8"/>
  <c r="F243" i="8"/>
  <c r="F103" i="8"/>
  <c r="Q144" i="8"/>
  <c r="F63" i="8"/>
  <c r="F107" i="8"/>
  <c r="F281" i="8"/>
  <c r="C331" i="8"/>
  <c r="T161" i="8"/>
  <c r="E367" i="8"/>
  <c r="Q359" i="8"/>
  <c r="E361" i="8"/>
  <c r="G141" i="8" l="1"/>
  <c r="H99" i="8"/>
  <c r="C351" i="8"/>
  <c r="C309" i="8"/>
  <c r="D267" i="8"/>
  <c r="F183" i="8"/>
  <c r="I57" i="8"/>
  <c r="U117" i="8"/>
  <c r="G195" i="8"/>
  <c r="T146" i="8"/>
  <c r="G111" i="8"/>
  <c r="G80" i="8"/>
  <c r="U233" i="8"/>
  <c r="R312" i="8"/>
  <c r="G199" i="8"/>
  <c r="G187" i="8"/>
  <c r="G275" i="8"/>
  <c r="D247" i="8"/>
  <c r="G289" i="8"/>
  <c r="U158" i="8"/>
  <c r="U234" i="8"/>
  <c r="U148" i="8"/>
  <c r="G234" i="8"/>
  <c r="A230" i="8"/>
  <c r="U111" i="8"/>
  <c r="G110" i="8"/>
  <c r="A357" i="8"/>
  <c r="G239" i="8"/>
  <c r="E312" i="8"/>
  <c r="A188" i="8"/>
  <c r="U66" i="8"/>
  <c r="P358" i="8"/>
  <c r="V324" i="8"/>
  <c r="A315" i="8"/>
  <c r="H317" i="8"/>
  <c r="U161" i="8"/>
  <c r="G188" i="8"/>
  <c r="Q332" i="8"/>
  <c r="U122" i="8"/>
  <c r="G118" i="8"/>
  <c r="G73" i="8"/>
  <c r="U71" i="8"/>
  <c r="G147" i="8"/>
  <c r="D229" i="8"/>
  <c r="U154" i="8"/>
  <c r="G272" i="8"/>
  <c r="U114" i="8"/>
  <c r="O289" i="8"/>
  <c r="G152" i="8"/>
  <c r="V319" i="8"/>
  <c r="H332" i="8"/>
  <c r="G61" i="8"/>
  <c r="G243" i="8"/>
  <c r="G67" i="8"/>
  <c r="T231" i="8"/>
  <c r="G103" i="8"/>
  <c r="H313" i="8"/>
  <c r="C332" i="8"/>
  <c r="F367" i="8"/>
  <c r="U109" i="8"/>
  <c r="U289" i="8"/>
  <c r="E63" i="8"/>
  <c r="G158" i="8"/>
  <c r="G240" i="8"/>
  <c r="E62" i="8"/>
  <c r="G276" i="8"/>
  <c r="R229" i="8"/>
  <c r="U150" i="8"/>
  <c r="U103" i="8"/>
  <c r="O188" i="8"/>
  <c r="U64" i="8"/>
  <c r="F271" i="8"/>
  <c r="H110" i="8"/>
  <c r="Q289" i="8"/>
  <c r="G233" i="8"/>
  <c r="B122" i="8"/>
  <c r="U243" i="8"/>
  <c r="C271" i="8"/>
  <c r="V332" i="8"/>
  <c r="G198" i="8"/>
  <c r="U205" i="8"/>
  <c r="A246" i="8"/>
  <c r="D312" i="8"/>
  <c r="G190" i="8"/>
  <c r="O230" i="8"/>
  <c r="R164" i="8"/>
  <c r="V312" i="8"/>
  <c r="U189" i="8"/>
  <c r="D289" i="8"/>
  <c r="P60" i="8"/>
  <c r="G312" i="8"/>
  <c r="A330" i="8"/>
  <c r="B289" i="8"/>
  <c r="G280" i="8"/>
  <c r="S312" i="8"/>
  <c r="P312" i="8"/>
  <c r="U202" i="8"/>
  <c r="A120" i="8"/>
  <c r="V317" i="8"/>
  <c r="V321" i="8"/>
  <c r="U79" i="8"/>
  <c r="G287" i="8"/>
  <c r="G238" i="8"/>
  <c r="U284" i="8"/>
  <c r="H280" i="8"/>
  <c r="V314" i="8"/>
  <c r="U282" i="8"/>
  <c r="G281" i="8"/>
  <c r="G192" i="8"/>
  <c r="U312" i="8"/>
  <c r="U72" i="8"/>
  <c r="V331" i="8"/>
  <c r="T271" i="8"/>
  <c r="G154" i="8"/>
  <c r="U237" i="8"/>
  <c r="G277" i="8"/>
  <c r="V315" i="8"/>
  <c r="P271" i="8"/>
  <c r="G232" i="8"/>
  <c r="G235" i="8"/>
  <c r="R332" i="8"/>
  <c r="G159" i="8"/>
  <c r="U193" i="8"/>
  <c r="U287" i="8"/>
  <c r="G68" i="8"/>
  <c r="U105" i="8"/>
  <c r="Q248" i="8"/>
  <c r="V365" i="8"/>
  <c r="G201" i="8"/>
  <c r="G202" i="8"/>
  <c r="V323" i="8"/>
  <c r="G119" i="8"/>
  <c r="F362" i="8"/>
  <c r="U104" i="8"/>
  <c r="R359" i="8"/>
  <c r="F312" i="8"/>
  <c r="H324" i="8"/>
  <c r="T332" i="8"/>
  <c r="H325" i="8"/>
  <c r="U159" i="8"/>
  <c r="U279" i="8"/>
  <c r="A62" i="8"/>
  <c r="H320" i="8"/>
  <c r="H364" i="8"/>
  <c r="U62" i="8"/>
  <c r="G104" i="8"/>
  <c r="E163" i="8"/>
  <c r="G64" i="8"/>
  <c r="G75" i="8"/>
  <c r="B60" i="8"/>
  <c r="G79" i="8"/>
  <c r="G156" i="8"/>
  <c r="C289" i="8"/>
  <c r="O314" i="8"/>
  <c r="O105" i="8"/>
  <c r="G161" i="8"/>
  <c r="U151" i="8"/>
  <c r="G70" i="8"/>
  <c r="R360" i="8"/>
  <c r="U194" i="8"/>
  <c r="O104" i="8"/>
  <c r="H329" i="8"/>
  <c r="G115" i="8"/>
  <c r="G282" i="8"/>
  <c r="U119" i="8"/>
  <c r="G69" i="8"/>
  <c r="U157" i="8"/>
  <c r="U239" i="8"/>
  <c r="G284" i="8"/>
  <c r="T245" i="8"/>
  <c r="S145" i="8"/>
  <c r="G236" i="8"/>
  <c r="G271" i="8"/>
  <c r="G283" i="8"/>
  <c r="U236" i="8"/>
  <c r="G332" i="8"/>
  <c r="F332" i="8"/>
  <c r="G285" i="8"/>
  <c r="U152" i="8"/>
  <c r="G114" i="8"/>
  <c r="U113" i="8"/>
  <c r="G203" i="8"/>
  <c r="F146" i="8"/>
  <c r="V327" i="8"/>
  <c r="S230" i="8"/>
  <c r="U61" i="8"/>
  <c r="U73" i="8"/>
  <c r="R271" i="8"/>
  <c r="U204" i="8"/>
  <c r="R247" i="8"/>
  <c r="U120" i="8"/>
  <c r="G196" i="8"/>
  <c r="G242" i="8"/>
  <c r="Q370" i="8"/>
  <c r="A204" i="8"/>
  <c r="A104" i="8"/>
  <c r="O357" i="8"/>
  <c r="G66" i="8"/>
  <c r="U187" i="8"/>
  <c r="S332" i="8"/>
  <c r="T162" i="8"/>
  <c r="V363" i="8"/>
  <c r="A371" i="8"/>
  <c r="U118" i="8"/>
  <c r="U276" i="8"/>
  <c r="U63" i="8"/>
  <c r="V318" i="8"/>
  <c r="H318" i="8"/>
  <c r="C358" i="8"/>
  <c r="U232" i="8"/>
  <c r="G60" i="8"/>
  <c r="G186" i="8"/>
  <c r="G148" i="8"/>
  <c r="O371" i="8"/>
  <c r="P371" i="8"/>
  <c r="O62" i="8"/>
  <c r="H327" i="8"/>
  <c r="U112" i="8"/>
  <c r="G78" i="8"/>
  <c r="U65" i="8"/>
  <c r="S368" i="8"/>
  <c r="F245" i="8"/>
  <c r="U78" i="8"/>
  <c r="Q80" i="8"/>
  <c r="D369" i="8"/>
  <c r="G153" i="8"/>
  <c r="G121" i="8"/>
  <c r="U274" i="8"/>
  <c r="G204" i="8"/>
  <c r="U116" i="8"/>
  <c r="U332" i="8"/>
  <c r="G200" i="8"/>
  <c r="G109" i="8"/>
  <c r="G189" i="8"/>
  <c r="G74" i="8"/>
  <c r="U190" i="8"/>
  <c r="C228" i="8"/>
  <c r="U197" i="8"/>
  <c r="F162" i="8"/>
  <c r="W364" i="8"/>
  <c r="H323" i="8"/>
  <c r="U288" i="8"/>
  <c r="G72" i="8"/>
  <c r="U76" i="8"/>
  <c r="F366" i="8"/>
  <c r="E332" i="8"/>
  <c r="O272" i="8"/>
  <c r="H315" i="8"/>
  <c r="V234" i="8"/>
  <c r="H314" i="8"/>
  <c r="G155" i="8"/>
  <c r="C248" i="8"/>
  <c r="G151" i="8"/>
  <c r="E246" i="8"/>
  <c r="C312" i="8"/>
  <c r="H330" i="8"/>
  <c r="G107" i="8"/>
  <c r="Q271" i="8"/>
  <c r="H328" i="8"/>
  <c r="U188" i="8"/>
  <c r="G193" i="8"/>
  <c r="H321" i="8"/>
  <c r="V326" i="8"/>
  <c r="E360" i="8"/>
  <c r="G76" i="8"/>
  <c r="H316" i="8"/>
  <c r="V316" i="8"/>
  <c r="G105" i="8"/>
  <c r="U195" i="8"/>
  <c r="S163" i="8"/>
  <c r="U241" i="8"/>
  <c r="S271" i="8"/>
  <c r="V203" i="8"/>
  <c r="G244" i="8"/>
  <c r="V313" i="8"/>
  <c r="U121" i="8"/>
  <c r="U206" i="8"/>
  <c r="G286" i="8"/>
  <c r="G274" i="8"/>
  <c r="G65" i="8"/>
  <c r="S246" i="8"/>
  <c r="U283" i="8"/>
  <c r="G278" i="8"/>
  <c r="G237" i="8"/>
  <c r="U153" i="8"/>
  <c r="U244" i="8"/>
  <c r="U80" i="8"/>
  <c r="Q369" i="8"/>
  <c r="O288" i="8"/>
  <c r="O78" i="8"/>
  <c r="O162" i="8"/>
  <c r="G63" i="8"/>
  <c r="P357" i="8"/>
  <c r="G117" i="8"/>
  <c r="U277" i="8"/>
  <c r="G194" i="8"/>
  <c r="E289" i="8"/>
  <c r="U242" i="8"/>
  <c r="A271" i="8"/>
  <c r="U69" i="8"/>
  <c r="U200" i="8"/>
  <c r="G149" i="8"/>
  <c r="U102" i="8"/>
  <c r="U156" i="8"/>
  <c r="D144" i="8"/>
  <c r="T288" i="8"/>
  <c r="D332" i="8"/>
  <c r="B332" i="8"/>
  <c r="U273" i="8"/>
  <c r="H326" i="8"/>
  <c r="U68" i="8"/>
  <c r="U366" i="8"/>
  <c r="A314" i="8"/>
  <c r="G122" i="8"/>
  <c r="G113" i="8"/>
  <c r="G108" i="8"/>
  <c r="E230" i="8"/>
  <c r="G116" i="8"/>
  <c r="O146" i="8"/>
  <c r="T312" i="8"/>
  <c r="Q228" i="8"/>
  <c r="V329" i="8"/>
  <c r="V322" i="8"/>
  <c r="V236" i="8"/>
  <c r="U201" i="8"/>
  <c r="H322" i="8"/>
  <c r="U155" i="8"/>
  <c r="S289" i="8"/>
  <c r="U70" i="8"/>
  <c r="V325" i="8"/>
  <c r="V233" i="8"/>
  <c r="F288" i="8"/>
  <c r="U160" i="8"/>
  <c r="U235" i="8"/>
  <c r="D271" i="8"/>
  <c r="F361" i="8"/>
  <c r="G77" i="8"/>
  <c r="G241" i="8"/>
  <c r="U192" i="8"/>
  <c r="P289" i="8"/>
  <c r="B312" i="8"/>
  <c r="U110" i="8"/>
  <c r="E271" i="8"/>
  <c r="U115" i="8"/>
  <c r="U272" i="8"/>
  <c r="G62" i="8"/>
  <c r="U198" i="8"/>
  <c r="F231" i="8"/>
  <c r="S361" i="8"/>
  <c r="U238" i="8"/>
  <c r="G120" i="8"/>
  <c r="U75" i="8"/>
  <c r="U286" i="8"/>
  <c r="U67" i="8"/>
  <c r="O330" i="8"/>
  <c r="G197" i="8"/>
  <c r="E145" i="8"/>
  <c r="G112" i="8"/>
  <c r="U275" i="8"/>
  <c r="Q312" i="8"/>
  <c r="V277" i="8"/>
  <c r="U149" i="8"/>
  <c r="R144" i="8"/>
  <c r="U108" i="8"/>
  <c r="D164" i="8"/>
  <c r="R289" i="8"/>
  <c r="U271" i="8"/>
  <c r="V328" i="8"/>
  <c r="P122" i="8"/>
  <c r="U199" i="8"/>
  <c r="H331" i="8"/>
  <c r="B271" i="8"/>
  <c r="G273" i="8"/>
  <c r="G279" i="8"/>
  <c r="O246" i="8"/>
  <c r="U107" i="8"/>
  <c r="G288" i="8"/>
  <c r="V330" i="8"/>
  <c r="U60" i="8"/>
  <c r="U285" i="8"/>
  <c r="H312" i="8"/>
  <c r="U74" i="8"/>
  <c r="P332" i="8"/>
  <c r="U203" i="8"/>
  <c r="V320" i="8"/>
  <c r="G205" i="8"/>
  <c r="G150" i="8"/>
  <c r="U278" i="8"/>
  <c r="G106" i="8"/>
  <c r="G191" i="8"/>
  <c r="U281" i="8"/>
  <c r="U186" i="8"/>
  <c r="H319" i="8"/>
  <c r="P370" i="8"/>
  <c r="G362" i="8"/>
  <c r="U147" i="8"/>
  <c r="G102" i="8"/>
  <c r="U77" i="8"/>
  <c r="E225" i="8" l="1"/>
  <c r="F225" i="8"/>
  <c r="J57" i="8"/>
  <c r="H141" i="8"/>
  <c r="G183" i="8"/>
  <c r="I99" i="8"/>
  <c r="E267" i="8"/>
  <c r="D351" i="8"/>
  <c r="D309" i="8"/>
  <c r="H235" i="8"/>
  <c r="O145" i="8"/>
  <c r="W316" i="8"/>
  <c r="I329" i="8"/>
  <c r="H107" i="8"/>
  <c r="V152" i="8"/>
  <c r="H236" i="8"/>
  <c r="V74" i="8"/>
  <c r="H282" i="8"/>
  <c r="V147" i="8"/>
  <c r="E270" i="8"/>
  <c r="T246" i="8"/>
  <c r="V192" i="8"/>
  <c r="V243" i="8"/>
  <c r="V197" i="8"/>
  <c r="H122" i="8"/>
  <c r="I321" i="8"/>
  <c r="H271" i="8"/>
  <c r="V206" i="8"/>
  <c r="V116" i="8"/>
  <c r="V104" i="8"/>
  <c r="V189" i="8"/>
  <c r="H74" i="8"/>
  <c r="H202" i="8"/>
  <c r="B270" i="8"/>
  <c r="H363" i="8"/>
  <c r="I332" i="8"/>
  <c r="I315" i="8"/>
  <c r="H61" i="8"/>
  <c r="A270" i="8"/>
  <c r="V107" i="8"/>
  <c r="E359" i="8"/>
  <c r="R370" i="8"/>
  <c r="F163" i="8"/>
  <c r="A162" i="8"/>
  <c r="H77" i="8"/>
  <c r="V79" i="8"/>
  <c r="V188" i="8"/>
  <c r="V73" i="8"/>
  <c r="E247" i="8"/>
  <c r="D248" i="8"/>
  <c r="H277" i="8"/>
  <c r="H72" i="8"/>
  <c r="U362" i="8"/>
  <c r="O247" i="8"/>
  <c r="H241" i="8"/>
  <c r="V238" i="8"/>
  <c r="U231" i="8"/>
  <c r="H233" i="8"/>
  <c r="S369" i="8"/>
  <c r="W319" i="8"/>
  <c r="H240" i="8"/>
  <c r="C370" i="8"/>
  <c r="H116" i="8"/>
  <c r="H273" i="8"/>
  <c r="V111" i="8"/>
  <c r="H75" i="8"/>
  <c r="H188" i="8"/>
  <c r="H119" i="8"/>
  <c r="W321" i="8"/>
  <c r="H153" i="8"/>
  <c r="H111" i="8"/>
  <c r="V275" i="8"/>
  <c r="H63" i="8"/>
  <c r="T360" i="8"/>
  <c r="H206" i="8"/>
  <c r="V200" i="8"/>
  <c r="T367" i="8"/>
  <c r="I314" i="8"/>
  <c r="S270" i="8"/>
  <c r="I156" i="8"/>
  <c r="H155" i="8"/>
  <c r="V77" i="8"/>
  <c r="H109" i="8"/>
  <c r="H195" i="8"/>
  <c r="O271" i="8"/>
  <c r="W328" i="8"/>
  <c r="V196" i="8"/>
  <c r="V232" i="8"/>
  <c r="V281" i="8"/>
  <c r="E290" i="8"/>
  <c r="I318" i="8"/>
  <c r="V72" i="8"/>
  <c r="F246" i="8"/>
  <c r="V285" i="8"/>
  <c r="F230" i="8"/>
  <c r="H205" i="8"/>
  <c r="S290" i="8"/>
  <c r="H106" i="8"/>
  <c r="V121" i="8"/>
  <c r="H189" i="8"/>
  <c r="T163" i="8"/>
  <c r="H113" i="8"/>
  <c r="H232" i="8"/>
  <c r="H289" i="8"/>
  <c r="A78" i="8"/>
  <c r="H284" i="8"/>
  <c r="H190" i="8"/>
  <c r="H76" i="8"/>
  <c r="E61" i="8"/>
  <c r="V117" i="8"/>
  <c r="B371" i="8"/>
  <c r="O204" i="8"/>
  <c r="V102" i="8"/>
  <c r="H108" i="8"/>
  <c r="H158" i="8"/>
  <c r="U146" i="8"/>
  <c r="W324" i="8"/>
  <c r="H152" i="8"/>
  <c r="V150" i="8"/>
  <c r="H362" i="8"/>
  <c r="V204" i="8"/>
  <c r="R290" i="8"/>
  <c r="H239" i="8"/>
  <c r="I278" i="8"/>
  <c r="U162" i="8"/>
  <c r="H187" i="8"/>
  <c r="W329" i="8"/>
  <c r="C290" i="8"/>
  <c r="A356" i="8"/>
  <c r="H118" i="8"/>
  <c r="I331" i="8"/>
  <c r="I328" i="8"/>
  <c r="I323" i="8"/>
  <c r="V108" i="8"/>
  <c r="V103" i="8"/>
  <c r="O331" i="8"/>
  <c r="W332" i="8"/>
  <c r="H151" i="8"/>
  <c r="V112" i="8"/>
  <c r="H234" i="8"/>
  <c r="H191" i="8"/>
  <c r="O121" i="8"/>
  <c r="W277" i="8"/>
  <c r="H279" i="8"/>
  <c r="V67" i="8"/>
  <c r="V154" i="8"/>
  <c r="H283" i="8"/>
  <c r="T368" i="8"/>
  <c r="H102" i="8"/>
  <c r="V190" i="8"/>
  <c r="V106" i="8"/>
  <c r="H243" i="8"/>
  <c r="V161" i="8"/>
  <c r="I330" i="8"/>
  <c r="A146" i="8"/>
  <c r="H204" i="8"/>
  <c r="I316" i="8"/>
  <c r="O356" i="8"/>
  <c r="H70" i="8"/>
  <c r="V195" i="8"/>
  <c r="C371" i="8"/>
  <c r="T270" i="8"/>
  <c r="O79" i="8"/>
  <c r="H79" i="8"/>
  <c r="V191" i="8"/>
  <c r="H115" i="8"/>
  <c r="H198" i="8"/>
  <c r="V156" i="8"/>
  <c r="F368" i="8"/>
  <c r="V70" i="8"/>
  <c r="V272" i="8"/>
  <c r="I326" i="8"/>
  <c r="V198" i="8"/>
  <c r="I272" i="8"/>
  <c r="H114" i="8"/>
  <c r="V282" i="8"/>
  <c r="V160" i="8"/>
  <c r="O372" i="8"/>
  <c r="V284" i="8"/>
  <c r="D270" i="8"/>
  <c r="E229" i="8"/>
  <c r="W314" i="8"/>
  <c r="W312" i="8"/>
  <c r="H270" i="8"/>
  <c r="V242" i="8"/>
  <c r="O61" i="8"/>
  <c r="V199" i="8"/>
  <c r="A331" i="8"/>
  <c r="P270" i="8"/>
  <c r="W315" i="8"/>
  <c r="U245" i="8"/>
  <c r="W363" i="8"/>
  <c r="T361" i="8"/>
  <c r="V115" i="8"/>
  <c r="V187" i="8"/>
  <c r="H104" i="8"/>
  <c r="V155" i="8"/>
  <c r="V109" i="8"/>
  <c r="O120" i="8"/>
  <c r="W326" i="8"/>
  <c r="V158" i="8"/>
  <c r="A229" i="8"/>
  <c r="V75" i="8"/>
  <c r="H199" i="8"/>
  <c r="G231" i="8"/>
  <c r="H62" i="8"/>
  <c r="S247" i="8"/>
  <c r="H112" i="8"/>
  <c r="V241" i="8"/>
  <c r="H288" i="8"/>
  <c r="F289" i="8"/>
  <c r="D228" i="8"/>
  <c r="H274" i="8"/>
  <c r="I320" i="8"/>
  <c r="I325" i="8"/>
  <c r="H160" i="8"/>
  <c r="V60" i="8"/>
  <c r="H73" i="8"/>
  <c r="R228" i="8"/>
  <c r="G366" i="8"/>
  <c r="V63" i="8"/>
  <c r="H69" i="8"/>
  <c r="Q357" i="8"/>
  <c r="A290" i="8"/>
  <c r="W318" i="8"/>
  <c r="W327" i="8"/>
  <c r="V68" i="8"/>
  <c r="H159" i="8"/>
  <c r="V148" i="8"/>
  <c r="H78" i="8"/>
  <c r="W330" i="8"/>
  <c r="H161" i="8"/>
  <c r="H201" i="8"/>
  <c r="V153" i="8"/>
  <c r="V186" i="8"/>
  <c r="V76" i="8"/>
  <c r="H278" i="8"/>
  <c r="O187" i="8"/>
  <c r="O163" i="8"/>
  <c r="V270" i="8"/>
  <c r="W313" i="8"/>
  <c r="I364" i="8"/>
  <c r="A79" i="8"/>
  <c r="G162" i="8"/>
  <c r="H149" i="8"/>
  <c r="V118" i="8"/>
  <c r="V110" i="8"/>
  <c r="H238" i="8"/>
  <c r="V80" i="8"/>
  <c r="B290" i="8"/>
  <c r="R270" i="8"/>
  <c r="S144" i="8"/>
  <c r="S62" i="8"/>
  <c r="H200" i="8"/>
  <c r="A247" i="8"/>
  <c r="V114" i="8"/>
  <c r="H365" i="8"/>
  <c r="V201" i="8"/>
  <c r="V151" i="8"/>
  <c r="W320" i="8"/>
  <c r="H275" i="8"/>
  <c r="H157" i="8"/>
  <c r="V64" i="8"/>
  <c r="V288" i="8"/>
  <c r="G146" i="8"/>
  <c r="I317" i="8"/>
  <c r="W79" i="8"/>
  <c r="A289" i="8"/>
  <c r="H64" i="8"/>
  <c r="V69" i="8"/>
  <c r="V280" i="8"/>
  <c r="H156" i="8"/>
  <c r="V287" i="8"/>
  <c r="I327" i="8"/>
  <c r="A103" i="8"/>
  <c r="H192" i="8"/>
  <c r="U290" i="8"/>
  <c r="H60" i="8"/>
  <c r="V286" i="8"/>
  <c r="F360" i="8"/>
  <c r="H121" i="8"/>
  <c r="V274" i="8"/>
  <c r="V194" i="8"/>
  <c r="V62" i="8"/>
  <c r="G270" i="8"/>
  <c r="H67" i="8"/>
  <c r="I365" i="8"/>
  <c r="V157" i="8"/>
  <c r="V122" i="8"/>
  <c r="H154" i="8"/>
  <c r="I324" i="8"/>
  <c r="H272" i="8"/>
  <c r="W118" i="8"/>
  <c r="A205" i="8"/>
  <c r="H196" i="8"/>
  <c r="V202" i="8"/>
  <c r="V273" i="8"/>
  <c r="O313" i="8"/>
  <c r="V66" i="8"/>
  <c r="H193" i="8"/>
  <c r="H71" i="8"/>
  <c r="V61" i="8"/>
  <c r="H203" i="8"/>
  <c r="F270" i="8"/>
  <c r="F145" i="8"/>
  <c r="C270" i="8"/>
  <c r="W156" i="8"/>
  <c r="H103" i="8"/>
  <c r="D359" i="8"/>
  <c r="S360" i="8"/>
  <c r="V276" i="8"/>
  <c r="U270" i="8"/>
  <c r="G290" i="8"/>
  <c r="H68" i="8"/>
  <c r="E368" i="8"/>
  <c r="T289" i="8"/>
  <c r="W325" i="8"/>
  <c r="G245" i="8"/>
  <c r="E144" i="8"/>
  <c r="H285" i="8"/>
  <c r="I153" i="8"/>
  <c r="V120" i="8"/>
  <c r="V159" i="8"/>
  <c r="V278" i="8"/>
  <c r="R248" i="8"/>
  <c r="H194" i="8"/>
  <c r="H186" i="8"/>
  <c r="V289" i="8"/>
  <c r="H105" i="8"/>
  <c r="I280" i="8"/>
  <c r="Q270" i="8"/>
  <c r="W322" i="8"/>
  <c r="V205" i="8"/>
  <c r="H117" i="8"/>
  <c r="V78" i="8"/>
  <c r="D290" i="8"/>
  <c r="T145" i="8"/>
  <c r="H197" i="8"/>
  <c r="S164" i="8"/>
  <c r="H281" i="8"/>
  <c r="V193" i="8"/>
  <c r="I77" i="8"/>
  <c r="W317" i="8"/>
  <c r="V149" i="8"/>
  <c r="H120" i="8"/>
  <c r="B356" i="8"/>
  <c r="V105" i="8"/>
  <c r="I313" i="8"/>
  <c r="H66" i="8"/>
  <c r="H148" i="8"/>
  <c r="I322" i="8"/>
  <c r="V65" i="8"/>
  <c r="E164" i="8"/>
  <c r="V279" i="8"/>
  <c r="H286" i="8"/>
  <c r="A372" i="8"/>
  <c r="H287" i="8"/>
  <c r="V271" i="8"/>
  <c r="R369" i="8"/>
  <c r="T230" i="8"/>
  <c r="Q358" i="8"/>
  <c r="O270" i="8"/>
  <c r="B372" i="8"/>
  <c r="A187" i="8"/>
  <c r="I312" i="8"/>
  <c r="S229" i="8"/>
  <c r="H244" i="8"/>
  <c r="H65" i="8"/>
  <c r="G361" i="8"/>
  <c r="V240" i="8"/>
  <c r="V244" i="8"/>
  <c r="U367" i="8"/>
  <c r="H147" i="8"/>
  <c r="H276" i="8"/>
  <c r="V113" i="8"/>
  <c r="V366" i="8"/>
  <c r="B357" i="8"/>
  <c r="H80" i="8"/>
  <c r="D358" i="8"/>
  <c r="H150" i="8"/>
  <c r="H242" i="8"/>
  <c r="I319" i="8"/>
  <c r="W323" i="8"/>
  <c r="V71" i="8"/>
  <c r="V283" i="8"/>
  <c r="W331" i="8"/>
  <c r="Q290" i="8"/>
  <c r="V119" i="8"/>
  <c r="H237" i="8"/>
  <c r="V239" i="8"/>
  <c r="V235" i="8"/>
  <c r="V237" i="8"/>
  <c r="P290" i="8"/>
  <c r="H183" i="8" l="1"/>
  <c r="J99" i="8"/>
  <c r="I141" i="8"/>
  <c r="K57" i="8"/>
  <c r="F267" i="8"/>
  <c r="E309" i="8"/>
  <c r="E351" i="8"/>
  <c r="G225" i="8"/>
  <c r="P356" i="8"/>
  <c r="W285" i="8"/>
  <c r="T164" i="8"/>
  <c r="O164" i="8"/>
  <c r="V146" i="8"/>
  <c r="W238" i="8"/>
  <c r="D371" i="8"/>
  <c r="W114" i="8"/>
  <c r="E228" i="8"/>
  <c r="O102" i="8"/>
  <c r="F144" i="8"/>
  <c r="T144" i="8"/>
  <c r="I238" i="8"/>
  <c r="X317" i="8"/>
  <c r="G246" i="8"/>
  <c r="W281" i="8"/>
  <c r="X320" i="8"/>
  <c r="V362" i="8"/>
  <c r="I187" i="8"/>
  <c r="I155" i="8"/>
  <c r="J324" i="8"/>
  <c r="W284" i="8"/>
  <c r="O229" i="8"/>
  <c r="W78" i="8"/>
  <c r="I119" i="8"/>
  <c r="O248" i="8"/>
  <c r="W289" i="8"/>
  <c r="I120" i="8"/>
  <c r="W271" i="8"/>
  <c r="F164" i="8"/>
  <c r="I157" i="8"/>
  <c r="H231" i="8"/>
  <c r="W233" i="8"/>
  <c r="I109" i="8"/>
  <c r="I116" i="8"/>
  <c r="W365" i="8"/>
  <c r="J314" i="8"/>
  <c r="I147" i="8"/>
  <c r="J330" i="8"/>
  <c r="J364" i="8"/>
  <c r="I78" i="8"/>
  <c r="O206" i="8"/>
  <c r="A313" i="8"/>
  <c r="X322" i="8"/>
  <c r="J325" i="8"/>
  <c r="H290" i="8"/>
  <c r="I108" i="8"/>
  <c r="W152" i="8"/>
  <c r="J313" i="8"/>
  <c r="W68" i="8"/>
  <c r="I75" i="8"/>
  <c r="W274" i="8"/>
  <c r="I122" i="8"/>
  <c r="O373" i="8"/>
  <c r="I159" i="8"/>
  <c r="I115" i="8"/>
  <c r="I202" i="8"/>
  <c r="Q371" i="8"/>
  <c r="I241" i="8"/>
  <c r="I160" i="8"/>
  <c r="W119" i="8"/>
  <c r="E369" i="8"/>
  <c r="W199" i="8"/>
  <c r="I64" i="8"/>
  <c r="V245" i="8"/>
  <c r="W198" i="8"/>
  <c r="W240" i="8"/>
  <c r="W362" i="8"/>
  <c r="W278" i="8"/>
  <c r="W71" i="8"/>
  <c r="H162" i="8"/>
  <c r="I191" i="8"/>
  <c r="I70" i="8"/>
  <c r="W67" i="8"/>
  <c r="W286" i="8"/>
  <c r="W196" i="8"/>
  <c r="W153" i="8"/>
  <c r="E248" i="8"/>
  <c r="I275" i="8"/>
  <c r="I74" i="8"/>
  <c r="W80" i="8"/>
  <c r="U246" i="8"/>
  <c r="I271" i="8"/>
  <c r="W236" i="8"/>
  <c r="J329" i="8"/>
  <c r="I71" i="8"/>
  <c r="I186" i="8"/>
  <c r="W151" i="8"/>
  <c r="X318" i="8"/>
  <c r="J321" i="8"/>
  <c r="W122" i="8"/>
  <c r="C357" i="8"/>
  <c r="I243" i="8"/>
  <c r="I158" i="8"/>
  <c r="I192" i="8"/>
  <c r="X319" i="8"/>
  <c r="H146" i="8"/>
  <c r="W70" i="8"/>
  <c r="J322" i="8"/>
  <c r="W288" i="8"/>
  <c r="G367" i="8"/>
  <c r="W77" i="8"/>
  <c r="I112" i="8"/>
  <c r="I66" i="8"/>
  <c r="I200" i="8"/>
  <c r="J327" i="8"/>
  <c r="W112" i="8"/>
  <c r="A164" i="8"/>
  <c r="I151" i="8"/>
  <c r="J238" i="8"/>
  <c r="T290" i="8"/>
  <c r="W103" i="8"/>
  <c r="W113" i="8"/>
  <c r="I154" i="8"/>
  <c r="I114" i="8"/>
  <c r="W109" i="8"/>
  <c r="W192" i="8"/>
  <c r="O60" i="8"/>
  <c r="W116" i="8"/>
  <c r="J312" i="8"/>
  <c r="I72" i="8"/>
  <c r="W204" i="8"/>
  <c r="S370" i="8"/>
  <c r="I242" i="8"/>
  <c r="W160" i="8"/>
  <c r="I102" i="8"/>
  <c r="W195" i="8"/>
  <c r="O144" i="8"/>
  <c r="W241" i="8"/>
  <c r="U145" i="8"/>
  <c r="I203" i="8"/>
  <c r="Y322" i="8"/>
  <c r="X324" i="8"/>
  <c r="O205" i="8"/>
  <c r="I150" i="8"/>
  <c r="W159" i="8"/>
  <c r="X330" i="8"/>
  <c r="I69" i="8"/>
  <c r="A248" i="8"/>
  <c r="V162" i="8"/>
  <c r="I103" i="8"/>
  <c r="J320" i="8"/>
  <c r="I288" i="8"/>
  <c r="A373" i="8"/>
  <c r="I290" i="8"/>
  <c r="J331" i="8"/>
  <c r="W280" i="8"/>
  <c r="J332" i="8"/>
  <c r="I366" i="8"/>
  <c r="X321" i="8"/>
  <c r="V290" i="8"/>
  <c r="W273" i="8"/>
  <c r="I205" i="8"/>
  <c r="O103" i="8"/>
  <c r="W201" i="8"/>
  <c r="W283" i="8"/>
  <c r="W232" i="8"/>
  <c r="W60" i="8"/>
  <c r="U361" i="8"/>
  <c r="W61" i="8"/>
  <c r="X315" i="8"/>
  <c r="A145" i="8"/>
  <c r="X328" i="8"/>
  <c r="I76" i="8"/>
  <c r="I188" i="8"/>
  <c r="W202" i="8"/>
  <c r="W197" i="8"/>
  <c r="I206" i="8"/>
  <c r="I237" i="8"/>
  <c r="I67" i="8"/>
  <c r="I286" i="8"/>
  <c r="I287" i="8"/>
  <c r="I232" i="8"/>
  <c r="A122" i="8"/>
  <c r="S60" i="8"/>
  <c r="I105" i="8"/>
  <c r="W287" i="8"/>
  <c r="A121" i="8"/>
  <c r="J319" i="8"/>
  <c r="I73" i="8"/>
  <c r="I152" i="8"/>
  <c r="F290" i="8"/>
  <c r="I284" i="8"/>
  <c r="I196" i="8"/>
  <c r="X326" i="8"/>
  <c r="I148" i="8"/>
  <c r="J318" i="8"/>
  <c r="W243" i="8"/>
  <c r="W157" i="8"/>
  <c r="I281" i="8"/>
  <c r="W117" i="8"/>
  <c r="S358" i="8"/>
  <c r="W148" i="8"/>
  <c r="W191" i="8"/>
  <c r="A206" i="8"/>
  <c r="S228" i="8"/>
  <c r="W279" i="8"/>
  <c r="W65" i="8"/>
  <c r="J316" i="8"/>
  <c r="W205" i="8"/>
  <c r="W275" i="8"/>
  <c r="W190" i="8"/>
  <c r="W149" i="8"/>
  <c r="Q372" i="8"/>
  <c r="F359" i="8"/>
  <c r="T247" i="8"/>
  <c r="W104" i="8"/>
  <c r="J108" i="8"/>
  <c r="J326" i="8"/>
  <c r="W272" i="8"/>
  <c r="I190" i="8"/>
  <c r="I201" i="8"/>
  <c r="I289" i="8"/>
  <c r="X312" i="8"/>
  <c r="J363" i="8"/>
  <c r="W106" i="8"/>
  <c r="O80" i="8"/>
  <c r="U163" i="8"/>
  <c r="I234" i="8"/>
  <c r="A102" i="8"/>
  <c r="I204" i="8"/>
  <c r="O228" i="8"/>
  <c r="I285" i="8"/>
  <c r="W62" i="8"/>
  <c r="I117" i="8"/>
  <c r="G145" i="8"/>
  <c r="I282" i="8"/>
  <c r="I244" i="8"/>
  <c r="W206" i="8"/>
  <c r="X314" i="8"/>
  <c r="X323" i="8"/>
  <c r="I110" i="8"/>
  <c r="I68" i="8"/>
  <c r="P372" i="8"/>
  <c r="I235" i="8"/>
  <c r="W115" i="8"/>
  <c r="W200" i="8"/>
  <c r="W239" i="8"/>
  <c r="W76" i="8"/>
  <c r="W150" i="8"/>
  <c r="O122" i="8"/>
  <c r="I233" i="8"/>
  <c r="S61" i="8"/>
  <c r="C356" i="8"/>
  <c r="X331" i="8"/>
  <c r="I161" i="8"/>
  <c r="J328" i="8"/>
  <c r="I274" i="8"/>
  <c r="W102" i="8"/>
  <c r="F229" i="8"/>
  <c r="W155" i="8"/>
  <c r="W74" i="8"/>
  <c r="V231" i="8"/>
  <c r="D370" i="8"/>
  <c r="I193" i="8"/>
  <c r="W237" i="8"/>
  <c r="W203" i="8"/>
  <c r="W158" i="8"/>
  <c r="I107" i="8"/>
  <c r="A332" i="8"/>
  <c r="I118" i="8"/>
  <c r="W147" i="8"/>
  <c r="W161" i="8"/>
  <c r="J317" i="8"/>
  <c r="I240" i="8"/>
  <c r="W120" i="8"/>
  <c r="W186" i="8"/>
  <c r="W282" i="8"/>
  <c r="G360" i="8"/>
  <c r="I270" i="8"/>
  <c r="I63" i="8"/>
  <c r="I279" i="8"/>
  <c r="W111" i="8"/>
  <c r="T229" i="8"/>
  <c r="W110" i="8"/>
  <c r="B355" i="8"/>
  <c r="I283" i="8"/>
  <c r="F247" i="8"/>
  <c r="R357" i="8"/>
  <c r="W234" i="8"/>
  <c r="U230" i="8"/>
  <c r="W72" i="8"/>
  <c r="O355" i="8"/>
  <c r="A61" i="8"/>
  <c r="J365" i="8"/>
  <c r="W154" i="8"/>
  <c r="X332" i="8"/>
  <c r="W187" i="8"/>
  <c r="W64" i="8"/>
  <c r="I273" i="8"/>
  <c r="G163" i="8"/>
  <c r="X325" i="8"/>
  <c r="W193" i="8"/>
  <c r="W121" i="8"/>
  <c r="I106" i="8"/>
  <c r="X313" i="8"/>
  <c r="W75" i="8"/>
  <c r="I197" i="8"/>
  <c r="I199" i="8"/>
  <c r="I60" i="8"/>
  <c r="W108" i="8"/>
  <c r="W270" i="8"/>
  <c r="J323" i="8"/>
  <c r="I239" i="8"/>
  <c r="I236" i="8"/>
  <c r="W66" i="8"/>
  <c r="I277" i="8"/>
  <c r="W105" i="8"/>
  <c r="O312" i="8"/>
  <c r="W69" i="8"/>
  <c r="X329" i="8"/>
  <c r="A80" i="8"/>
  <c r="W107" i="8"/>
  <c r="H366" i="8"/>
  <c r="I79" i="8"/>
  <c r="I363" i="8"/>
  <c r="A186" i="8"/>
  <c r="I61" i="8"/>
  <c r="X364" i="8"/>
  <c r="W244" i="8"/>
  <c r="W73" i="8"/>
  <c r="H245" i="8"/>
  <c r="I121" i="8"/>
  <c r="U360" i="8"/>
  <c r="I189" i="8"/>
  <c r="I198" i="8"/>
  <c r="I113" i="8"/>
  <c r="I195" i="8"/>
  <c r="S248" i="8"/>
  <c r="X282" i="8"/>
  <c r="A228" i="8"/>
  <c r="A355" i="8"/>
  <c r="A144" i="8"/>
  <c r="J315" i="8"/>
  <c r="W188" i="8"/>
  <c r="I194" i="8"/>
  <c r="I62" i="8"/>
  <c r="I276" i="8"/>
  <c r="V361" i="8"/>
  <c r="W63" i="8"/>
  <c r="S359" i="8"/>
  <c r="X316" i="8"/>
  <c r="I104" i="8"/>
  <c r="P373" i="8"/>
  <c r="A60" i="8"/>
  <c r="X327" i="8"/>
  <c r="I65" i="8"/>
  <c r="W242" i="8"/>
  <c r="W235" i="8"/>
  <c r="W194" i="8"/>
  <c r="W276" i="8"/>
  <c r="I149" i="8"/>
  <c r="R358" i="8"/>
  <c r="W290" i="8"/>
  <c r="G230" i="8"/>
  <c r="A163" i="8"/>
  <c r="I80" i="8"/>
  <c r="W189" i="8"/>
  <c r="I111" i="8"/>
  <c r="O290" i="8"/>
  <c r="K364" i="8"/>
  <c r="H367" i="8"/>
  <c r="U368" i="8"/>
  <c r="T369" i="8"/>
  <c r="G267" i="8" l="1"/>
  <c r="F309" i="8"/>
  <c r="F351" i="8"/>
  <c r="K99" i="8"/>
  <c r="L57" i="8"/>
  <c r="J141" i="8"/>
  <c r="H225" i="8"/>
  <c r="I183" i="8"/>
  <c r="X237" i="8"/>
  <c r="J67" i="8"/>
  <c r="J109" i="8"/>
  <c r="Y318" i="8"/>
  <c r="J159" i="8"/>
  <c r="X196" i="8"/>
  <c r="X151" i="8"/>
  <c r="J111" i="8"/>
  <c r="J60" i="8"/>
  <c r="J79" i="8"/>
  <c r="J235" i="8"/>
  <c r="K151" i="8"/>
  <c r="Z332" i="8"/>
  <c r="J115" i="8"/>
  <c r="K331" i="8"/>
  <c r="D357" i="8"/>
  <c r="Y157" i="8"/>
  <c r="X277" i="8"/>
  <c r="V145" i="8"/>
  <c r="C372" i="8"/>
  <c r="X236" i="8"/>
  <c r="X234" i="8"/>
  <c r="K157" i="8"/>
  <c r="J152" i="8"/>
  <c r="J206" i="8"/>
  <c r="T248" i="8"/>
  <c r="X118" i="8"/>
  <c r="J160" i="8"/>
  <c r="X60" i="8"/>
  <c r="J289" i="8"/>
  <c r="K320" i="8"/>
  <c r="Y324" i="8"/>
  <c r="W162" i="8"/>
  <c r="V367" i="8"/>
  <c r="X66" i="8"/>
  <c r="J113" i="8"/>
  <c r="Y323" i="8"/>
  <c r="J236" i="8"/>
  <c r="J239" i="8"/>
  <c r="X108" i="8"/>
  <c r="J186" i="8"/>
  <c r="J149" i="8"/>
  <c r="J65" i="8"/>
  <c r="X197" i="8"/>
  <c r="X365" i="8"/>
  <c r="X283" i="8"/>
  <c r="U247" i="8"/>
  <c r="J157" i="8"/>
  <c r="X76" i="8"/>
  <c r="K315" i="8"/>
  <c r="X67" i="8"/>
  <c r="K152" i="8"/>
  <c r="K316" i="8"/>
  <c r="D356" i="8"/>
  <c r="X289" i="8"/>
  <c r="J190" i="8"/>
  <c r="K314" i="8"/>
  <c r="J232" i="8"/>
  <c r="J150" i="8"/>
  <c r="K319" i="8"/>
  <c r="Q355" i="8"/>
  <c r="X155" i="8"/>
  <c r="C373" i="8"/>
  <c r="J71" i="8"/>
  <c r="X200" i="8"/>
  <c r="J280" i="8"/>
  <c r="J72" i="8"/>
  <c r="X119" i="8"/>
  <c r="K324" i="8"/>
  <c r="Y330" i="8"/>
  <c r="X148" i="8"/>
  <c r="J120" i="8"/>
  <c r="X102" i="8"/>
  <c r="Y160" i="8"/>
  <c r="U359" i="8"/>
  <c r="J147" i="8"/>
  <c r="K327" i="8"/>
  <c r="X80" i="8"/>
  <c r="G368" i="8"/>
  <c r="X63" i="8"/>
  <c r="J233" i="8"/>
  <c r="J76" i="8"/>
  <c r="Y326" i="8"/>
  <c r="I361" i="8"/>
  <c r="X75" i="8"/>
  <c r="V163" i="8"/>
  <c r="J66" i="8"/>
  <c r="R356" i="8"/>
  <c r="X187" i="8"/>
  <c r="X287" i="8"/>
  <c r="I162" i="8"/>
  <c r="X195" i="8"/>
  <c r="J284" i="8"/>
  <c r="X241" i="8"/>
  <c r="J155" i="8"/>
  <c r="K203" i="8"/>
  <c r="J362" i="8"/>
  <c r="X121" i="8"/>
  <c r="J285" i="8"/>
  <c r="J121" i="8"/>
  <c r="X78" i="8"/>
  <c r="X114" i="8"/>
  <c r="X153" i="8"/>
  <c r="J68" i="8"/>
  <c r="X61" i="8"/>
  <c r="X186" i="8"/>
  <c r="A354" i="8"/>
  <c r="X62" i="8"/>
  <c r="X202" i="8"/>
  <c r="J192" i="8"/>
  <c r="X70" i="8"/>
  <c r="X240" i="8"/>
  <c r="J102" i="8"/>
  <c r="X362" i="8"/>
  <c r="D372" i="8"/>
  <c r="G164" i="8"/>
  <c r="X104" i="8"/>
  <c r="X116" i="8"/>
  <c r="F228" i="8"/>
  <c r="Y316" i="8"/>
  <c r="Y332" i="8"/>
  <c r="X71" i="8"/>
  <c r="I362" i="8"/>
  <c r="V360" i="8"/>
  <c r="X204" i="8"/>
  <c r="X72" i="8"/>
  <c r="J283" i="8"/>
  <c r="Y313" i="8"/>
  <c r="K332" i="8"/>
  <c r="B373" i="8"/>
  <c r="U164" i="8"/>
  <c r="K312" i="8"/>
  <c r="X205" i="8"/>
  <c r="J198" i="8"/>
  <c r="X190" i="8"/>
  <c r="J277" i="8"/>
  <c r="X233" i="8"/>
  <c r="B354" i="8"/>
  <c r="J201" i="8"/>
  <c r="J244" i="8"/>
  <c r="T359" i="8"/>
  <c r="X64" i="8"/>
  <c r="J290" i="8"/>
  <c r="J78" i="8"/>
  <c r="F248" i="8"/>
  <c r="O186" i="8"/>
  <c r="J274" i="8"/>
  <c r="K322" i="8"/>
  <c r="R371" i="8"/>
  <c r="I245" i="8"/>
  <c r="Y364" i="8"/>
  <c r="X103" i="8"/>
  <c r="Y319" i="8"/>
  <c r="Y325" i="8"/>
  <c r="J205" i="8"/>
  <c r="K330" i="8"/>
  <c r="J158" i="8"/>
  <c r="X286" i="8"/>
  <c r="Y320" i="8"/>
  <c r="Y328" i="8"/>
  <c r="J191" i="8"/>
  <c r="J74" i="8"/>
  <c r="K325" i="8"/>
  <c r="K318" i="8"/>
  <c r="X122" i="8"/>
  <c r="I231" i="8"/>
  <c r="Y363" i="8"/>
  <c r="X109" i="8"/>
  <c r="X198" i="8"/>
  <c r="J63" i="8"/>
  <c r="J104" i="8"/>
  <c r="Q356" i="8"/>
  <c r="G247" i="8"/>
  <c r="X79" i="8"/>
  <c r="J77" i="8"/>
  <c r="J237" i="8"/>
  <c r="X189" i="8"/>
  <c r="J156" i="8"/>
  <c r="U229" i="8"/>
  <c r="K317" i="8"/>
  <c r="J62" i="8"/>
  <c r="J234" i="8"/>
  <c r="X279" i="8"/>
  <c r="K321" i="8"/>
  <c r="H230" i="8"/>
  <c r="S371" i="8"/>
  <c r="X149" i="8"/>
  <c r="J119" i="8"/>
  <c r="X274" i="8"/>
  <c r="X152" i="8"/>
  <c r="K313" i="8"/>
  <c r="J148" i="8"/>
  <c r="V230" i="8"/>
  <c r="X154" i="8"/>
  <c r="X363" i="8"/>
  <c r="X147" i="8"/>
  <c r="J61" i="8"/>
  <c r="J75" i="8"/>
  <c r="P354" i="8"/>
  <c r="X278" i="8"/>
  <c r="X235" i="8"/>
  <c r="Y317" i="8"/>
  <c r="E60" i="8"/>
  <c r="X366" i="8"/>
  <c r="K328" i="8"/>
  <c r="J188" i="8"/>
  <c r="X157" i="8"/>
  <c r="J154" i="8"/>
  <c r="Y331" i="8"/>
  <c r="X74" i="8"/>
  <c r="W366" i="8"/>
  <c r="X284" i="8"/>
  <c r="J70" i="8"/>
  <c r="J202" i="8"/>
  <c r="O374" i="8"/>
  <c r="Y153" i="8"/>
  <c r="X199" i="8"/>
  <c r="X276" i="8"/>
  <c r="X105" i="8"/>
  <c r="X73" i="8"/>
  <c r="X201" i="8"/>
  <c r="X159" i="8"/>
  <c r="X112" i="8"/>
  <c r="T228" i="8"/>
  <c r="Y239" i="8"/>
  <c r="X115" i="8"/>
  <c r="X150" i="8"/>
  <c r="X160" i="8"/>
  <c r="X117" i="8"/>
  <c r="W231" i="8"/>
  <c r="H361" i="8"/>
  <c r="J199" i="8"/>
  <c r="J69" i="8"/>
  <c r="J153" i="8"/>
  <c r="Y156" i="8"/>
  <c r="Y315" i="8"/>
  <c r="J73" i="8"/>
  <c r="Y314" i="8"/>
  <c r="X285" i="8"/>
  <c r="X290" i="8"/>
  <c r="J118" i="8"/>
  <c r="X192" i="8"/>
  <c r="J110" i="8"/>
  <c r="Y312" i="8"/>
  <c r="F369" i="8"/>
  <c r="X106" i="8"/>
  <c r="E358" i="8"/>
  <c r="J106" i="8"/>
  <c r="X194" i="8"/>
  <c r="J193" i="8"/>
  <c r="J203" i="8"/>
  <c r="J242" i="8"/>
  <c r="J105" i="8"/>
  <c r="J103" i="8"/>
  <c r="J288" i="8"/>
  <c r="J151" i="8"/>
  <c r="X188" i="8"/>
  <c r="J112" i="8"/>
  <c r="P374" i="8"/>
  <c r="Y321" i="8"/>
  <c r="J241" i="8"/>
  <c r="X110" i="8"/>
  <c r="Q373" i="8"/>
  <c r="K365" i="8"/>
  <c r="W361" i="8"/>
  <c r="X107" i="8"/>
  <c r="J187" i="8"/>
  <c r="Y329" i="8"/>
  <c r="K160" i="8"/>
  <c r="X281" i="8"/>
  <c r="J286" i="8"/>
  <c r="E357" i="8"/>
  <c r="X193" i="8"/>
  <c r="X243" i="8"/>
  <c r="I367" i="8"/>
  <c r="T358" i="8"/>
  <c r="X203" i="8"/>
  <c r="E371" i="8"/>
  <c r="X77" i="8"/>
  <c r="X111" i="8"/>
  <c r="V246" i="8"/>
  <c r="B374" i="8"/>
  <c r="K323" i="8"/>
  <c r="Y327" i="8"/>
  <c r="J80" i="8"/>
  <c r="J282" i="8"/>
  <c r="J114" i="8"/>
  <c r="X280" i="8"/>
  <c r="O354" i="8"/>
  <c r="H246" i="8"/>
  <c r="J243" i="8"/>
  <c r="X69" i="8"/>
  <c r="G144" i="8"/>
  <c r="X232" i="8"/>
  <c r="P355" i="8"/>
  <c r="J287" i="8"/>
  <c r="X156" i="8"/>
  <c r="I146" i="8"/>
  <c r="J189" i="8"/>
  <c r="X288" i="8"/>
  <c r="X244" i="8"/>
  <c r="K329" i="8"/>
  <c r="J278" i="8"/>
  <c r="J279" i="8"/>
  <c r="J194" i="8"/>
  <c r="J197" i="8"/>
  <c r="G229" i="8"/>
  <c r="X275" i="8"/>
  <c r="J161" i="8"/>
  <c r="H368" i="8"/>
  <c r="J204" i="8"/>
  <c r="O332" i="8"/>
  <c r="Y159" i="8"/>
  <c r="J276" i="8"/>
  <c r="K326" i="8"/>
  <c r="W146" i="8"/>
  <c r="Y151" i="8"/>
  <c r="X161" i="8"/>
  <c r="H163" i="8"/>
  <c r="J275" i="8"/>
  <c r="X191" i="8"/>
  <c r="J196" i="8"/>
  <c r="A312" i="8"/>
  <c r="F370" i="8"/>
  <c r="X238" i="8"/>
  <c r="J200" i="8"/>
  <c r="X158" i="8"/>
  <c r="J117" i="8"/>
  <c r="J122" i="8"/>
  <c r="J240" i="8"/>
  <c r="K156" i="8"/>
  <c r="X120" i="8"/>
  <c r="X68" i="8"/>
  <c r="X239" i="8"/>
  <c r="K154" i="8"/>
  <c r="A374" i="8"/>
  <c r="J64" i="8"/>
  <c r="L364" i="8"/>
  <c r="J107" i="8"/>
  <c r="W245" i="8"/>
  <c r="U144" i="8"/>
  <c r="J195" i="8"/>
  <c r="K69" i="8"/>
  <c r="X242" i="8"/>
  <c r="E370" i="8"/>
  <c r="H145" i="8"/>
  <c r="J281" i="8"/>
  <c r="R372" i="8"/>
  <c r="J116" i="8"/>
  <c r="X65" i="8"/>
  <c r="X113" i="8"/>
  <c r="X206" i="8"/>
  <c r="G369" i="8"/>
  <c r="H267" i="8" l="1"/>
  <c r="L99" i="8"/>
  <c r="I225" i="8"/>
  <c r="J183" i="8"/>
  <c r="K141" i="8"/>
  <c r="G351" i="8"/>
  <c r="G309" i="8"/>
  <c r="I163" i="8"/>
  <c r="Y115" i="8"/>
  <c r="J231" i="8"/>
  <c r="L312" i="8"/>
  <c r="Y244" i="8"/>
  <c r="Y282" i="8"/>
  <c r="Y195" i="8"/>
  <c r="Z191" i="8"/>
  <c r="K206" i="8"/>
  <c r="Y186" i="8"/>
  <c r="K78" i="8"/>
  <c r="K188" i="8"/>
  <c r="Y109" i="8"/>
  <c r="Y73" i="8"/>
  <c r="Y105" i="8"/>
  <c r="Y110" i="8"/>
  <c r="J245" i="8"/>
  <c r="K235" i="8"/>
  <c r="K71" i="8"/>
  <c r="Z314" i="8"/>
  <c r="Y192" i="8"/>
  <c r="U228" i="8"/>
  <c r="J162" i="8"/>
  <c r="L329" i="8"/>
  <c r="I246" i="8"/>
  <c r="K72" i="8"/>
  <c r="Y116" i="8"/>
  <c r="K116" i="8"/>
  <c r="Y112" i="8"/>
  <c r="L331" i="8"/>
  <c r="Y199" i="8"/>
  <c r="K285" i="8"/>
  <c r="C355" i="8"/>
  <c r="Z312" i="8"/>
  <c r="I368" i="8"/>
  <c r="I230" i="8"/>
  <c r="W246" i="8"/>
  <c r="Z322" i="8"/>
  <c r="K363" i="8"/>
  <c r="Y61" i="8"/>
  <c r="Y203" i="8"/>
  <c r="V229" i="8"/>
  <c r="Y196" i="8"/>
  <c r="Y60" i="8"/>
  <c r="K201" i="8"/>
  <c r="F358" i="8"/>
  <c r="K77" i="8"/>
  <c r="K75" i="8"/>
  <c r="Y285" i="8"/>
  <c r="K192" i="8"/>
  <c r="Y63" i="8"/>
  <c r="L365" i="8"/>
  <c r="K159" i="8"/>
  <c r="Y237" i="8"/>
  <c r="Z364" i="8"/>
  <c r="K62" i="8"/>
  <c r="J273" i="8"/>
  <c r="V144" i="8"/>
  <c r="Y236" i="8"/>
  <c r="K282" i="8"/>
  <c r="K283" i="8"/>
  <c r="Y147" i="8"/>
  <c r="K153" i="8"/>
  <c r="D373" i="8"/>
  <c r="W145" i="8"/>
  <c r="Y197" i="8"/>
  <c r="Y106" i="8"/>
  <c r="K244" i="8"/>
  <c r="L325" i="8"/>
  <c r="Z327" i="8"/>
  <c r="L322" i="8"/>
  <c r="K278" i="8"/>
  <c r="Y120" i="8"/>
  <c r="Y189" i="8"/>
  <c r="K241" i="8"/>
  <c r="K233" i="8"/>
  <c r="K196" i="8"/>
  <c r="W360" i="8"/>
  <c r="K79" i="8"/>
  <c r="Y113" i="8"/>
  <c r="Y74" i="8"/>
  <c r="L327" i="8"/>
  <c r="Y79" i="8"/>
  <c r="K195" i="8"/>
  <c r="K103" i="8"/>
  <c r="Y70" i="8"/>
  <c r="Z319" i="8"/>
  <c r="K61" i="8"/>
  <c r="D355" i="8"/>
  <c r="L313" i="8"/>
  <c r="K279" i="8"/>
  <c r="H247" i="8"/>
  <c r="Y69" i="8"/>
  <c r="L318" i="8"/>
  <c r="Y62" i="8"/>
  <c r="K204" i="8"/>
  <c r="Z315" i="8"/>
  <c r="Z329" i="8"/>
  <c r="L323" i="8"/>
  <c r="Z324" i="8"/>
  <c r="L319" i="8"/>
  <c r="K115" i="8"/>
  <c r="L324" i="8"/>
  <c r="W230" i="8"/>
  <c r="Z317" i="8"/>
  <c r="K280" i="8"/>
  <c r="Y277" i="8"/>
  <c r="K114" i="8"/>
  <c r="Y121" i="8"/>
  <c r="K242" i="8"/>
  <c r="Y114" i="8"/>
  <c r="Z115" i="8"/>
  <c r="Y233" i="8"/>
  <c r="K155" i="8"/>
  <c r="F371" i="8"/>
  <c r="Y108" i="8"/>
  <c r="H360" i="8"/>
  <c r="K64" i="8"/>
  <c r="K197" i="8"/>
  <c r="S356" i="8"/>
  <c r="K119" i="8"/>
  <c r="K121" i="8"/>
  <c r="V368" i="8"/>
  <c r="K73" i="8"/>
  <c r="K362" i="8"/>
  <c r="Y158" i="8"/>
  <c r="G228" i="8"/>
  <c r="K102" i="8"/>
  <c r="G359" i="8"/>
  <c r="J146" i="8"/>
  <c r="L316" i="8"/>
  <c r="K199" i="8"/>
  <c r="Z316" i="8"/>
  <c r="K198" i="8"/>
  <c r="Y118" i="8"/>
  <c r="I145" i="8"/>
  <c r="K65" i="8"/>
  <c r="K109" i="8"/>
  <c r="K189" i="8"/>
  <c r="K158" i="8"/>
  <c r="W367" i="8"/>
  <c r="H164" i="8"/>
  <c r="K110" i="8"/>
  <c r="L330" i="8"/>
  <c r="K232" i="8"/>
  <c r="K108" i="8"/>
  <c r="Y201" i="8"/>
  <c r="K60" i="8"/>
  <c r="H359" i="8"/>
  <c r="Y119" i="8"/>
  <c r="K148" i="8"/>
  <c r="C374" i="8"/>
  <c r="K68" i="8"/>
  <c r="L240" i="8"/>
  <c r="Y193" i="8"/>
  <c r="Y279" i="8"/>
  <c r="K281" i="8"/>
  <c r="Y71" i="8"/>
  <c r="Z331" i="8"/>
  <c r="Y148" i="8"/>
  <c r="Y198" i="8"/>
  <c r="K161" i="8"/>
  <c r="Z363" i="8"/>
  <c r="K193" i="8"/>
  <c r="K80" i="8"/>
  <c r="Z325" i="8"/>
  <c r="Y155" i="8"/>
  <c r="K70" i="8"/>
  <c r="S372" i="8"/>
  <c r="K111" i="8"/>
  <c r="Y240" i="8"/>
  <c r="AA322" i="8"/>
  <c r="Y67" i="8"/>
  <c r="K120" i="8"/>
  <c r="Y232" i="8"/>
  <c r="X231" i="8"/>
  <c r="Y238" i="8"/>
  <c r="Y365" i="8"/>
  <c r="Y107" i="8"/>
  <c r="H144" i="8"/>
  <c r="Y190" i="8"/>
  <c r="X245" i="8"/>
  <c r="K107" i="8"/>
  <c r="L321" i="8"/>
  <c r="K186" i="8"/>
  <c r="K117" i="8"/>
  <c r="V359" i="8"/>
  <c r="Y64" i="8"/>
  <c r="Y278" i="8"/>
  <c r="Y206" i="8"/>
  <c r="K187" i="8"/>
  <c r="Y187" i="8"/>
  <c r="Z328" i="8"/>
  <c r="K202" i="8"/>
  <c r="Y150" i="8"/>
  <c r="J367" i="8"/>
  <c r="K205" i="8"/>
  <c r="Y68" i="8"/>
  <c r="L314" i="8"/>
  <c r="Y102" i="8"/>
  <c r="Z318" i="8"/>
  <c r="Y200" i="8"/>
  <c r="U248" i="8"/>
  <c r="L328" i="8"/>
  <c r="Y65" i="8"/>
  <c r="Y66" i="8"/>
  <c r="Y103" i="8"/>
  <c r="K74" i="8"/>
  <c r="Y152" i="8"/>
  <c r="Y284" i="8"/>
  <c r="K149" i="8"/>
  <c r="K190" i="8"/>
  <c r="Y283" i="8"/>
  <c r="Z330" i="8"/>
  <c r="K194" i="8"/>
  <c r="Z313" i="8"/>
  <c r="Y241" i="8"/>
  <c r="K105" i="8"/>
  <c r="K76" i="8"/>
  <c r="K191" i="8"/>
  <c r="Y202" i="8"/>
  <c r="Y242" i="8"/>
  <c r="K239" i="8"/>
  <c r="Y117" i="8"/>
  <c r="Y188" i="8"/>
  <c r="Y366" i="8"/>
  <c r="K150" i="8"/>
  <c r="J366" i="8"/>
  <c r="H229" i="8"/>
  <c r="Y154" i="8"/>
  <c r="J361" i="8"/>
  <c r="L71" i="8"/>
  <c r="L320" i="8"/>
  <c r="H369" i="8"/>
  <c r="X273" i="8"/>
  <c r="K238" i="8"/>
  <c r="Q354" i="8"/>
  <c r="Y281" i="8"/>
  <c r="K243" i="8"/>
  <c r="Y243" i="8"/>
  <c r="Y191" i="8"/>
  <c r="Y204" i="8"/>
  <c r="K63" i="8"/>
  <c r="K277" i="8"/>
  <c r="V164" i="8"/>
  <c r="Y104" i="8"/>
  <c r="X162" i="8"/>
  <c r="Y76" i="8"/>
  <c r="K237" i="8"/>
  <c r="K275" i="8"/>
  <c r="Y80" i="8"/>
  <c r="Y72" i="8"/>
  <c r="L332" i="8"/>
  <c r="Y75" i="8"/>
  <c r="K240" i="8"/>
  <c r="Y78" i="8"/>
  <c r="Y111" i="8"/>
  <c r="V247" i="8"/>
  <c r="Y149" i="8"/>
  <c r="S357" i="8"/>
  <c r="Y235" i="8"/>
  <c r="Y275" i="8"/>
  <c r="Y194" i="8"/>
  <c r="G248" i="8"/>
  <c r="R373" i="8"/>
  <c r="X146" i="8"/>
  <c r="K112" i="8"/>
  <c r="K66" i="8"/>
  <c r="L326" i="8"/>
  <c r="K236" i="8"/>
  <c r="K147" i="8"/>
  <c r="Z320" i="8"/>
  <c r="Y276" i="8"/>
  <c r="K122" i="8"/>
  <c r="K118" i="8"/>
  <c r="Z326" i="8"/>
  <c r="Y161" i="8"/>
  <c r="Y205" i="8"/>
  <c r="K106" i="8"/>
  <c r="U369" i="8"/>
  <c r="U370" i="8"/>
  <c r="K284" i="8"/>
  <c r="K234" i="8"/>
  <c r="AA364" i="8"/>
  <c r="F357" i="8"/>
  <c r="Z323" i="8"/>
  <c r="Y234" i="8"/>
  <c r="T370" i="8"/>
  <c r="K200" i="8"/>
  <c r="Y122" i="8"/>
  <c r="W163" i="8"/>
  <c r="K276" i="8"/>
  <c r="K113" i="8"/>
  <c r="Y280" i="8"/>
  <c r="L315" i="8"/>
  <c r="Z321" i="8"/>
  <c r="K67" i="8"/>
  <c r="G358" i="8"/>
  <c r="L317" i="8"/>
  <c r="Y77" i="8"/>
  <c r="K104" i="8"/>
  <c r="I267" i="8" l="1"/>
  <c r="L141" i="8"/>
  <c r="K183" i="8"/>
  <c r="H309" i="8"/>
  <c r="H351" i="8"/>
  <c r="J225" i="8"/>
  <c r="E356" i="8"/>
  <c r="Z147" i="8"/>
  <c r="AA363" i="8"/>
  <c r="L160" i="8"/>
  <c r="L122" i="8"/>
  <c r="AA317" i="8"/>
  <c r="Z155" i="8"/>
  <c r="Z105" i="8"/>
  <c r="Z112" i="8"/>
  <c r="L284" i="8"/>
  <c r="L151" i="8"/>
  <c r="T371" i="8"/>
  <c r="Y367" i="8"/>
  <c r="Z244" i="8"/>
  <c r="AA323" i="8"/>
  <c r="L200" i="8"/>
  <c r="Y231" i="8"/>
  <c r="L78" i="8"/>
  <c r="Y146" i="8"/>
  <c r="L156" i="8"/>
  <c r="Z157" i="8"/>
  <c r="Z114" i="8"/>
  <c r="L201" i="8"/>
  <c r="L76" i="8"/>
  <c r="M322" i="8"/>
  <c r="Z78" i="8"/>
  <c r="L103" i="8"/>
  <c r="L116" i="8"/>
  <c r="L187" i="8"/>
  <c r="V369" i="8"/>
  <c r="E373" i="8"/>
  <c r="L159" i="8"/>
  <c r="M318" i="8"/>
  <c r="Z149" i="8"/>
  <c r="Z156" i="8"/>
  <c r="L197" i="8"/>
  <c r="Z274" i="8"/>
  <c r="Z200" i="8"/>
  <c r="Z68" i="8"/>
  <c r="Z153" i="8"/>
  <c r="Z103" i="8"/>
  <c r="Z203" i="8"/>
  <c r="M313" i="8"/>
  <c r="L235" i="8"/>
  <c r="Z201" i="8"/>
  <c r="L117" i="8"/>
  <c r="Z150" i="8"/>
  <c r="L190" i="8"/>
  <c r="AA328" i="8"/>
  <c r="M312" i="8"/>
  <c r="L153" i="8"/>
  <c r="V228" i="8"/>
  <c r="L64" i="8"/>
  <c r="Z161" i="8"/>
  <c r="Z241" i="8"/>
  <c r="L157" i="8"/>
  <c r="M324" i="8"/>
  <c r="Z285" i="8"/>
  <c r="U357" i="8"/>
  <c r="L109" i="8"/>
  <c r="Z73" i="8"/>
  <c r="M316" i="8"/>
  <c r="Z188" i="8"/>
  <c r="T372" i="8"/>
  <c r="L199" i="8"/>
  <c r="T357" i="8"/>
  <c r="L113" i="8"/>
  <c r="M74" i="8"/>
  <c r="Z120" i="8"/>
  <c r="Z71" i="8"/>
  <c r="L191" i="8"/>
  <c r="Y274" i="8"/>
  <c r="Z239" i="8"/>
  <c r="Z196" i="8"/>
  <c r="L206" i="8"/>
  <c r="AA332" i="8"/>
  <c r="L108" i="8"/>
  <c r="Z243" i="8"/>
  <c r="Z235" i="8"/>
  <c r="Z159" i="8"/>
  <c r="G371" i="8"/>
  <c r="X360" i="8"/>
  <c r="L62" i="8"/>
  <c r="AA313" i="8"/>
  <c r="Z282" i="8"/>
  <c r="X163" i="8"/>
  <c r="L121" i="8"/>
  <c r="Z108" i="8"/>
  <c r="Z66" i="8"/>
  <c r="Z75" i="8"/>
  <c r="L60" i="8"/>
  <c r="L80" i="8"/>
  <c r="R374" i="8"/>
  <c r="Z67" i="8"/>
  <c r="L73" i="8"/>
  <c r="Z275" i="8"/>
  <c r="I247" i="8"/>
  <c r="Z202" i="8"/>
  <c r="L118" i="8"/>
  <c r="AA326" i="8"/>
  <c r="Z77" i="8"/>
  <c r="L202" i="8"/>
  <c r="AA319" i="8"/>
  <c r="M69" i="8"/>
  <c r="K286" i="8"/>
  <c r="L236" i="8"/>
  <c r="K162" i="8"/>
  <c r="R354" i="8"/>
  <c r="L72" i="8"/>
  <c r="AA324" i="8"/>
  <c r="L188" i="8"/>
  <c r="L273" i="8"/>
  <c r="Z273" i="8"/>
  <c r="AA193" i="8"/>
  <c r="Z72" i="8"/>
  <c r="M315" i="8"/>
  <c r="Z277" i="8"/>
  <c r="Z271" i="8"/>
  <c r="L68" i="8"/>
  <c r="J246" i="8"/>
  <c r="L278" i="8"/>
  <c r="X361" i="8"/>
  <c r="L102" i="8"/>
  <c r="AA329" i="8"/>
  <c r="AA321" i="8"/>
  <c r="Z110" i="8"/>
  <c r="L243" i="8"/>
  <c r="L158" i="8"/>
  <c r="AA330" i="8"/>
  <c r="L75" i="8"/>
  <c r="Z199" i="8"/>
  <c r="L275" i="8"/>
  <c r="X272" i="8"/>
  <c r="L119" i="8"/>
  <c r="L149" i="8"/>
  <c r="M323" i="8"/>
  <c r="W144" i="8"/>
  <c r="L150" i="8"/>
  <c r="I164" i="8"/>
  <c r="Z74" i="8"/>
  <c r="W368" i="8"/>
  <c r="L366" i="8"/>
  <c r="Q374" i="8"/>
  <c r="AA120" i="8"/>
  <c r="Z104" i="8"/>
  <c r="Z158" i="8"/>
  <c r="Z154" i="8"/>
  <c r="Z80" i="8"/>
  <c r="X368" i="8"/>
  <c r="Z284" i="8"/>
  <c r="L111" i="8"/>
  <c r="Z281" i="8"/>
  <c r="L104" i="8"/>
  <c r="K366" i="8"/>
  <c r="G370" i="8"/>
  <c r="Z205" i="8"/>
  <c r="L161" i="8"/>
  <c r="W247" i="8"/>
  <c r="R355" i="8"/>
  <c r="L77" i="8"/>
  <c r="H370" i="8"/>
  <c r="L189" i="8"/>
  <c r="Z206" i="8"/>
  <c r="Z152" i="8"/>
  <c r="Z276" i="8"/>
  <c r="L79" i="8"/>
  <c r="L69" i="8"/>
  <c r="Z106" i="8"/>
  <c r="AA314" i="8"/>
  <c r="M320" i="8"/>
  <c r="L238" i="8"/>
  <c r="Y361" i="8"/>
  <c r="Z79" i="8"/>
  <c r="M317" i="8"/>
  <c r="M325" i="8"/>
  <c r="L205" i="8"/>
  <c r="L239" i="8"/>
  <c r="Z232" i="8"/>
  <c r="L110" i="8"/>
  <c r="X246" i="8"/>
  <c r="K146" i="8"/>
  <c r="Z186" i="8"/>
  <c r="W359" i="8"/>
  <c r="L362" i="8"/>
  <c r="L61" i="8"/>
  <c r="L192" i="8"/>
  <c r="Z62" i="8"/>
  <c r="Z283" i="8"/>
  <c r="Z240" i="8"/>
  <c r="L272" i="8"/>
  <c r="X145" i="8"/>
  <c r="Z197" i="8"/>
  <c r="Z195" i="8"/>
  <c r="J145" i="8"/>
  <c r="M314" i="8"/>
  <c r="M331" i="8"/>
  <c r="AA325" i="8"/>
  <c r="L233" i="8"/>
  <c r="Z109" i="8"/>
  <c r="Z160" i="8"/>
  <c r="M365" i="8"/>
  <c r="Z148" i="8"/>
  <c r="Z151" i="8"/>
  <c r="E355" i="8"/>
  <c r="Z70" i="8"/>
  <c r="H248" i="8"/>
  <c r="L271" i="8"/>
  <c r="Z102" i="8"/>
  <c r="AA316" i="8"/>
  <c r="L155" i="8"/>
  <c r="AA331" i="8"/>
  <c r="L70" i="8"/>
  <c r="V248" i="8"/>
  <c r="L106" i="8"/>
  <c r="L276" i="8"/>
  <c r="L107" i="8"/>
  <c r="L154" i="8"/>
  <c r="M193" i="8"/>
  <c r="L283" i="8"/>
  <c r="Z107" i="8"/>
  <c r="L114" i="8"/>
  <c r="Z242" i="8"/>
  <c r="J272" i="8"/>
  <c r="F356" i="8"/>
  <c r="M330" i="8"/>
  <c r="C354" i="8"/>
  <c r="L196" i="8"/>
  <c r="W369" i="8"/>
  <c r="L232" i="8"/>
  <c r="L67" i="8"/>
  <c r="M319" i="8"/>
  <c r="L186" i="8"/>
  <c r="Z117" i="8"/>
  <c r="Z116" i="8"/>
  <c r="X367" i="8"/>
  <c r="L204" i="8"/>
  <c r="H228" i="8"/>
  <c r="M243" i="8"/>
  <c r="L242" i="8"/>
  <c r="Z279" i="8"/>
  <c r="AA327" i="8"/>
  <c r="L234" i="8"/>
  <c r="V358" i="8"/>
  <c r="L147" i="8"/>
  <c r="K274" i="8"/>
  <c r="Z118" i="8"/>
  <c r="Z192" i="8"/>
  <c r="Z272" i="8"/>
  <c r="AA318" i="8"/>
  <c r="L274" i="8"/>
  <c r="L279" i="8"/>
  <c r="AA117" i="8"/>
  <c r="Z64" i="8"/>
  <c r="L148" i="8"/>
  <c r="AA315" i="8"/>
  <c r="L203" i="8"/>
  <c r="L152" i="8"/>
  <c r="Z122" i="8"/>
  <c r="M326" i="8"/>
  <c r="Z238" i="8"/>
  <c r="Z187" i="8"/>
  <c r="M66" i="8"/>
  <c r="L74" i="8"/>
  <c r="L277" i="8"/>
  <c r="L237" i="8"/>
  <c r="AA320" i="8"/>
  <c r="AA312" i="8"/>
  <c r="L244" i="8"/>
  <c r="U358" i="8"/>
  <c r="Z61" i="8"/>
  <c r="Z233" i="8"/>
  <c r="Z280" i="8"/>
  <c r="M114" i="8"/>
  <c r="Y245" i="8"/>
  <c r="Z76" i="8"/>
  <c r="I229" i="8"/>
  <c r="L120" i="8"/>
  <c r="L282" i="8"/>
  <c r="Z194" i="8"/>
  <c r="W164" i="8"/>
  <c r="M329" i="8"/>
  <c r="Z65" i="8"/>
  <c r="Z198" i="8"/>
  <c r="L112" i="8"/>
  <c r="Z236" i="8"/>
  <c r="Z193" i="8"/>
  <c r="Z189" i="8"/>
  <c r="L63" i="8"/>
  <c r="L285" i="8"/>
  <c r="Z365" i="8"/>
  <c r="Y362" i="8"/>
  <c r="I360" i="8"/>
  <c r="L241" i="8"/>
  <c r="Y286" i="8"/>
  <c r="X230" i="8"/>
  <c r="Z113" i="8"/>
  <c r="I144" i="8"/>
  <c r="L198" i="8"/>
  <c r="L195" i="8"/>
  <c r="Z204" i="8"/>
  <c r="L363" i="8"/>
  <c r="M321" i="8"/>
  <c r="J230" i="8"/>
  <c r="Z121" i="8"/>
  <c r="Z234" i="8"/>
  <c r="L194" i="8"/>
  <c r="Z119" i="8"/>
  <c r="L105" i="8"/>
  <c r="Z60" i="8"/>
  <c r="Z69" i="8"/>
  <c r="L280" i="8"/>
  <c r="Z278" i="8"/>
  <c r="M199" i="8"/>
  <c r="K245" i="8"/>
  <c r="L193" i="8"/>
  <c r="M328" i="8"/>
  <c r="L270" i="8"/>
  <c r="Z111" i="8"/>
  <c r="K231" i="8"/>
  <c r="L281" i="8"/>
  <c r="Z237" i="8"/>
  <c r="L65" i="8"/>
  <c r="M332" i="8"/>
  <c r="M327" i="8"/>
  <c r="J163" i="8"/>
  <c r="L115" i="8"/>
  <c r="Y162" i="8"/>
  <c r="Z270" i="8"/>
  <c r="E372" i="8"/>
  <c r="M364" i="8"/>
  <c r="Z63" i="8"/>
  <c r="L66" i="8"/>
  <c r="Z190" i="8"/>
  <c r="W229" i="8"/>
  <c r="L183" i="8" l="1"/>
  <c r="K225" i="8"/>
  <c r="I309" i="8"/>
  <c r="I351" i="8"/>
  <c r="J267" i="8"/>
  <c r="AA104" i="8"/>
  <c r="M242" i="8"/>
  <c r="W370" i="8"/>
  <c r="M290" i="8"/>
  <c r="M238" i="8"/>
  <c r="AA62" i="8"/>
  <c r="M151" i="8"/>
  <c r="X247" i="8"/>
  <c r="M76" i="8"/>
  <c r="AA205" i="8"/>
  <c r="AA365" i="8"/>
  <c r="AA198" i="8"/>
  <c r="M157" i="8"/>
  <c r="AA284" i="8"/>
  <c r="AA272" i="8"/>
  <c r="L286" i="8"/>
  <c r="M233" i="8"/>
  <c r="AA67" i="8"/>
  <c r="J164" i="8"/>
  <c r="M190" i="8"/>
  <c r="I359" i="8"/>
  <c r="M107" i="8"/>
  <c r="M241" i="8"/>
  <c r="K145" i="8"/>
  <c r="M276" i="8"/>
  <c r="M78" i="8"/>
  <c r="M153" i="8"/>
  <c r="X164" i="8"/>
  <c r="K287" i="8"/>
  <c r="G357" i="8"/>
  <c r="M362" i="8"/>
  <c r="AA102" i="8"/>
  <c r="AA150" i="8"/>
  <c r="AA236" i="8"/>
  <c r="M280" i="8"/>
  <c r="M60" i="8"/>
  <c r="W248" i="8"/>
  <c r="AA242" i="8"/>
  <c r="M105" i="8"/>
  <c r="I369" i="8"/>
  <c r="Z361" i="8"/>
  <c r="AA63" i="8"/>
  <c r="AA105" i="8"/>
  <c r="AA270" i="8"/>
  <c r="M272" i="8"/>
  <c r="AA72" i="8"/>
  <c r="AA66" i="8"/>
  <c r="Z362" i="8"/>
  <c r="M206" i="8"/>
  <c r="AA199" i="8"/>
  <c r="F372" i="8"/>
  <c r="AA190" i="8"/>
  <c r="M62" i="8"/>
  <c r="M156" i="8"/>
  <c r="K230" i="8"/>
  <c r="Z366" i="8"/>
  <c r="M160" i="8"/>
  <c r="AA244" i="8"/>
  <c r="M198" i="8"/>
  <c r="M122" i="8"/>
  <c r="M237" i="8"/>
  <c r="AA153" i="8"/>
  <c r="AA122" i="8"/>
  <c r="AA238" i="8"/>
  <c r="E354" i="8"/>
  <c r="AA196" i="8"/>
  <c r="L361" i="8"/>
  <c r="M148" i="8"/>
  <c r="M275" i="8"/>
  <c r="AA148" i="8"/>
  <c r="J247" i="8"/>
  <c r="AA112" i="8"/>
  <c r="Y230" i="8"/>
  <c r="M158" i="8"/>
  <c r="AA79" i="8"/>
  <c r="AA159" i="8"/>
  <c r="M115" i="8"/>
  <c r="AA155" i="8"/>
  <c r="M113" i="8"/>
  <c r="M283" i="8"/>
  <c r="M64" i="8"/>
  <c r="AA275" i="8"/>
  <c r="AA60" i="8"/>
  <c r="AA65" i="8"/>
  <c r="AA78" i="8"/>
  <c r="AA279" i="8"/>
  <c r="J368" i="8"/>
  <c r="AA206" i="8"/>
  <c r="AA64" i="8"/>
  <c r="M200" i="8"/>
  <c r="M284" i="8"/>
  <c r="M273" i="8"/>
  <c r="J271" i="8"/>
  <c r="M112" i="8"/>
  <c r="M117" i="8"/>
  <c r="M79" i="8"/>
  <c r="AA286" i="8"/>
  <c r="AA192" i="8"/>
  <c r="AA76" i="8"/>
  <c r="AA241" i="8"/>
  <c r="U356" i="8"/>
  <c r="AA287" i="8"/>
  <c r="AA114" i="8"/>
  <c r="M108" i="8"/>
  <c r="H371" i="8"/>
  <c r="J144" i="8"/>
  <c r="AA197" i="8"/>
  <c r="M277" i="8"/>
  <c r="S373" i="8"/>
  <c r="M111" i="8"/>
  <c r="Y273" i="8"/>
  <c r="M203" i="8"/>
  <c r="M121" i="8"/>
  <c r="M188" i="8"/>
  <c r="S355" i="8"/>
  <c r="AA278" i="8"/>
  <c r="M147" i="8"/>
  <c r="AA285" i="8"/>
  <c r="AA273" i="8"/>
  <c r="AA110" i="8"/>
  <c r="AA280" i="8"/>
  <c r="M102" i="8"/>
  <c r="AA157" i="8"/>
  <c r="Y163" i="8"/>
  <c r="M119" i="8"/>
  <c r="M120" i="8"/>
  <c r="AA187" i="8"/>
  <c r="M186" i="8"/>
  <c r="AA201" i="8"/>
  <c r="K361" i="8"/>
  <c r="AA119" i="8"/>
  <c r="M366" i="8"/>
  <c r="X144" i="8"/>
  <c r="M75" i="8"/>
  <c r="T356" i="8"/>
  <c r="M204" i="8"/>
  <c r="AA109" i="8"/>
  <c r="AA158" i="8"/>
  <c r="AA147" i="8"/>
  <c r="M201" i="8"/>
  <c r="M118" i="8"/>
  <c r="L245" i="8"/>
  <c r="M279" i="8"/>
  <c r="M106" i="8"/>
  <c r="M187" i="8"/>
  <c r="X271" i="8"/>
  <c r="Y145" i="8"/>
  <c r="AA151" i="8"/>
  <c r="M77" i="8"/>
  <c r="AA237" i="8"/>
  <c r="M282" i="8"/>
  <c r="Z231" i="8"/>
  <c r="M65" i="8"/>
  <c r="AA276" i="8"/>
  <c r="AA68" i="8"/>
  <c r="J369" i="8"/>
  <c r="J360" i="8"/>
  <c r="D354" i="8"/>
  <c r="AA283" i="8"/>
  <c r="M195" i="8"/>
  <c r="AA106" i="8"/>
  <c r="AA74" i="8"/>
  <c r="M196" i="8"/>
  <c r="M202" i="8"/>
  <c r="D374" i="8"/>
  <c r="AA274" i="8"/>
  <c r="U372" i="8"/>
  <c r="M194" i="8"/>
  <c r="M103" i="8"/>
  <c r="M235" i="8"/>
  <c r="M154" i="8"/>
  <c r="M116" i="8"/>
  <c r="AA115" i="8"/>
  <c r="J229" i="8"/>
  <c r="M236" i="8"/>
  <c r="AA191" i="8"/>
  <c r="Z367" i="8"/>
  <c r="AA282" i="8"/>
  <c r="M161" i="8"/>
  <c r="AA161" i="8"/>
  <c r="H358" i="8"/>
  <c r="AA189" i="8"/>
  <c r="U371" i="8"/>
  <c r="AA200" i="8"/>
  <c r="M155" i="8"/>
  <c r="M109" i="8"/>
  <c r="M189" i="8"/>
  <c r="M240" i="8"/>
  <c r="AA80" i="8"/>
  <c r="K367" i="8"/>
  <c r="M72" i="8"/>
  <c r="AA239" i="8"/>
  <c r="W228" i="8"/>
  <c r="M71" i="8"/>
  <c r="AA121" i="8"/>
  <c r="AA204" i="8"/>
  <c r="AA281" i="8"/>
  <c r="M150" i="8"/>
  <c r="AA70" i="8"/>
  <c r="I228" i="8"/>
  <c r="AA152" i="8"/>
  <c r="AA195" i="8"/>
  <c r="M80" i="8"/>
  <c r="M192" i="8"/>
  <c r="M67" i="8"/>
  <c r="L231" i="8"/>
  <c r="AA111" i="8"/>
  <c r="W358" i="8"/>
  <c r="AA240" i="8"/>
  <c r="M70" i="8"/>
  <c r="AA290" i="8"/>
  <c r="AA277" i="8"/>
  <c r="M270" i="8"/>
  <c r="M274" i="8"/>
  <c r="M191" i="8"/>
  <c r="AA232" i="8"/>
  <c r="M287" i="8"/>
  <c r="L162" i="8"/>
  <c r="V357" i="8"/>
  <c r="M104" i="8"/>
  <c r="Y246" i="8"/>
  <c r="M159" i="8"/>
  <c r="M68" i="8"/>
  <c r="AA186" i="8"/>
  <c r="M149" i="8"/>
  <c r="M286" i="8"/>
  <c r="J359" i="8"/>
  <c r="M234" i="8"/>
  <c r="Z146" i="8"/>
  <c r="AA203" i="8"/>
  <c r="M73" i="8"/>
  <c r="M197" i="8"/>
  <c r="Y287" i="8"/>
  <c r="AA243" i="8"/>
  <c r="AA107" i="8"/>
  <c r="AA77" i="8"/>
  <c r="M63" i="8"/>
  <c r="AA202" i="8"/>
  <c r="M285" i="8"/>
  <c r="AA149" i="8"/>
  <c r="L146" i="8"/>
  <c r="M281" i="8"/>
  <c r="M289" i="8"/>
  <c r="M278" i="8"/>
  <c r="AA188" i="8"/>
  <c r="M288" i="8"/>
  <c r="I248" i="8"/>
  <c r="AA234" i="8"/>
  <c r="M244" i="8"/>
  <c r="AA108" i="8"/>
  <c r="M363" i="8"/>
  <c r="V370" i="8"/>
  <c r="AA194" i="8"/>
  <c r="M110" i="8"/>
  <c r="AA233" i="8"/>
  <c r="Y360" i="8"/>
  <c r="AA288" i="8"/>
  <c r="M271" i="8"/>
  <c r="AA71" i="8"/>
  <c r="F373" i="8"/>
  <c r="AA289" i="8"/>
  <c r="AA116" i="8"/>
  <c r="M152" i="8"/>
  <c r="M61" i="8"/>
  <c r="AA61" i="8"/>
  <c r="K273" i="8"/>
  <c r="AA118" i="8"/>
  <c r="M239" i="8"/>
  <c r="AA69" i="8"/>
  <c r="AA156" i="8"/>
  <c r="AA235" i="8"/>
  <c r="G372" i="8"/>
  <c r="M232" i="8"/>
  <c r="AA103" i="8"/>
  <c r="AA75" i="8"/>
  <c r="Z286" i="8"/>
  <c r="AA160" i="8"/>
  <c r="Y368" i="8"/>
  <c r="F355" i="8"/>
  <c r="Z245" i="8"/>
  <c r="AA73" i="8"/>
  <c r="K246" i="8"/>
  <c r="X229" i="8"/>
  <c r="Z162" i="8"/>
  <c r="AA113" i="8"/>
  <c r="AA154" i="8"/>
  <c r="K163" i="8"/>
  <c r="M205" i="8"/>
  <c r="AA271" i="8"/>
  <c r="S374" i="8"/>
  <c r="K267" i="8" l="1"/>
  <c r="L225" i="8"/>
  <c r="J351" i="8"/>
  <c r="J309" i="8"/>
  <c r="AA366" i="8"/>
  <c r="J248" i="8"/>
  <c r="AA367" i="8"/>
  <c r="X248" i="8"/>
  <c r="J270" i="8"/>
  <c r="E374" i="8"/>
  <c r="X270" i="8"/>
  <c r="Y359" i="8"/>
  <c r="T374" i="8"/>
  <c r="X228" i="8"/>
  <c r="J370" i="8"/>
  <c r="Z163" i="8"/>
  <c r="L246" i="8"/>
  <c r="M245" i="8"/>
  <c r="K144" i="8"/>
  <c r="Z368" i="8"/>
  <c r="U355" i="8"/>
  <c r="K360" i="8"/>
  <c r="W371" i="8"/>
  <c r="T355" i="8"/>
  <c r="S354" i="8"/>
  <c r="Y229" i="8"/>
  <c r="Y272" i="8"/>
  <c r="Z145" i="8"/>
  <c r="L230" i="8"/>
  <c r="M146" i="8"/>
  <c r="Y288" i="8"/>
  <c r="V371" i="8"/>
  <c r="F354" i="8"/>
  <c r="K247" i="8"/>
  <c r="K164" i="8"/>
  <c r="AA146" i="8"/>
  <c r="I358" i="8"/>
  <c r="X359" i="8"/>
  <c r="AA245" i="8"/>
  <c r="H357" i="8"/>
  <c r="H356" i="8"/>
  <c r="G373" i="8"/>
  <c r="I370" i="8"/>
  <c r="X369" i="8"/>
  <c r="L360" i="8"/>
  <c r="K272" i="8"/>
  <c r="M162" i="8"/>
  <c r="L145" i="8"/>
  <c r="L287" i="8"/>
  <c r="AA231" i="8"/>
  <c r="K288" i="8"/>
  <c r="T373" i="8"/>
  <c r="AA162" i="8"/>
  <c r="G356" i="8"/>
  <c r="Y144" i="8"/>
  <c r="M231" i="8"/>
  <c r="K229" i="8"/>
  <c r="K368" i="8"/>
  <c r="Y164" i="8"/>
  <c r="Z287" i="8"/>
  <c r="J228" i="8"/>
  <c r="M361" i="8"/>
  <c r="L163" i="8"/>
  <c r="Z246" i="8"/>
  <c r="K369" i="8"/>
  <c r="AA362" i="8"/>
  <c r="Z230" i="8"/>
  <c r="L367" i="8"/>
  <c r="Y247" i="8"/>
  <c r="I357" i="8"/>
  <c r="V372" i="8"/>
  <c r="J358" i="8"/>
  <c r="L267" i="8" l="1"/>
  <c r="K309" i="8"/>
  <c r="K351" i="8"/>
  <c r="Z247" i="8"/>
  <c r="I356" i="8"/>
  <c r="AA163" i="8"/>
  <c r="L144" i="8"/>
  <c r="Y369" i="8"/>
  <c r="M360" i="8"/>
  <c r="Y271" i="8"/>
  <c r="M367" i="8"/>
  <c r="Z144" i="8"/>
  <c r="M163" i="8"/>
  <c r="K359" i="8"/>
  <c r="K271" i="8"/>
  <c r="AA145" i="8"/>
  <c r="X370" i="8"/>
  <c r="L229" i="8"/>
  <c r="Z288" i="8"/>
  <c r="Y358" i="8"/>
  <c r="M368" i="8"/>
  <c r="L368" i="8"/>
  <c r="Z164" i="8"/>
  <c r="K370" i="8"/>
  <c r="M145" i="8"/>
  <c r="K289" i="8"/>
  <c r="G374" i="8"/>
  <c r="L288" i="8"/>
  <c r="F374" i="8"/>
  <c r="H355" i="8"/>
  <c r="G355" i="8"/>
  <c r="M230" i="8"/>
  <c r="K228" i="8"/>
  <c r="U354" i="8"/>
  <c r="Y248" i="8"/>
  <c r="Z229" i="8"/>
  <c r="V356" i="8"/>
  <c r="X358" i="8"/>
  <c r="AA230" i="8"/>
  <c r="Y289" i="8"/>
  <c r="I371" i="8"/>
  <c r="AA246" i="8"/>
  <c r="J371" i="8"/>
  <c r="T354" i="8"/>
  <c r="L369" i="8"/>
  <c r="Z359" i="8"/>
  <c r="M246" i="8"/>
  <c r="U373" i="8"/>
  <c r="L164" i="8"/>
  <c r="Z360" i="8"/>
  <c r="W357" i="8"/>
  <c r="H373" i="8"/>
  <c r="H372" i="8"/>
  <c r="AA361" i="8"/>
  <c r="K248" i="8"/>
  <c r="Y228" i="8"/>
  <c r="I372" i="8"/>
  <c r="L247" i="8"/>
  <c r="X357" i="8"/>
  <c r="L351" i="8" l="1"/>
  <c r="L309" i="8"/>
  <c r="U374" i="8"/>
  <c r="Z369" i="8"/>
  <c r="Z289" i="8"/>
  <c r="L248" i="8"/>
  <c r="AA247" i="8"/>
  <c r="I373" i="8"/>
  <c r="Y371" i="8"/>
  <c r="X371" i="8"/>
  <c r="V373" i="8"/>
  <c r="AA144" i="8"/>
  <c r="K358" i="8"/>
  <c r="M247" i="8"/>
  <c r="M164" i="8"/>
  <c r="Z248" i="8"/>
  <c r="K270" i="8"/>
  <c r="AA164" i="8"/>
  <c r="Y290" i="8"/>
  <c r="H374" i="8"/>
  <c r="Y357" i="8"/>
  <c r="Y270" i="8"/>
  <c r="Y370" i="8"/>
  <c r="X356" i="8"/>
  <c r="G354" i="8"/>
  <c r="AA229" i="8"/>
  <c r="AA359" i="8"/>
  <c r="L359" i="8"/>
  <c r="K290" i="8"/>
  <c r="AA360" i="8"/>
  <c r="M229" i="8"/>
  <c r="J357" i="8"/>
  <c r="Z228" i="8"/>
  <c r="W356" i="8"/>
  <c r="L228" i="8"/>
  <c r="L289" i="8"/>
  <c r="Z358" i="8"/>
  <c r="L370" i="8"/>
  <c r="V355" i="8"/>
  <c r="AA368" i="8"/>
  <c r="M144" i="8"/>
  <c r="V354" i="8"/>
  <c r="W372" i="8"/>
  <c r="X372" i="8"/>
  <c r="W355" i="8"/>
  <c r="AA369" i="8"/>
  <c r="V374" i="8" l="1"/>
  <c r="AA228" i="8"/>
  <c r="X355" i="8"/>
  <c r="I374" i="8"/>
  <c r="I354" i="8"/>
  <c r="M369" i="8"/>
  <c r="K371" i="8"/>
  <c r="M359" i="8"/>
  <c r="Z290" i="8"/>
  <c r="J372" i="8"/>
  <c r="M228" i="8"/>
  <c r="J373" i="8"/>
  <c r="Z357" i="8"/>
  <c r="W374" i="8"/>
  <c r="M248" i="8"/>
  <c r="H354" i="8"/>
  <c r="I355" i="8"/>
  <c r="W373" i="8"/>
  <c r="L290" i="8"/>
  <c r="K372" i="8"/>
  <c r="K356" i="8"/>
  <c r="AA248" i="8"/>
  <c r="L358" i="8"/>
  <c r="K357" i="8"/>
  <c r="Z370" i="8"/>
  <c r="Z371" i="8"/>
  <c r="Y372" i="8"/>
  <c r="J356" i="8"/>
  <c r="M358" i="8"/>
  <c r="AA370" i="8"/>
  <c r="W354" i="8" l="1"/>
  <c r="L356" i="8"/>
  <c r="AA358" i="8"/>
  <c r="M370" i="8"/>
  <c r="X373" i="8"/>
  <c r="L371" i="8"/>
  <c r="J355" i="8"/>
  <c r="K373" i="8"/>
  <c r="Y356" i="8"/>
  <c r="L357" i="8"/>
  <c r="X354" i="8"/>
  <c r="M371" i="8"/>
  <c r="AA357" i="8"/>
  <c r="J374" i="8"/>
  <c r="L372" i="8"/>
  <c r="Y355" i="8"/>
  <c r="AA356" i="8" l="1"/>
  <c r="J354" i="8"/>
  <c r="M372" i="8"/>
  <c r="Y373" i="8"/>
  <c r="Z372" i="8"/>
  <c r="X374" i="8"/>
  <c r="M357" i="8"/>
  <c r="Z356" i="8"/>
  <c r="Z373" i="8"/>
  <c r="AA371" i="8"/>
  <c r="Y354" i="8"/>
  <c r="K355" i="8"/>
  <c r="Y374" i="8"/>
  <c r="Z355" i="8"/>
  <c r="K374" i="8" l="1"/>
  <c r="L373" i="8"/>
  <c r="L355" i="8"/>
  <c r="L354" i="8"/>
  <c r="L374" i="8"/>
  <c r="AA372" i="8"/>
  <c r="AA355" i="8"/>
  <c r="M373" i="8"/>
  <c r="K354" i="8"/>
  <c r="M356" i="8"/>
  <c r="AA373" i="8" l="1"/>
  <c r="AA354" i="8"/>
  <c r="Z354" i="8"/>
  <c r="AA374" i="8"/>
  <c r="M355" i="8"/>
  <c r="Z374" i="8"/>
  <c r="M374" i="8" l="1"/>
  <c r="M354" i="8"/>
</calcChain>
</file>

<file path=xl/sharedStrings.xml><?xml version="1.0" encoding="utf-8"?>
<sst xmlns="http://schemas.openxmlformats.org/spreadsheetml/2006/main" count="8" uniqueCount="1">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</sst>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5" formatCode="dd/mm/yy"/>
    <numFmt numFmtId="166" formatCode="0.00000"/>
    <numFmt numFmtId="169" formatCode="0.000"/>
    <numFmt numFmtId="173" formatCode="0.0%"/>
    <numFmt numFmtId="174" formatCode="0.0000000"/>
  </numFmts>
  <fonts count="3" x14ac:knownFonts="1"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26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/>
    </xf>
    <xf numFmtId="165" fontId="2" fillId="3" borderId="0" xfId="0" applyNumberFormat="1" applyFont="1" applyFill="1" applyAlignment="1">
      <alignment horizontal="center"/>
    </xf>
    <xf numFmtId="0" fontId="2" fillId="2" borderId="0" xfId="0" applyFont="1" applyFill="1" applyBorder="1"/>
    <xf numFmtId="0" fontId="0" fillId="2" borderId="0" xfId="0" applyFill="1" applyBorder="1"/>
    <xf numFmtId="0" fontId="0" fillId="4" borderId="0" xfId="0" applyFill="1"/>
    <xf numFmtId="0" fontId="2" fillId="5" borderId="0" xfId="0" applyFont="1" applyFill="1" applyBorder="1" applyAlignment="1">
      <alignment horizontal="center"/>
    </xf>
    <xf numFmtId="174" fontId="0" fillId="4" borderId="0" xfId="0" applyNumberFormat="1" applyFill="1"/>
    <xf numFmtId="0" fontId="2" fillId="5" borderId="0" xfId="0" applyNumberFormat="1" applyFont="1" applyFill="1" applyBorder="1" applyAlignment="1">
      <alignment horizontal="center"/>
    </xf>
    <xf numFmtId="169" fontId="0" fillId="6" borderId="0" xfId="0" applyNumberFormat="1" applyFill="1" applyBorder="1" applyAlignment="1">
      <alignment horizontal="center"/>
    </xf>
    <xf numFmtId="0" fontId="0" fillId="7" borderId="0" xfId="0" applyFill="1"/>
    <xf numFmtId="2" fontId="0" fillId="6" borderId="0" xfId="0" applyNumberFormat="1" applyFill="1" applyBorder="1" applyAlignment="1">
      <alignment horizontal="center"/>
    </xf>
    <xf numFmtId="173" fontId="0" fillId="8" borderId="0" xfId="0" applyNumberFormat="1" applyFill="1"/>
    <xf numFmtId="166" fontId="0" fillId="9" borderId="0" xfId="0" applyNumberFormat="1" applyFill="1" applyAlignment="1">
      <alignment horizontal="center"/>
    </xf>
    <xf numFmtId="0" fontId="0" fillId="9" borderId="0" xfId="0" applyFill="1"/>
    <xf numFmtId="0" fontId="0" fillId="9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66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HP_Administrator/Bureau/Matrice%208options%20Global%20Trading%203.0%2020121023%20maj%20essai%20Patrick%20Rollan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ition1"/>
      <sheetName val="Delta gamma1"/>
      <sheetName val="Position delta hedgée1"/>
      <sheetName val="Véga1"/>
      <sheetName val="Détails volatilités1 "/>
      <sheetName val="Matrice de calculs1"/>
      <sheetName val="position2"/>
      <sheetName val="Delta gamma2"/>
      <sheetName val="Position delta hedgée2"/>
      <sheetName val="Véga2"/>
      <sheetName val="Détails volatilités2"/>
      <sheetName val="Matrice de calculs2"/>
      <sheetName val="Avertissements"/>
    </sheetNames>
    <sheetDataSet>
      <sheetData sheetId="0">
        <row r="5">
          <cell r="H5">
            <v>41571</v>
          </cell>
          <cell r="AM5">
            <v>0</v>
          </cell>
          <cell r="AP5" t="str">
            <v>e</v>
          </cell>
        </row>
        <row r="6">
          <cell r="H6">
            <v>41571</v>
          </cell>
          <cell r="AM6">
            <v>0.05</v>
          </cell>
          <cell r="AP6" t="str">
            <v>a</v>
          </cell>
        </row>
        <row r="7">
          <cell r="H7">
            <v>41571</v>
          </cell>
          <cell r="AM7">
            <v>0.05</v>
          </cell>
          <cell r="AP7" t="str">
            <v>e</v>
          </cell>
        </row>
        <row r="8">
          <cell r="H8">
            <v>41571</v>
          </cell>
          <cell r="AM8">
            <v>0.05</v>
          </cell>
          <cell r="AP8" t="str">
            <v>a</v>
          </cell>
        </row>
        <row r="9">
          <cell r="H9">
            <v>41571</v>
          </cell>
          <cell r="AM9">
            <v>0.05</v>
          </cell>
          <cell r="AP9" t="str">
            <v>e</v>
          </cell>
        </row>
        <row r="10">
          <cell r="H10">
            <v>41571</v>
          </cell>
          <cell r="AM10">
            <v>0.05</v>
          </cell>
          <cell r="AP10" t="str">
            <v>a</v>
          </cell>
        </row>
        <row r="11">
          <cell r="H11">
            <v>41571</v>
          </cell>
          <cell r="AM11">
            <v>0.05</v>
          </cell>
          <cell r="AP11" t="str">
            <v>a</v>
          </cell>
        </row>
        <row r="12">
          <cell r="C12">
            <v>41206</v>
          </cell>
        </row>
        <row r="13">
          <cell r="C13">
            <v>100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AA806"/>
  <sheetViews>
    <sheetView tabSelected="1" topLeftCell="A206" zoomScale="25" zoomScaleNormal="25" workbookViewId="0">
      <selection activeCell="K361" sqref="K361"/>
    </sheetView>
  </sheetViews>
  <sheetFormatPr defaultColWidth="11.5703125" defaultRowHeight="12.75" x14ac:dyDescent="0.2"/>
  <sheetData>
    <row r="1" spans="1:16" x14ac:dyDescent="0.2">
      <c r="A1" s="1"/>
      <c r="B1" s="1"/>
      <c r="C1" s="1"/>
      <c r="D1" s="1"/>
      <c r="E1" s="1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2">
      <c r="A2" s="1"/>
      <c r="B2" s="1"/>
      <c r="C2" s="1"/>
      <c r="D2" s="4"/>
      <c r="E2" s="5"/>
      <c r="F2" s="7"/>
      <c r="G2" s="4"/>
      <c r="H2" s="6"/>
      <c r="I2" s="6"/>
      <c r="J2" s="6"/>
      <c r="K2" s="6"/>
      <c r="L2" s="6"/>
      <c r="M2" s="6"/>
      <c r="N2" s="6"/>
      <c r="O2" s="6"/>
      <c r="P2" s="6"/>
    </row>
    <row r="3" spans="1:16" x14ac:dyDescent="0.2">
      <c r="A3" s="1"/>
      <c r="B3" s="1"/>
      <c r="C3" s="1"/>
      <c r="D3" s="4"/>
      <c r="E3" s="4"/>
      <c r="F3" s="7"/>
      <c r="G3" s="4"/>
      <c r="H3" s="6"/>
      <c r="I3" s="6"/>
      <c r="J3" s="6"/>
      <c r="K3" s="6"/>
      <c r="L3" s="6"/>
      <c r="M3" s="6"/>
      <c r="N3" s="6"/>
      <c r="O3" s="6"/>
      <c r="P3" s="6"/>
    </row>
    <row r="4" spans="1:16" x14ac:dyDescent="0.2">
      <c r="A4" s="1"/>
      <c r="B4" s="1"/>
      <c r="C4" s="1"/>
      <c r="D4" s="1"/>
      <c r="E4" s="1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5" spans="1:16" x14ac:dyDescent="0.2">
      <c r="A5" s="1"/>
      <c r="B5" s="1"/>
      <c r="C5" s="1"/>
      <c r="D5" s="1"/>
      <c r="E5" s="1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x14ac:dyDescent="0.2">
      <c r="A6" s="1"/>
      <c r="B6" s="1"/>
      <c r="C6" s="1"/>
      <c r="D6" s="1"/>
      <c r="E6" s="1"/>
      <c r="F6" s="6"/>
      <c r="G6" s="9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/>
      <c r="B7" s="1"/>
      <c r="C7" s="1"/>
      <c r="D7" s="1"/>
      <c r="E7" s="1"/>
      <c r="F7" s="6"/>
      <c r="G7" s="9"/>
      <c r="H7" s="6"/>
      <c r="I7" s="6"/>
      <c r="J7" s="6"/>
      <c r="K7" s="6"/>
      <c r="L7" s="6"/>
      <c r="M7" s="6"/>
      <c r="N7" s="6"/>
      <c r="O7" s="6"/>
      <c r="P7" s="6"/>
    </row>
    <row r="8" spans="1:16" x14ac:dyDescent="0.2">
      <c r="A8" s="1"/>
      <c r="B8" s="1"/>
      <c r="C8" s="1"/>
      <c r="D8" s="1"/>
      <c r="E8" s="1"/>
      <c r="F8" s="6"/>
      <c r="G8" s="9"/>
      <c r="H8" s="6"/>
      <c r="I8" s="6"/>
      <c r="J8" s="6"/>
      <c r="K8" s="6"/>
      <c r="L8" s="6"/>
      <c r="M8" s="6"/>
      <c r="N8" s="6"/>
      <c r="O8" s="6"/>
      <c r="P8" s="6"/>
    </row>
    <row r="9" spans="1:16" x14ac:dyDescent="0.2">
      <c r="A9" s="1"/>
      <c r="B9" s="1"/>
      <c r="C9" s="1"/>
      <c r="D9" s="1"/>
      <c r="E9" s="1"/>
      <c r="F9" s="6"/>
      <c r="G9" s="9"/>
      <c r="H9" s="6"/>
      <c r="I9" s="6"/>
      <c r="J9" s="6"/>
      <c r="K9" s="6"/>
      <c r="L9" s="6"/>
      <c r="M9" s="6"/>
      <c r="N9" s="6"/>
      <c r="O9" s="6"/>
      <c r="P9" s="6"/>
    </row>
    <row r="10" spans="1:16" x14ac:dyDescent="0.2">
      <c r="A10" s="1"/>
      <c r="B10" s="1"/>
      <c r="C10" s="1"/>
      <c r="D10" s="1"/>
      <c r="E10" s="1"/>
      <c r="F10" s="6"/>
      <c r="G10" s="9"/>
      <c r="H10" s="6"/>
      <c r="I10" s="6"/>
      <c r="J10" s="6"/>
      <c r="K10" s="6"/>
      <c r="L10" s="6"/>
      <c r="M10" s="6"/>
      <c r="N10" s="6"/>
      <c r="O10" s="6"/>
      <c r="P10" s="6"/>
    </row>
    <row r="11" spans="1:16" x14ac:dyDescent="0.2">
      <c r="A11" s="1"/>
      <c r="B11" s="1"/>
      <c r="C11" s="1"/>
      <c r="D11" s="1"/>
      <c r="E11" s="1"/>
      <c r="F11" s="6"/>
      <c r="G11" s="9"/>
      <c r="H11" s="6"/>
      <c r="I11" s="6"/>
      <c r="J11" s="6"/>
      <c r="K11" s="6"/>
      <c r="L11" s="6"/>
      <c r="M11" s="6"/>
      <c r="N11" s="6"/>
      <c r="O11" s="6"/>
      <c r="P11" s="6"/>
    </row>
    <row r="12" spans="1:16" x14ac:dyDescent="0.2">
      <c r="A12" s="1"/>
      <c r="B12" s="1"/>
      <c r="C12" s="1"/>
      <c r="D12" s="1"/>
      <c r="E12" s="1"/>
      <c r="F12" s="6"/>
      <c r="G12" s="9"/>
      <c r="H12" s="6"/>
      <c r="I12" s="6"/>
      <c r="J12" s="6"/>
      <c r="K12" s="6"/>
      <c r="L12" s="6"/>
      <c r="M12" s="6"/>
      <c r="N12" s="6"/>
      <c r="O12" s="6"/>
      <c r="P12" s="6"/>
    </row>
    <row r="13" spans="1:16" x14ac:dyDescent="0.2">
      <c r="A13" s="1"/>
      <c r="B13" s="1"/>
      <c r="C13" s="1"/>
      <c r="D13" s="1"/>
      <c r="E13" s="1"/>
      <c r="F13" s="6"/>
      <c r="G13" s="9"/>
      <c r="H13" s="6"/>
      <c r="I13" s="6"/>
      <c r="J13" s="6"/>
      <c r="K13" s="6"/>
      <c r="L13" s="6"/>
      <c r="M13" s="6"/>
      <c r="N13" s="6"/>
      <c r="O13" s="6"/>
      <c r="P13" s="6"/>
    </row>
    <row r="14" spans="1:16" x14ac:dyDescent="0.2">
      <c r="A14" s="1"/>
      <c r="B14" s="1"/>
      <c r="C14" s="1"/>
      <c r="D14" s="1"/>
      <c r="E14" s="1"/>
      <c r="F14" s="6"/>
      <c r="G14" s="9"/>
      <c r="H14" s="6"/>
      <c r="I14" s="6"/>
      <c r="J14" s="6"/>
      <c r="K14" s="6"/>
      <c r="L14" s="6"/>
      <c r="M14" s="6"/>
      <c r="N14" s="6"/>
      <c r="O14" s="6"/>
      <c r="P14" s="6"/>
    </row>
    <row r="15" spans="1:16" x14ac:dyDescent="0.2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6"/>
      <c r="O15" s="6"/>
      <c r="P15" s="6"/>
    </row>
    <row r="16" spans="1:16" x14ac:dyDescent="0.2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6"/>
      <c r="O16" s="6"/>
      <c r="P16" s="6"/>
    </row>
    <row r="17" spans="1:16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6"/>
      <c r="O17" s="6"/>
      <c r="P17" s="6"/>
    </row>
    <row r="18" spans="1:16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6"/>
      <c r="O18" s="6"/>
      <c r="P18" s="6"/>
    </row>
    <row r="19" spans="1:16" x14ac:dyDescent="0.2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6"/>
      <c r="O19" s="6"/>
      <c r="P19" s="6"/>
    </row>
    <row r="20" spans="1:16" x14ac:dyDescent="0.2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6"/>
      <c r="O20" s="6"/>
      <c r="P20" s="6"/>
    </row>
    <row r="21" spans="1:16" x14ac:dyDescent="0.2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6"/>
      <c r="O21" s="6"/>
      <c r="P21" s="6"/>
    </row>
    <row r="22" spans="1:16" x14ac:dyDescent="0.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6"/>
      <c r="O22" s="6"/>
      <c r="P22" s="6"/>
    </row>
    <row r="23" spans="1:16" x14ac:dyDescent="0.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6"/>
      <c r="O23" s="6"/>
      <c r="P23" s="6"/>
    </row>
    <row r="24" spans="1:16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6"/>
      <c r="O24" s="6"/>
      <c r="P24" s="6"/>
    </row>
    <row r="25" spans="1:16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6"/>
      <c r="O25" s="6"/>
      <c r="P25" s="6"/>
    </row>
    <row r="26" spans="1:16" x14ac:dyDescent="0.2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6"/>
      <c r="O26" s="6"/>
      <c r="P26" s="6"/>
    </row>
    <row r="27" spans="1:16" x14ac:dyDescent="0.2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6"/>
      <c r="O27" s="6"/>
      <c r="P27" s="6"/>
    </row>
    <row r="28" spans="1:16" x14ac:dyDescent="0.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6"/>
      <c r="O28" s="6"/>
      <c r="P28" s="6"/>
    </row>
    <row r="29" spans="1:16" x14ac:dyDescent="0.2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6"/>
      <c r="O29" s="6"/>
      <c r="P29" s="6"/>
    </row>
    <row r="30" spans="1:16" x14ac:dyDescent="0.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6"/>
      <c r="O30" s="6"/>
      <c r="P30" s="6"/>
    </row>
    <row r="31" spans="1:16" x14ac:dyDescent="0.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6"/>
      <c r="O31" s="6"/>
      <c r="P31" s="6"/>
    </row>
    <row r="32" spans="1:16" x14ac:dyDescent="0.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6"/>
      <c r="O32" s="6"/>
      <c r="P32" s="6"/>
    </row>
    <row r="33" spans="1:16" x14ac:dyDescent="0.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6"/>
      <c r="O33" s="6"/>
      <c r="P33" s="6"/>
    </row>
    <row r="34" spans="1:16" x14ac:dyDescent="0.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6"/>
      <c r="O34" s="6"/>
      <c r="P34" s="6"/>
    </row>
    <row r="35" spans="1:16" x14ac:dyDescent="0.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6"/>
      <c r="O35" s="6"/>
      <c r="P35" s="6"/>
    </row>
    <row r="36" spans="1:16" x14ac:dyDescent="0.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6"/>
      <c r="O36" s="6"/>
      <c r="P36" s="6"/>
    </row>
    <row r="37" spans="1:16" x14ac:dyDescent="0.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6"/>
      <c r="O37" s="6"/>
      <c r="P37" s="6"/>
    </row>
    <row r="38" spans="1:16" x14ac:dyDescent="0.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6"/>
      <c r="O38" s="6"/>
      <c r="P38" s="6"/>
    </row>
    <row r="39" spans="1:16" x14ac:dyDescent="0.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6"/>
      <c r="O39" s="6"/>
      <c r="P39" s="6"/>
    </row>
    <row r="40" spans="1:16" x14ac:dyDescent="0.2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6"/>
      <c r="O40" s="6"/>
      <c r="P40" s="6"/>
    </row>
    <row r="41" spans="1:16" x14ac:dyDescent="0.2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6"/>
      <c r="O41" s="6"/>
      <c r="P41" s="6"/>
    </row>
    <row r="42" spans="1:16" x14ac:dyDescent="0.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6"/>
      <c r="O42" s="6"/>
      <c r="P42" s="6"/>
    </row>
    <row r="43" spans="1:16" x14ac:dyDescent="0.2">
      <c r="A43" s="2"/>
      <c r="B43" s="2"/>
      <c r="C43" s="2"/>
      <c r="D43" s="2"/>
      <c r="E43" s="1"/>
      <c r="F43" s="1"/>
      <c r="G43" s="1"/>
      <c r="H43" s="1"/>
      <c r="I43" s="1"/>
      <c r="J43" s="1"/>
      <c r="K43" s="1"/>
      <c r="L43" s="1"/>
      <c r="M43" s="1"/>
      <c r="N43" s="6"/>
      <c r="O43" s="6"/>
      <c r="P43" s="6"/>
    </row>
    <row r="44" spans="1:16" x14ac:dyDescent="0.2">
      <c r="A44" s="2"/>
      <c r="B44" s="2"/>
      <c r="C44" s="2"/>
      <c r="D44" s="2"/>
      <c r="E44" s="1"/>
      <c r="F44" s="1"/>
      <c r="G44" s="1"/>
      <c r="H44" s="1"/>
      <c r="I44" s="1"/>
      <c r="J44" s="1"/>
      <c r="K44" s="1"/>
      <c r="L44" s="1"/>
      <c r="M44" s="1"/>
      <c r="N44" s="6"/>
      <c r="O44" s="6"/>
      <c r="P44" s="6"/>
    </row>
    <row r="45" spans="1:16" x14ac:dyDescent="0.2">
      <c r="A45" s="2"/>
      <c r="B45" s="2"/>
      <c r="C45" s="2"/>
      <c r="D45" s="2"/>
      <c r="E45" s="1"/>
      <c r="F45" s="1"/>
      <c r="G45" s="1"/>
      <c r="H45" s="1"/>
      <c r="I45" s="1"/>
      <c r="J45" s="1"/>
      <c r="K45" s="1"/>
      <c r="L45" s="1"/>
      <c r="M45" s="1"/>
      <c r="N45" s="6"/>
      <c r="O45" s="6"/>
      <c r="P45" s="6"/>
    </row>
    <row r="46" spans="1:16" x14ac:dyDescent="0.2">
      <c r="A46" s="2"/>
      <c r="B46" s="2"/>
      <c r="C46" s="2"/>
      <c r="D46" s="2"/>
      <c r="E46" s="1"/>
      <c r="F46" s="1"/>
      <c r="G46" s="1"/>
      <c r="H46" s="1"/>
      <c r="I46" s="1"/>
      <c r="J46" s="1"/>
      <c r="K46" s="1"/>
      <c r="L46" s="1"/>
      <c r="M46" s="1"/>
      <c r="N46" s="6"/>
      <c r="O46" s="6"/>
      <c r="P46" s="6"/>
    </row>
    <row r="47" spans="1:16" x14ac:dyDescent="0.2">
      <c r="A47" s="2"/>
      <c r="B47" s="2"/>
      <c r="C47" s="2"/>
      <c r="D47" s="2"/>
      <c r="E47" s="1"/>
      <c r="F47" s="1"/>
      <c r="G47" s="1"/>
      <c r="H47" s="1"/>
      <c r="I47" s="1"/>
      <c r="J47" s="1"/>
      <c r="K47" s="1"/>
      <c r="L47" s="1"/>
      <c r="M47" s="1"/>
      <c r="N47" s="6"/>
      <c r="O47" s="6"/>
      <c r="P47" s="6"/>
    </row>
    <row r="48" spans="1:16" x14ac:dyDescent="0.2">
      <c r="A48" s="2"/>
      <c r="B48" s="2"/>
      <c r="C48" s="2"/>
      <c r="D48" s="2"/>
      <c r="E48" s="1"/>
      <c r="F48" s="1"/>
      <c r="G48" s="1"/>
      <c r="H48" s="1"/>
      <c r="I48" s="1"/>
      <c r="J48" s="1"/>
      <c r="K48" s="1"/>
      <c r="L48" s="1"/>
      <c r="M48" s="1"/>
      <c r="N48" s="6"/>
      <c r="O48" s="6"/>
      <c r="P48" s="6"/>
    </row>
    <row r="49" spans="1:27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6"/>
      <c r="O49" s="6"/>
      <c r="P49" s="6"/>
    </row>
    <row r="50" spans="1:27" x14ac:dyDescent="0.2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6"/>
      <c r="O50" s="6"/>
      <c r="P50" s="6"/>
    </row>
    <row r="51" spans="1:27" x14ac:dyDescent="0.2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6"/>
      <c r="O51" s="6"/>
      <c r="P51" s="6"/>
    </row>
    <row r="52" spans="1:27" x14ac:dyDescent="0.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6"/>
      <c r="O52" s="6"/>
      <c r="P52" s="6"/>
    </row>
    <row r="53" spans="1:27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6"/>
      <c r="O53" s="6"/>
      <c r="P53" s="6"/>
    </row>
    <row r="54" spans="1:27" x14ac:dyDescent="0.2">
      <c r="A54" s="11" t="s">
        <v>0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6"/>
      <c r="O54" s="6"/>
      <c r="P54" s="6"/>
    </row>
    <row r="55" spans="1:27" x14ac:dyDescent="0.2">
      <c r="A55" s="13" t="e">
        <f>+IF(#REF!="Vega Standard",1%,1%*SQRT(#REF!/#REF!))</f>
        <v>#REF!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6"/>
      <c r="O55" s="6"/>
      <c r="P55" s="6"/>
    </row>
    <row r="56" spans="1:27" x14ac:dyDescent="0.2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6"/>
      <c r="O56" s="6"/>
      <c r="P56" s="6"/>
    </row>
    <row r="57" spans="1:27" x14ac:dyDescent="0.2">
      <c r="A57" s="3" t="e">
        <f>+#REF!</f>
        <v>#REF!</v>
      </c>
      <c r="B57" s="3" t="e">
        <f>+#REF!</f>
        <v>#REF!</v>
      </c>
      <c r="C57" s="3" t="e">
        <f>+#REF!</f>
        <v>#REF!</v>
      </c>
      <c r="D57" s="3" t="e">
        <f>+#REF!</f>
        <v>#REF!</v>
      </c>
      <c r="E57" s="3" t="e">
        <f>+#REF!</f>
        <v>#REF!</v>
      </c>
      <c r="F57" s="3" t="e">
        <f>+#REF!</f>
        <v>#REF!</v>
      </c>
      <c r="G57" s="3" t="e">
        <f>+#REF!</f>
        <v>#REF!</v>
      </c>
      <c r="H57" s="3" t="e">
        <f>+#REF!</f>
        <v>#REF!</v>
      </c>
      <c r="I57" s="3" t="e">
        <f>+#REF!</f>
        <v>#REF!</v>
      </c>
      <c r="J57" s="3" t="e">
        <f>+#REF!</f>
        <v>#REF!</v>
      </c>
      <c r="K57" s="3" t="e">
        <f>+#REF!</f>
        <v>#REF!</v>
      </c>
      <c r="L57" s="3" t="e">
        <f>+#REF!</f>
        <v>#REF!</v>
      </c>
      <c r="M57" s="3" t="e">
        <f>+#REF!</f>
        <v>#REF!</v>
      </c>
      <c r="N57" s="6"/>
      <c r="O57" s="6"/>
      <c r="P57" s="6"/>
    </row>
    <row r="58" spans="1:27" x14ac:dyDescent="0.2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</row>
    <row r="59" spans="1:27" x14ac:dyDescent="0.2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</row>
    <row r="60" spans="1:27" x14ac:dyDescent="0.2">
      <c r="A60" s="10" t="e">
        <f>+IF(#REF!&lt;0,0,(Opt(_der1,AmeEur1,_tp1,#REF!,_str1,_bar1,_tx1,0,#REF!,#REF!+$A$55)-Opt(_der1,AmeEur1,_tp1,#REF!,_str1,_bar1,_tx1,0,#REF!,#REF!-$A$55))/(2))</f>
        <v>#REF!</v>
      </c>
      <c r="B60" s="10" t="e">
        <f>+IF(#REF!&lt;0,0,(Opt(_der1,AmeEur1,_tp1,#REF!,_str1,_bar1,_tx1,0,#REF!,#REF!+$A$55)-Opt(_der1,AmeEur1,_tp1,#REF!,_str1,_bar1,_tx1,0,#REF!,#REF!-$A$55))/(2))</f>
        <v>#REF!</v>
      </c>
      <c r="C60" s="10" t="e">
        <f>+IF(#REF!&lt;0,0,(Opt(_der1,AmeEur1,_tp1,#REF!,_str1,_bar1,_tx1,0,#REF!,#REF!+$A$55)-Opt(_der1,AmeEur1,_tp1,#REF!,_str1,_bar1,_tx1,0,#REF!,#REF!-$A$55))/(2))</f>
        <v>#REF!</v>
      </c>
      <c r="D60" s="10" t="e">
        <f>+IF(#REF!&lt;0,0,(Opt(_der1,AmeEur1,_tp1,#REF!,_str1,_bar1,_tx1,0,#REF!,#REF!+$A$55)-Opt(_der1,AmeEur1,_tp1,#REF!,_str1,_bar1,_tx1,0,#REF!,#REF!-$A$55))/(2))</f>
        <v>#REF!</v>
      </c>
      <c r="E60" s="10" t="e">
        <f>+IF(#REF!&lt;0,0,(Opt(_der1,AmeEur1,_tp1,#REF!,_str1,_bar1,_tx1,0,#REF!,#REF!+$A$55)-Opt(_der1,AmeEur1,_tp1,#REF!,_str1,_bar1,_tx1,0,#REF!,#REF!-$A$55))/(2))</f>
        <v>#REF!</v>
      </c>
      <c r="F60" s="10" t="e">
        <f>+IF(#REF!&lt;0,0,(Opt(_der1,AmeEur1,_tp1,#REF!,_str1,_bar1,_tx1,0,#REF!,#REF!+$A$55)-Opt(_der1,AmeEur1,_tp1,#REF!,_str1,_bar1,_tx1,0,#REF!,#REF!-$A$55))/(2))</f>
        <v>#REF!</v>
      </c>
      <c r="G60" s="10" t="e">
        <f>+IF(#REF!&lt;0,0,(Opt(_der1,AmeEur1,_tp1,#REF!,_str1,_bar1,_tx1,0,#REF!,#REF!+$A$55)-Opt(_der1,AmeEur1,_tp1,#REF!,_str1,_bar1,_tx1,0,#REF!,#REF!-$A$55))/(2))</f>
        <v>#REF!</v>
      </c>
      <c r="H60" s="10" t="e">
        <f>+IF(#REF!&lt;0,0,(Opt(_der1,AmeEur1,_tp1,#REF!,_str1,_bar1,_tx1,0,#REF!,#REF!+$A$55)-Opt(_der1,AmeEur1,_tp1,#REF!,_str1,_bar1,_tx1,0,#REF!,#REF!-$A$55))/(2))</f>
        <v>#REF!</v>
      </c>
      <c r="I60" s="10" t="e">
        <f>+IF(#REF!&lt;0,0,(Opt(_der1,AmeEur1,_tp1,#REF!,_str1,_bar1,_tx1,0,#REF!,#REF!+$A$55)-Opt(_der1,AmeEur1,_tp1,#REF!,_str1,_bar1,_tx1,0,#REF!,#REF!-$A$55))/(2))</f>
        <v>#REF!</v>
      </c>
      <c r="J60" s="10" t="e">
        <f>+IF(#REF!&lt;0,0,(Opt(_der1,AmeEur1,_tp1,#REF!,_str1,_bar1,_tx1,0,#REF!,#REF!+$A$55)-Opt(_der1,AmeEur1,_tp1,#REF!,_str1,_bar1,_tx1,0,#REF!,#REF!-$A$55))/(2))</f>
        <v>#REF!</v>
      </c>
      <c r="K60" s="10" t="e">
        <f>+IF(#REF!&lt;0,0,(Opt(_der1,AmeEur1,_tp1,#REF!,_str1,_bar1,_tx1,0,#REF!,#REF!+$A$55)-Opt(_der1,AmeEur1,_tp1,#REF!,_str1,_bar1,_tx1,0,#REF!,#REF!-$A$55))/(2))</f>
        <v>#REF!</v>
      </c>
      <c r="L60" s="10" t="e">
        <f>+IF(#REF!&lt;0,0,(Opt(_der1,AmeEur1,_tp1,#REF!,_str1,_bar1,_tx1,0,#REF!,#REF!+$A$55)-Opt(_der1,AmeEur1,_tp1,#REF!,_str1,_bar1,_tx1,0,#REF!,#REF!-$A$55))/(2))</f>
        <v>#REF!</v>
      </c>
      <c r="M60" s="10" t="e">
        <f>+IF(#REF!&lt;0,0,(Opt(_der1,AmeEur1,_tp1,#REF!,_str1,_bar1,_tx1,0,#REF!,#REF!+$A$55)-Opt(_der1,AmeEur1,_tp1,#REF!,_str1,_bar1,_tx1,0,#REF!,#REF!-$A$55))/(2))</f>
        <v>#REF!</v>
      </c>
      <c r="N60" s="6"/>
      <c r="O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61" spans="1:27" x14ac:dyDescent="0.2">
      <c r="A61" s="10" t="e">
        <f>+IF(#REF!&lt;0,0,(Opt(_der1,AmeEur1,_tp1,#REF!,_str1,_bar1,_tx1,0,#REF!,#REF!+$A$55)-Opt(_der1,AmeEur1,_tp1,#REF!,_str1,_bar1,_tx1,0,#REF!,#REF!-$A$55))/(2))</f>
        <v>#REF!</v>
      </c>
      <c r="B61" s="10" t="e">
        <f>+IF(#REF!&lt;0,0,(Opt(_der1,AmeEur1,_tp1,#REF!,_str1,_bar1,_tx1,0,#REF!,#REF!+$A$55)-Opt(_der1,AmeEur1,_tp1,#REF!,_str1,_bar1,_tx1,0,#REF!,#REF!-$A$55))/(2))</f>
        <v>#REF!</v>
      </c>
      <c r="C61" s="10" t="e">
        <f>+IF(#REF!&lt;0,0,(Opt(_der1,AmeEur1,_tp1,#REF!,_str1,_bar1,_tx1,0,#REF!,#REF!+$A$55)-Opt(_der1,AmeEur1,_tp1,#REF!,_str1,_bar1,_tx1,0,#REF!,#REF!-$A$55))/(2))</f>
        <v>#REF!</v>
      </c>
      <c r="D61" s="10" t="e">
        <f>+IF(#REF!&lt;0,0,(Opt(_der1,AmeEur1,_tp1,#REF!,_str1,_bar1,_tx1,0,#REF!,#REF!+$A$55)-Opt(_der1,AmeEur1,_tp1,#REF!,_str1,_bar1,_tx1,0,#REF!,#REF!-$A$55))/(2))</f>
        <v>#REF!</v>
      </c>
      <c r="E61" s="10" t="e">
        <f>+IF(#REF!&lt;0,0,(Opt(_der1,AmeEur1,_tp1,#REF!,_str1,_bar1,_tx1,0,#REF!,#REF!+$A$55)-Opt(_der1,AmeEur1,_tp1,#REF!,_str1,_bar1,_tx1,0,#REF!,#REF!-$A$55))/(2))</f>
        <v>#REF!</v>
      </c>
      <c r="F61" s="10" t="e">
        <f>+IF(#REF!&lt;0,0,(Opt(_der1,AmeEur1,_tp1,#REF!,_str1,_bar1,_tx1,0,#REF!,#REF!+$A$55)-Opt(_der1,AmeEur1,_tp1,#REF!,_str1,_bar1,_tx1,0,#REF!,#REF!-$A$55))/(2))</f>
        <v>#REF!</v>
      </c>
      <c r="G61" s="10" t="e">
        <f>+IF(#REF!&lt;0,0,(Opt(_der1,AmeEur1,_tp1,#REF!,_str1,_bar1,_tx1,0,#REF!,#REF!+$A$55)-Opt(_der1,AmeEur1,_tp1,#REF!,_str1,_bar1,_tx1,0,#REF!,#REF!-$A$55))/(2))</f>
        <v>#REF!</v>
      </c>
      <c r="H61" s="10" t="e">
        <f>+IF(#REF!&lt;0,0,(Opt(_der1,AmeEur1,_tp1,#REF!,_str1,_bar1,_tx1,0,#REF!,#REF!+$A$55)-Opt(_der1,AmeEur1,_tp1,#REF!,_str1,_bar1,_tx1,0,#REF!,#REF!-$A$55))/(2))</f>
        <v>#REF!</v>
      </c>
      <c r="I61" s="10" t="e">
        <f>+IF(#REF!&lt;0,0,(Opt(_der1,AmeEur1,_tp1,#REF!,_str1,_bar1,_tx1,0,#REF!,#REF!+$A$55)-Opt(_der1,AmeEur1,_tp1,#REF!,_str1,_bar1,_tx1,0,#REF!,#REF!-$A$55))/(2))</f>
        <v>#REF!</v>
      </c>
      <c r="J61" s="10" t="e">
        <f>+IF(#REF!&lt;0,0,(Opt(_der1,AmeEur1,_tp1,#REF!,_str1,_bar1,_tx1,0,#REF!,#REF!+$A$55)-Opt(_der1,AmeEur1,_tp1,#REF!,_str1,_bar1,_tx1,0,#REF!,#REF!-$A$55))/(2))</f>
        <v>#REF!</v>
      </c>
      <c r="K61" s="10" t="e">
        <f>+IF(#REF!&lt;0,0,(Opt(_der1,AmeEur1,_tp1,#REF!,_str1,_bar1,_tx1,0,#REF!,#REF!+$A$55)-Opt(_der1,AmeEur1,_tp1,#REF!,_str1,_bar1,_tx1,0,#REF!,#REF!-$A$55))/(2))</f>
        <v>#REF!</v>
      </c>
      <c r="L61" s="10" t="e">
        <f>+IF(#REF!&lt;0,0,(Opt(_der1,AmeEur1,_tp1,#REF!,_str1,_bar1,_tx1,0,#REF!,#REF!+$A$55)-Opt(_der1,AmeEur1,_tp1,#REF!,_str1,_bar1,_tx1,0,#REF!,#REF!-$A$55))/(2))</f>
        <v>#REF!</v>
      </c>
      <c r="M61" s="10" t="e">
        <f>+IF(#REF!&lt;0,0,(Opt(_der1,AmeEur1,_tp1,#REF!,_str1,_bar1,_tx1,0,#REF!,#REF!+$A$55)-Opt(_der1,AmeEur1,_tp1,#REF!,_str1,_bar1,_tx1,0,#REF!,#REF!-$A$55))/(2))</f>
        <v>#REF!</v>
      </c>
      <c r="N61" s="6"/>
      <c r="O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62" spans="1:27" x14ac:dyDescent="0.2">
      <c r="A62" s="10" t="e">
        <f>+IF(#REF!&lt;0,0,(Opt(_der1,AmeEur1,_tp1,#REF!,_str1,_bar1,_tx1,0,#REF!,#REF!+$A$55)-Opt(_der1,AmeEur1,_tp1,#REF!,_str1,_bar1,_tx1,0,#REF!,#REF!-$A$55))/(2))</f>
        <v>#REF!</v>
      </c>
      <c r="B62" s="10" t="e">
        <f>+IF(#REF!&lt;0,0,(Opt(_der1,AmeEur1,_tp1,#REF!,_str1,_bar1,_tx1,0,#REF!,#REF!+$A$55)-Opt(_der1,AmeEur1,_tp1,#REF!,_str1,_bar1,_tx1,0,#REF!,#REF!-$A$55))/(2))</f>
        <v>#REF!</v>
      </c>
      <c r="C62" s="10" t="e">
        <f>+IF(#REF!&lt;0,0,(Opt(_der1,AmeEur1,_tp1,#REF!,_str1,_bar1,_tx1,0,#REF!,#REF!+$A$55)-Opt(_der1,AmeEur1,_tp1,#REF!,_str1,_bar1,_tx1,0,#REF!,#REF!-$A$55))/(2))</f>
        <v>#REF!</v>
      </c>
      <c r="D62" s="10" t="e">
        <f>+IF(#REF!&lt;0,0,(Opt(_der1,AmeEur1,_tp1,#REF!,_str1,_bar1,_tx1,0,#REF!,#REF!+$A$55)-Opt(_der1,AmeEur1,_tp1,#REF!,_str1,_bar1,_tx1,0,#REF!,#REF!-$A$55))/(2))</f>
        <v>#REF!</v>
      </c>
      <c r="E62" s="10" t="e">
        <f>+IF(#REF!&lt;0,0,(Opt(_der1,AmeEur1,_tp1,#REF!,_str1,_bar1,_tx1,0,#REF!,#REF!+$A$55)-Opt(_der1,AmeEur1,_tp1,#REF!,_str1,_bar1,_tx1,0,#REF!,#REF!-$A$55))/(2))</f>
        <v>#REF!</v>
      </c>
      <c r="F62" s="10" t="e">
        <f>+IF(#REF!&lt;0,0,(Opt(_der1,AmeEur1,_tp1,#REF!,_str1,_bar1,_tx1,0,#REF!,#REF!+$A$55)-Opt(_der1,AmeEur1,_tp1,#REF!,_str1,_bar1,_tx1,0,#REF!,#REF!-$A$55))/(2))</f>
        <v>#REF!</v>
      </c>
      <c r="G62" s="10" t="e">
        <f>+IF(#REF!&lt;0,0,(Opt(_der1,AmeEur1,_tp1,#REF!,_str1,_bar1,_tx1,0,#REF!,#REF!+$A$55)-Opt(_der1,AmeEur1,_tp1,#REF!,_str1,_bar1,_tx1,0,#REF!,#REF!-$A$55))/(2))</f>
        <v>#REF!</v>
      </c>
      <c r="H62" s="10" t="e">
        <f>+IF(#REF!&lt;0,0,(Opt(_der1,AmeEur1,_tp1,#REF!,_str1,_bar1,_tx1,0,#REF!,#REF!+$A$55)-Opt(_der1,AmeEur1,_tp1,#REF!,_str1,_bar1,_tx1,0,#REF!,#REF!-$A$55))/(2))</f>
        <v>#REF!</v>
      </c>
      <c r="I62" s="10" t="e">
        <f>+IF(#REF!&lt;0,0,(Opt(_der1,AmeEur1,_tp1,#REF!,_str1,_bar1,_tx1,0,#REF!,#REF!+$A$55)-Opt(_der1,AmeEur1,_tp1,#REF!,_str1,_bar1,_tx1,0,#REF!,#REF!-$A$55))/(2))</f>
        <v>#REF!</v>
      </c>
      <c r="J62" s="10" t="e">
        <f>+IF(#REF!&lt;0,0,(Opt(_der1,AmeEur1,_tp1,#REF!,_str1,_bar1,_tx1,0,#REF!,#REF!+$A$55)-Opt(_der1,AmeEur1,_tp1,#REF!,_str1,_bar1,_tx1,0,#REF!,#REF!-$A$55))/(2))</f>
        <v>#REF!</v>
      </c>
      <c r="K62" s="10" t="e">
        <f>+IF(#REF!&lt;0,0,(Opt(_der1,AmeEur1,_tp1,#REF!,_str1,_bar1,_tx1,0,#REF!,#REF!+$A$55)-Opt(_der1,AmeEur1,_tp1,#REF!,_str1,_bar1,_tx1,0,#REF!,#REF!-$A$55))/(2))</f>
        <v>#REF!</v>
      </c>
      <c r="L62" s="10" t="e">
        <f>+IF(#REF!&lt;0,0,(Opt(_der1,AmeEur1,_tp1,#REF!,_str1,_bar1,_tx1,0,#REF!,#REF!+$A$55)-Opt(_der1,AmeEur1,_tp1,#REF!,_str1,_bar1,_tx1,0,#REF!,#REF!-$A$55))/(2))</f>
        <v>#REF!</v>
      </c>
      <c r="M62" s="10" t="e">
        <f>+IF(#REF!&lt;0,0,(Opt(_der1,AmeEur1,_tp1,#REF!,_str1,_bar1,_tx1,0,#REF!,#REF!+$A$55)-Opt(_der1,AmeEur1,_tp1,#REF!,_str1,_bar1,_tx1,0,#REF!,#REF!-$A$55))/(2))</f>
        <v>#REF!</v>
      </c>
      <c r="N62" s="6"/>
      <c r="O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63" spans="1:27" x14ac:dyDescent="0.2">
      <c r="A63" s="10" t="e">
        <f>+IF(#REF!&lt;0,0,(Opt(_der1,AmeEur1,_tp1,#REF!,_str1,_bar1,_tx1,0,#REF!,#REF!+$A$55)-Opt(_der1,AmeEur1,_tp1,#REF!,_str1,_bar1,_tx1,0,#REF!,#REF!-$A$55))/(2))</f>
        <v>#REF!</v>
      </c>
      <c r="B63" s="10" t="e">
        <f>+IF(#REF!&lt;0,0,(Opt(_der1,AmeEur1,_tp1,#REF!,_str1,_bar1,_tx1,0,#REF!,#REF!+$A$55)-Opt(_der1,AmeEur1,_tp1,#REF!,_str1,_bar1,_tx1,0,#REF!,#REF!-$A$55))/(2))</f>
        <v>#REF!</v>
      </c>
      <c r="C63" s="10" t="e">
        <f>+IF(#REF!&lt;0,0,(Opt(_der1,AmeEur1,_tp1,#REF!,_str1,_bar1,_tx1,0,#REF!,#REF!+$A$55)-Opt(_der1,AmeEur1,_tp1,#REF!,_str1,_bar1,_tx1,0,#REF!,#REF!-$A$55))/(2))</f>
        <v>#REF!</v>
      </c>
      <c r="D63" s="10" t="e">
        <f>+IF(#REF!&lt;0,0,(Opt(_der1,AmeEur1,_tp1,#REF!,_str1,_bar1,_tx1,0,#REF!,#REF!+$A$55)-Opt(_der1,AmeEur1,_tp1,#REF!,_str1,_bar1,_tx1,0,#REF!,#REF!-$A$55))/(2))</f>
        <v>#REF!</v>
      </c>
      <c r="E63" s="10" t="e">
        <f>+IF(#REF!&lt;0,0,(Opt(_der1,AmeEur1,_tp1,#REF!,_str1,_bar1,_tx1,0,#REF!,#REF!+$A$55)-Opt(_der1,AmeEur1,_tp1,#REF!,_str1,_bar1,_tx1,0,#REF!,#REF!-$A$55))/(2))</f>
        <v>#REF!</v>
      </c>
      <c r="F63" s="10" t="e">
        <f>+IF(#REF!&lt;0,0,(Opt(_der1,AmeEur1,_tp1,#REF!,_str1,_bar1,_tx1,0,#REF!,#REF!+$A$55)-Opt(_der1,AmeEur1,_tp1,#REF!,_str1,_bar1,_tx1,0,#REF!,#REF!-$A$55))/(2))</f>
        <v>#REF!</v>
      </c>
      <c r="G63" s="10" t="e">
        <f>+IF(#REF!&lt;0,0,(Opt(_der1,AmeEur1,_tp1,#REF!,_str1,_bar1,_tx1,0,#REF!,#REF!+$A$55)-Opt(_der1,AmeEur1,_tp1,#REF!,_str1,_bar1,_tx1,0,#REF!,#REF!-$A$55))/(2))</f>
        <v>#REF!</v>
      </c>
      <c r="H63" s="10" t="e">
        <f>+IF(#REF!&lt;0,0,(Opt(_der1,AmeEur1,_tp1,#REF!,_str1,_bar1,_tx1,0,#REF!,#REF!+$A$55)-Opt(_der1,AmeEur1,_tp1,#REF!,_str1,_bar1,_tx1,0,#REF!,#REF!-$A$55))/(2))</f>
        <v>#REF!</v>
      </c>
      <c r="I63" s="10" t="e">
        <f>+IF(#REF!&lt;0,0,(Opt(_der1,AmeEur1,_tp1,#REF!,_str1,_bar1,_tx1,0,#REF!,#REF!+$A$55)-Opt(_der1,AmeEur1,_tp1,#REF!,_str1,_bar1,_tx1,0,#REF!,#REF!-$A$55))/(2))</f>
        <v>#REF!</v>
      </c>
      <c r="J63" s="10" t="e">
        <f>+IF(#REF!&lt;0,0,(Opt(_der1,AmeEur1,_tp1,#REF!,_str1,_bar1,_tx1,0,#REF!,#REF!+$A$55)-Opt(_der1,AmeEur1,_tp1,#REF!,_str1,_bar1,_tx1,0,#REF!,#REF!-$A$55))/(2))</f>
        <v>#REF!</v>
      </c>
      <c r="K63" s="10" t="e">
        <f>+IF(#REF!&lt;0,0,(Opt(_der1,AmeEur1,_tp1,#REF!,_str1,_bar1,_tx1,0,#REF!,#REF!+$A$55)-Opt(_der1,AmeEur1,_tp1,#REF!,_str1,_bar1,_tx1,0,#REF!,#REF!-$A$55))/(2))</f>
        <v>#REF!</v>
      </c>
      <c r="L63" s="10" t="e">
        <f>+IF(#REF!&lt;0,0,(Opt(_der1,AmeEur1,_tp1,#REF!,_str1,_bar1,_tx1,0,#REF!,#REF!+$A$55)-Opt(_der1,AmeEur1,_tp1,#REF!,_str1,_bar1,_tx1,0,#REF!,#REF!-$A$55))/(2))</f>
        <v>#REF!</v>
      </c>
      <c r="M63" s="10" t="e">
        <f>+IF(#REF!&lt;0,0,(Opt(_der1,AmeEur1,_tp1,#REF!,_str1,_bar1,_tx1,0,#REF!,#REF!+$A$55)-Opt(_der1,AmeEur1,_tp1,#REF!,_str1,_bar1,_tx1,0,#REF!,#REF!-$A$55))/(2))</f>
        <v>#REF!</v>
      </c>
      <c r="N63" s="6"/>
      <c r="O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64" spans="1:27" x14ac:dyDescent="0.2">
      <c r="A64" s="10" t="e">
        <f>+IF(#REF!&lt;0,0,(Opt(_der1,AmeEur1,_tp1,#REF!,_str1,_bar1,_tx1,0,#REF!,#REF!+$A$55)-Opt(_der1,AmeEur1,_tp1,#REF!,_str1,_bar1,_tx1,0,#REF!,#REF!-$A$55))/(2))</f>
        <v>#REF!</v>
      </c>
      <c r="B64" s="10" t="e">
        <f>+IF(#REF!&lt;0,0,(Opt(_der1,AmeEur1,_tp1,#REF!,_str1,_bar1,_tx1,0,#REF!,#REF!+$A$55)-Opt(_der1,AmeEur1,_tp1,#REF!,_str1,_bar1,_tx1,0,#REF!,#REF!-$A$55))/(2))</f>
        <v>#REF!</v>
      </c>
      <c r="C64" s="10" t="e">
        <f>+IF(#REF!&lt;0,0,(Opt(_der1,AmeEur1,_tp1,#REF!,_str1,_bar1,_tx1,0,#REF!,#REF!+$A$55)-Opt(_der1,AmeEur1,_tp1,#REF!,_str1,_bar1,_tx1,0,#REF!,#REF!-$A$55))/(2))</f>
        <v>#REF!</v>
      </c>
      <c r="D64" s="10" t="e">
        <f>+IF(#REF!&lt;0,0,(Opt(_der1,AmeEur1,_tp1,#REF!,_str1,_bar1,_tx1,0,#REF!,#REF!+$A$55)-Opt(_der1,AmeEur1,_tp1,#REF!,_str1,_bar1,_tx1,0,#REF!,#REF!-$A$55))/(2))</f>
        <v>#REF!</v>
      </c>
      <c r="E64" s="10" t="e">
        <f>+IF(#REF!&lt;0,0,(Opt(_der1,AmeEur1,_tp1,#REF!,_str1,_bar1,_tx1,0,#REF!,#REF!+$A$55)-Opt(_der1,AmeEur1,_tp1,#REF!,_str1,_bar1,_tx1,0,#REF!,#REF!-$A$55))/(2))</f>
        <v>#REF!</v>
      </c>
      <c r="F64" s="10" t="e">
        <f>+IF(#REF!&lt;0,0,(Opt(_der1,AmeEur1,_tp1,#REF!,_str1,_bar1,_tx1,0,#REF!,#REF!+$A$55)-Opt(_der1,AmeEur1,_tp1,#REF!,_str1,_bar1,_tx1,0,#REF!,#REF!-$A$55))/(2))</f>
        <v>#REF!</v>
      </c>
      <c r="G64" s="10" t="e">
        <f>+IF(#REF!&lt;0,0,(Opt(_der1,AmeEur1,_tp1,#REF!,_str1,_bar1,_tx1,0,#REF!,#REF!+$A$55)-Opt(_der1,AmeEur1,_tp1,#REF!,_str1,_bar1,_tx1,0,#REF!,#REF!-$A$55))/(2))</f>
        <v>#REF!</v>
      </c>
      <c r="H64" s="10" t="e">
        <f>+IF(#REF!&lt;0,0,(Opt(_der1,AmeEur1,_tp1,#REF!,_str1,_bar1,_tx1,0,#REF!,#REF!+$A$55)-Opt(_der1,AmeEur1,_tp1,#REF!,_str1,_bar1,_tx1,0,#REF!,#REF!-$A$55))/(2))</f>
        <v>#REF!</v>
      </c>
      <c r="I64" s="10" t="e">
        <f>+IF(#REF!&lt;0,0,(Opt(_der1,AmeEur1,_tp1,#REF!,_str1,_bar1,_tx1,0,#REF!,#REF!+$A$55)-Opt(_der1,AmeEur1,_tp1,#REF!,_str1,_bar1,_tx1,0,#REF!,#REF!-$A$55))/(2))</f>
        <v>#REF!</v>
      </c>
      <c r="J64" s="10" t="e">
        <f>+IF(#REF!&lt;0,0,(Opt(_der1,AmeEur1,_tp1,#REF!,_str1,_bar1,_tx1,0,#REF!,#REF!+$A$55)-Opt(_der1,AmeEur1,_tp1,#REF!,_str1,_bar1,_tx1,0,#REF!,#REF!-$A$55))/(2))</f>
        <v>#REF!</v>
      </c>
      <c r="K64" s="10" t="e">
        <f>+IF(#REF!&lt;0,0,(Opt(_der1,AmeEur1,_tp1,#REF!,_str1,_bar1,_tx1,0,#REF!,#REF!+$A$55)-Opt(_der1,AmeEur1,_tp1,#REF!,_str1,_bar1,_tx1,0,#REF!,#REF!-$A$55))/(2))</f>
        <v>#REF!</v>
      </c>
      <c r="L64" s="10" t="e">
        <f>+IF(#REF!&lt;0,0,(Opt(_der1,AmeEur1,_tp1,#REF!,_str1,_bar1,_tx1,0,#REF!,#REF!+$A$55)-Opt(_der1,AmeEur1,_tp1,#REF!,_str1,_bar1,_tx1,0,#REF!,#REF!-$A$55))/(2))</f>
        <v>#REF!</v>
      </c>
      <c r="M64" s="10" t="e">
        <f>+IF(#REF!&lt;0,0,(Opt(_der1,AmeEur1,_tp1,#REF!,_str1,_bar1,_tx1,0,#REF!,#REF!+$A$55)-Opt(_der1,AmeEur1,_tp1,#REF!,_str1,_bar1,_tx1,0,#REF!,#REF!-$A$55))/(2))</f>
        <v>#REF!</v>
      </c>
      <c r="N64" s="6"/>
      <c r="O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65" spans="1:27" x14ac:dyDescent="0.2">
      <c r="A65" s="10" t="e">
        <f>+IF(#REF!&lt;0,0,(Opt(_der1,AmeEur1,_tp1,#REF!,_str1,_bar1,_tx1,0,#REF!,#REF!+$A$55)-Opt(_der1,AmeEur1,_tp1,#REF!,_str1,_bar1,_tx1,0,#REF!,#REF!-$A$55))/(2))</f>
        <v>#REF!</v>
      </c>
      <c r="B65" s="10" t="e">
        <f>+IF(#REF!&lt;0,0,(Opt(_der1,AmeEur1,_tp1,#REF!,_str1,_bar1,_tx1,0,#REF!,#REF!+$A$55)-Opt(_der1,AmeEur1,_tp1,#REF!,_str1,_bar1,_tx1,0,#REF!,#REF!-$A$55))/(2))</f>
        <v>#REF!</v>
      </c>
      <c r="C65" s="10" t="e">
        <f>+IF(#REF!&lt;0,0,(Opt(_der1,AmeEur1,_tp1,#REF!,_str1,_bar1,_tx1,0,#REF!,#REF!+$A$55)-Opt(_der1,AmeEur1,_tp1,#REF!,_str1,_bar1,_tx1,0,#REF!,#REF!-$A$55))/(2))</f>
        <v>#REF!</v>
      </c>
      <c r="D65" s="10" t="e">
        <f>+IF(#REF!&lt;0,0,(Opt(_der1,AmeEur1,_tp1,#REF!,_str1,_bar1,_tx1,0,#REF!,#REF!+$A$55)-Opt(_der1,AmeEur1,_tp1,#REF!,_str1,_bar1,_tx1,0,#REF!,#REF!-$A$55))/(2))</f>
        <v>#REF!</v>
      </c>
      <c r="E65" s="10" t="e">
        <f>+IF(#REF!&lt;0,0,(Opt(_der1,AmeEur1,_tp1,#REF!,_str1,_bar1,_tx1,0,#REF!,#REF!+$A$55)-Opt(_der1,AmeEur1,_tp1,#REF!,_str1,_bar1,_tx1,0,#REF!,#REF!-$A$55))/(2))</f>
        <v>#REF!</v>
      </c>
      <c r="F65" s="10" t="e">
        <f>+IF(#REF!&lt;0,0,(Opt(_der1,AmeEur1,_tp1,#REF!,_str1,_bar1,_tx1,0,#REF!,#REF!+$A$55)-Opt(_der1,AmeEur1,_tp1,#REF!,_str1,_bar1,_tx1,0,#REF!,#REF!-$A$55))/(2))</f>
        <v>#REF!</v>
      </c>
      <c r="G65" s="10" t="e">
        <f>+IF(#REF!&lt;0,0,(Opt(_der1,AmeEur1,_tp1,#REF!,_str1,_bar1,_tx1,0,#REF!,#REF!+$A$55)-Opt(_der1,AmeEur1,_tp1,#REF!,_str1,_bar1,_tx1,0,#REF!,#REF!-$A$55))/(2))</f>
        <v>#REF!</v>
      </c>
      <c r="H65" s="10" t="e">
        <f>+IF(#REF!&lt;0,0,(Opt(_der1,AmeEur1,_tp1,#REF!,_str1,_bar1,_tx1,0,#REF!,#REF!+$A$55)-Opt(_der1,AmeEur1,_tp1,#REF!,_str1,_bar1,_tx1,0,#REF!,#REF!-$A$55))/(2))</f>
        <v>#REF!</v>
      </c>
      <c r="I65" s="10" t="e">
        <f>+IF(#REF!&lt;0,0,(Opt(_der1,AmeEur1,_tp1,#REF!,_str1,_bar1,_tx1,0,#REF!,#REF!+$A$55)-Opt(_der1,AmeEur1,_tp1,#REF!,_str1,_bar1,_tx1,0,#REF!,#REF!-$A$55))/(2))</f>
        <v>#REF!</v>
      </c>
      <c r="J65" s="10" t="e">
        <f>+IF(#REF!&lt;0,0,(Opt(_der1,AmeEur1,_tp1,#REF!,_str1,_bar1,_tx1,0,#REF!,#REF!+$A$55)-Opt(_der1,AmeEur1,_tp1,#REF!,_str1,_bar1,_tx1,0,#REF!,#REF!-$A$55))/(2))</f>
        <v>#REF!</v>
      </c>
      <c r="K65" s="10" t="e">
        <f>+IF(#REF!&lt;0,0,(Opt(_der1,AmeEur1,_tp1,#REF!,_str1,_bar1,_tx1,0,#REF!,#REF!+$A$55)-Opt(_der1,AmeEur1,_tp1,#REF!,_str1,_bar1,_tx1,0,#REF!,#REF!-$A$55))/(2))</f>
        <v>#REF!</v>
      </c>
      <c r="L65" s="10" t="e">
        <f>+IF(#REF!&lt;0,0,(Opt(_der1,AmeEur1,_tp1,#REF!,_str1,_bar1,_tx1,0,#REF!,#REF!+$A$55)-Opt(_der1,AmeEur1,_tp1,#REF!,_str1,_bar1,_tx1,0,#REF!,#REF!-$A$55))/(2))</f>
        <v>#REF!</v>
      </c>
      <c r="M65" s="10" t="e">
        <f>+IF(#REF!&lt;0,0,(Opt(_der1,AmeEur1,_tp1,#REF!,_str1,_bar1,_tx1,0,#REF!,#REF!+$A$55)-Opt(_der1,AmeEur1,_tp1,#REF!,_str1,_bar1,_tx1,0,#REF!,#REF!-$A$55))/(2))</f>
        <v>#REF!</v>
      </c>
      <c r="N65" s="6"/>
      <c r="O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66" spans="1:27" x14ac:dyDescent="0.2">
      <c r="A66" s="10" t="e">
        <f>+IF(#REF!&lt;0,0,(Opt(_der1,AmeEur1,_tp1,#REF!,_str1,_bar1,_tx1,0,#REF!,#REF!+$A$55)-Opt(_der1,AmeEur1,_tp1,#REF!,_str1,_bar1,_tx1,0,#REF!,#REF!-$A$55))/(2))</f>
        <v>#REF!</v>
      </c>
      <c r="B66" s="10" t="e">
        <f>+IF(#REF!&lt;0,0,(Opt(_der1,AmeEur1,_tp1,#REF!,_str1,_bar1,_tx1,0,#REF!,#REF!+$A$55)-Opt(_der1,AmeEur1,_tp1,#REF!,_str1,_bar1,_tx1,0,#REF!,#REF!-$A$55))/(2))</f>
        <v>#REF!</v>
      </c>
      <c r="C66" s="10" t="e">
        <f>+IF(#REF!&lt;0,0,(Opt(_der1,AmeEur1,_tp1,#REF!,_str1,_bar1,_tx1,0,#REF!,#REF!+$A$55)-Opt(_der1,AmeEur1,_tp1,#REF!,_str1,_bar1,_tx1,0,#REF!,#REF!-$A$55))/(2))</f>
        <v>#REF!</v>
      </c>
      <c r="D66" s="10" t="e">
        <f>+IF(#REF!&lt;0,0,(Opt(_der1,AmeEur1,_tp1,#REF!,_str1,_bar1,_tx1,0,#REF!,#REF!+$A$55)-Opt(_der1,AmeEur1,_tp1,#REF!,_str1,_bar1,_tx1,0,#REF!,#REF!-$A$55))/(2))</f>
        <v>#REF!</v>
      </c>
      <c r="E66" s="10" t="e">
        <f>+IF(#REF!&lt;0,0,(Opt(_der1,AmeEur1,_tp1,#REF!,_str1,_bar1,_tx1,0,#REF!,#REF!+$A$55)-Opt(_der1,AmeEur1,_tp1,#REF!,_str1,_bar1,_tx1,0,#REF!,#REF!-$A$55))/(2))</f>
        <v>#REF!</v>
      </c>
      <c r="F66" s="10" t="e">
        <f>+IF(#REF!&lt;0,0,(Opt(_der1,AmeEur1,_tp1,#REF!,_str1,_bar1,_tx1,0,#REF!,#REF!+$A$55)-Opt(_der1,AmeEur1,_tp1,#REF!,_str1,_bar1,_tx1,0,#REF!,#REF!-$A$55))/(2))</f>
        <v>#REF!</v>
      </c>
      <c r="G66" s="10" t="e">
        <f>+IF(#REF!&lt;0,0,(Opt(_der1,AmeEur1,_tp1,#REF!,_str1,_bar1,_tx1,0,#REF!,#REF!+$A$55)-Opt(_der1,AmeEur1,_tp1,#REF!,_str1,_bar1,_tx1,0,#REF!,#REF!-$A$55))/(2))</f>
        <v>#REF!</v>
      </c>
      <c r="H66" s="10" t="e">
        <f>+IF(#REF!&lt;0,0,(Opt(_der1,AmeEur1,_tp1,#REF!,_str1,_bar1,_tx1,0,#REF!,#REF!+$A$55)-Opt(_der1,AmeEur1,_tp1,#REF!,_str1,_bar1,_tx1,0,#REF!,#REF!-$A$55))/(2))</f>
        <v>#REF!</v>
      </c>
      <c r="I66" s="10" t="e">
        <f>+IF(#REF!&lt;0,0,(Opt(_der1,AmeEur1,_tp1,#REF!,_str1,_bar1,_tx1,0,#REF!,#REF!+$A$55)-Opt(_der1,AmeEur1,_tp1,#REF!,_str1,_bar1,_tx1,0,#REF!,#REF!-$A$55))/(2))</f>
        <v>#REF!</v>
      </c>
      <c r="J66" s="10" t="e">
        <f>+IF(#REF!&lt;0,0,(Opt(_der1,AmeEur1,_tp1,#REF!,_str1,_bar1,_tx1,0,#REF!,#REF!+$A$55)-Opt(_der1,AmeEur1,_tp1,#REF!,_str1,_bar1,_tx1,0,#REF!,#REF!-$A$55))/(2))</f>
        <v>#REF!</v>
      </c>
      <c r="K66" s="10" t="e">
        <f>+IF(#REF!&lt;0,0,(Opt(_der1,AmeEur1,_tp1,#REF!,_str1,_bar1,_tx1,0,#REF!,#REF!+$A$55)-Opt(_der1,AmeEur1,_tp1,#REF!,_str1,_bar1,_tx1,0,#REF!,#REF!-$A$55))/(2))</f>
        <v>#REF!</v>
      </c>
      <c r="L66" s="10" t="e">
        <f>+IF(#REF!&lt;0,0,(Opt(_der1,AmeEur1,_tp1,#REF!,_str1,_bar1,_tx1,0,#REF!,#REF!+$A$55)-Opt(_der1,AmeEur1,_tp1,#REF!,_str1,_bar1,_tx1,0,#REF!,#REF!-$A$55))/(2))</f>
        <v>#REF!</v>
      </c>
      <c r="M66" s="10" t="e">
        <f>+IF(#REF!&lt;0,0,(Opt(_der1,AmeEur1,_tp1,#REF!,_str1,_bar1,_tx1,0,#REF!,#REF!+$A$55)-Opt(_der1,AmeEur1,_tp1,#REF!,_str1,_bar1,_tx1,0,#REF!,#REF!-$A$55))/(2))</f>
        <v>#REF!</v>
      </c>
      <c r="N66" s="6"/>
      <c r="O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67" spans="1:27" x14ac:dyDescent="0.2">
      <c r="A67" s="10" t="e">
        <f>+IF(#REF!&lt;0,0,(Opt(_der1,AmeEur1,_tp1,#REF!,_str1,_bar1,_tx1,0,#REF!,#REF!+$A$55)-Opt(_der1,AmeEur1,_tp1,#REF!,_str1,_bar1,_tx1,0,#REF!,#REF!-$A$55))/(2))</f>
        <v>#REF!</v>
      </c>
      <c r="B67" s="10" t="e">
        <f>+IF(#REF!&lt;0,0,(Opt(_der1,AmeEur1,_tp1,#REF!,_str1,_bar1,_tx1,0,#REF!,#REF!+$A$55)-Opt(_der1,AmeEur1,_tp1,#REF!,_str1,_bar1,_tx1,0,#REF!,#REF!-$A$55))/(2))</f>
        <v>#REF!</v>
      </c>
      <c r="C67" s="10" t="e">
        <f>+IF(#REF!&lt;0,0,(Opt(_der1,AmeEur1,_tp1,#REF!,_str1,_bar1,_tx1,0,#REF!,#REF!+$A$55)-Opt(_der1,AmeEur1,_tp1,#REF!,_str1,_bar1,_tx1,0,#REF!,#REF!-$A$55))/(2))</f>
        <v>#REF!</v>
      </c>
      <c r="D67" s="10" t="e">
        <f>+IF(#REF!&lt;0,0,(Opt(_der1,AmeEur1,_tp1,#REF!,_str1,_bar1,_tx1,0,#REF!,#REF!+$A$55)-Opt(_der1,AmeEur1,_tp1,#REF!,_str1,_bar1,_tx1,0,#REF!,#REF!-$A$55))/(2))</f>
        <v>#REF!</v>
      </c>
      <c r="E67" s="10" t="e">
        <f>+IF(#REF!&lt;0,0,(Opt(_der1,AmeEur1,_tp1,#REF!,_str1,_bar1,_tx1,0,#REF!,#REF!+$A$55)-Opt(_der1,AmeEur1,_tp1,#REF!,_str1,_bar1,_tx1,0,#REF!,#REF!-$A$55))/(2))</f>
        <v>#REF!</v>
      </c>
      <c r="F67" s="10" t="e">
        <f>+IF(#REF!&lt;0,0,(Opt(_der1,AmeEur1,_tp1,#REF!,_str1,_bar1,_tx1,0,#REF!,#REF!+$A$55)-Opt(_der1,AmeEur1,_tp1,#REF!,_str1,_bar1,_tx1,0,#REF!,#REF!-$A$55))/(2))</f>
        <v>#REF!</v>
      </c>
      <c r="G67" s="10" t="e">
        <f>+IF(#REF!&lt;0,0,(Opt(_der1,AmeEur1,_tp1,#REF!,_str1,_bar1,_tx1,0,#REF!,#REF!+$A$55)-Opt(_der1,AmeEur1,_tp1,#REF!,_str1,_bar1,_tx1,0,#REF!,#REF!-$A$55))/(2))</f>
        <v>#REF!</v>
      </c>
      <c r="H67" s="10" t="e">
        <f>+IF(#REF!&lt;0,0,(Opt(_der1,AmeEur1,_tp1,#REF!,_str1,_bar1,_tx1,0,#REF!,#REF!+$A$55)-Opt(_der1,AmeEur1,_tp1,#REF!,_str1,_bar1,_tx1,0,#REF!,#REF!-$A$55))/(2))</f>
        <v>#REF!</v>
      </c>
      <c r="I67" s="10" t="e">
        <f>+IF(#REF!&lt;0,0,(Opt(_der1,AmeEur1,_tp1,#REF!,_str1,_bar1,_tx1,0,#REF!,#REF!+$A$55)-Opt(_der1,AmeEur1,_tp1,#REF!,_str1,_bar1,_tx1,0,#REF!,#REF!-$A$55))/(2))</f>
        <v>#REF!</v>
      </c>
      <c r="J67" s="10" t="e">
        <f>+IF(#REF!&lt;0,0,(Opt(_der1,AmeEur1,_tp1,#REF!,_str1,_bar1,_tx1,0,#REF!,#REF!+$A$55)-Opt(_der1,AmeEur1,_tp1,#REF!,_str1,_bar1,_tx1,0,#REF!,#REF!-$A$55))/(2))</f>
        <v>#REF!</v>
      </c>
      <c r="K67" s="10" t="e">
        <f>+IF(#REF!&lt;0,0,(Opt(_der1,AmeEur1,_tp1,#REF!,_str1,_bar1,_tx1,0,#REF!,#REF!+$A$55)-Opt(_der1,AmeEur1,_tp1,#REF!,_str1,_bar1,_tx1,0,#REF!,#REF!-$A$55))/(2))</f>
        <v>#REF!</v>
      </c>
      <c r="L67" s="10" t="e">
        <f>+IF(#REF!&lt;0,0,(Opt(_der1,AmeEur1,_tp1,#REF!,_str1,_bar1,_tx1,0,#REF!,#REF!+$A$55)-Opt(_der1,AmeEur1,_tp1,#REF!,_str1,_bar1,_tx1,0,#REF!,#REF!-$A$55))/(2))</f>
        <v>#REF!</v>
      </c>
      <c r="M67" s="10" t="e">
        <f>+IF(#REF!&lt;0,0,(Opt(_der1,AmeEur1,_tp1,#REF!,_str1,_bar1,_tx1,0,#REF!,#REF!+$A$55)-Opt(_der1,AmeEur1,_tp1,#REF!,_str1,_bar1,_tx1,0,#REF!,#REF!-$A$55))/(2))</f>
        <v>#REF!</v>
      </c>
      <c r="N67" s="6"/>
      <c r="O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68" spans="1:27" x14ac:dyDescent="0.2">
      <c r="A68" s="10" t="e">
        <f>+IF(#REF!&lt;0,0,(Opt(_der1,AmeEur1,_tp1,#REF!,_str1,_bar1,_tx1,0,#REF!,#REF!+$A$55)-Opt(_der1,AmeEur1,_tp1,#REF!,_str1,_bar1,_tx1,0,#REF!,#REF!-$A$55))/(2))</f>
        <v>#REF!</v>
      </c>
      <c r="B68" s="10" t="e">
        <f>+IF(#REF!&lt;0,0,(Opt(_der1,AmeEur1,_tp1,#REF!,_str1,_bar1,_tx1,0,#REF!,#REF!+$A$55)-Opt(_der1,AmeEur1,_tp1,#REF!,_str1,_bar1,_tx1,0,#REF!,#REF!-$A$55))/(2))</f>
        <v>#REF!</v>
      </c>
      <c r="C68" s="10" t="e">
        <f>+IF(#REF!&lt;0,0,(Opt(_der1,AmeEur1,_tp1,#REF!,_str1,_bar1,_tx1,0,#REF!,#REF!+$A$55)-Opt(_der1,AmeEur1,_tp1,#REF!,_str1,_bar1,_tx1,0,#REF!,#REF!-$A$55))/(2))</f>
        <v>#REF!</v>
      </c>
      <c r="D68" s="10" t="e">
        <f>+IF(#REF!&lt;0,0,(Opt(_der1,AmeEur1,_tp1,#REF!,_str1,_bar1,_tx1,0,#REF!,#REF!+$A$55)-Opt(_der1,AmeEur1,_tp1,#REF!,_str1,_bar1,_tx1,0,#REF!,#REF!-$A$55))/(2))</f>
        <v>#REF!</v>
      </c>
      <c r="E68" s="10" t="e">
        <f>+IF(#REF!&lt;0,0,(Opt(_der1,AmeEur1,_tp1,#REF!,_str1,_bar1,_tx1,0,#REF!,#REF!+$A$55)-Opt(_der1,AmeEur1,_tp1,#REF!,_str1,_bar1,_tx1,0,#REF!,#REF!-$A$55))/(2))</f>
        <v>#REF!</v>
      </c>
      <c r="F68" s="10" t="e">
        <f>+IF(#REF!&lt;0,0,(Opt(_der1,AmeEur1,_tp1,#REF!,_str1,_bar1,_tx1,0,#REF!,#REF!+$A$55)-Opt(_der1,AmeEur1,_tp1,#REF!,_str1,_bar1,_tx1,0,#REF!,#REF!-$A$55))/(2))</f>
        <v>#REF!</v>
      </c>
      <c r="G68" s="10" t="e">
        <f>+IF(#REF!&lt;0,0,(Opt(_der1,AmeEur1,_tp1,#REF!,_str1,_bar1,_tx1,0,#REF!,#REF!+$A$55)-Opt(_der1,AmeEur1,_tp1,#REF!,_str1,_bar1,_tx1,0,#REF!,#REF!-$A$55))/(2))</f>
        <v>#REF!</v>
      </c>
      <c r="H68" s="10" t="e">
        <f>+IF(#REF!&lt;0,0,(Opt(_der1,AmeEur1,_tp1,#REF!,_str1,_bar1,_tx1,0,#REF!,#REF!+$A$55)-Opt(_der1,AmeEur1,_tp1,#REF!,_str1,_bar1,_tx1,0,#REF!,#REF!-$A$55))/(2))</f>
        <v>#REF!</v>
      </c>
      <c r="I68" s="10" t="e">
        <f>+IF(#REF!&lt;0,0,(Opt(_der1,AmeEur1,_tp1,#REF!,_str1,_bar1,_tx1,0,#REF!,#REF!+$A$55)-Opt(_der1,AmeEur1,_tp1,#REF!,_str1,_bar1,_tx1,0,#REF!,#REF!-$A$55))/(2))</f>
        <v>#REF!</v>
      </c>
      <c r="J68" s="10" t="e">
        <f>+IF(#REF!&lt;0,0,(Opt(_der1,AmeEur1,_tp1,#REF!,_str1,_bar1,_tx1,0,#REF!,#REF!+$A$55)-Opt(_der1,AmeEur1,_tp1,#REF!,_str1,_bar1,_tx1,0,#REF!,#REF!-$A$55))/(2))</f>
        <v>#REF!</v>
      </c>
      <c r="K68" s="10" t="e">
        <f>+IF(#REF!&lt;0,0,(Opt(_der1,AmeEur1,_tp1,#REF!,_str1,_bar1,_tx1,0,#REF!,#REF!+$A$55)-Opt(_der1,AmeEur1,_tp1,#REF!,_str1,_bar1,_tx1,0,#REF!,#REF!-$A$55))/(2))</f>
        <v>#REF!</v>
      </c>
      <c r="L68" s="10" t="e">
        <f>+IF(#REF!&lt;0,0,(Opt(_der1,AmeEur1,_tp1,#REF!,_str1,_bar1,_tx1,0,#REF!,#REF!+$A$55)-Opt(_der1,AmeEur1,_tp1,#REF!,_str1,_bar1,_tx1,0,#REF!,#REF!-$A$55))/(2))</f>
        <v>#REF!</v>
      </c>
      <c r="M68" s="10" t="e">
        <f>+IF(#REF!&lt;0,0,(Opt(_der1,AmeEur1,_tp1,#REF!,_str1,_bar1,_tx1,0,#REF!,#REF!+$A$55)-Opt(_der1,AmeEur1,_tp1,#REF!,_str1,_bar1,_tx1,0,#REF!,#REF!-$A$55))/(2))</f>
        <v>#REF!</v>
      </c>
      <c r="N68" s="6"/>
      <c r="O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69" spans="1:27" x14ac:dyDescent="0.2">
      <c r="A69" s="10" t="e">
        <f>+IF(#REF!&lt;0,0,(Opt(_der1,AmeEur1,_tp1,#REF!,_str1,_bar1,_tx1,0,#REF!,#REF!+$A$55)-Opt(_der1,AmeEur1,_tp1,#REF!,_str1,_bar1,_tx1,0,#REF!,#REF!-$A$55))/(2))</f>
        <v>#REF!</v>
      </c>
      <c r="B69" s="10" t="e">
        <f>+IF(#REF!&lt;0,0,(Opt(_der1,AmeEur1,_tp1,#REF!,_str1,_bar1,_tx1,0,#REF!,#REF!+$A$55)-Opt(_der1,AmeEur1,_tp1,#REF!,_str1,_bar1,_tx1,0,#REF!,#REF!-$A$55))/(2))</f>
        <v>#REF!</v>
      </c>
      <c r="C69" s="10" t="e">
        <f>+IF(#REF!&lt;0,0,(Opt(_der1,AmeEur1,_tp1,#REF!,_str1,_bar1,_tx1,0,#REF!,#REF!+$A$55)-Opt(_der1,AmeEur1,_tp1,#REF!,_str1,_bar1,_tx1,0,#REF!,#REF!-$A$55))/(2))</f>
        <v>#REF!</v>
      </c>
      <c r="D69" s="10" t="e">
        <f>+IF(#REF!&lt;0,0,(Opt(_der1,AmeEur1,_tp1,#REF!,_str1,_bar1,_tx1,0,#REF!,#REF!+$A$55)-Opt(_der1,AmeEur1,_tp1,#REF!,_str1,_bar1,_tx1,0,#REF!,#REF!-$A$55))/(2))</f>
        <v>#REF!</v>
      </c>
      <c r="E69" s="10" t="e">
        <f>+IF(#REF!&lt;0,0,(Opt(_der1,AmeEur1,_tp1,#REF!,_str1,_bar1,_tx1,0,#REF!,#REF!+$A$55)-Opt(_der1,AmeEur1,_tp1,#REF!,_str1,_bar1,_tx1,0,#REF!,#REF!-$A$55))/(2))</f>
        <v>#REF!</v>
      </c>
      <c r="F69" s="10" t="e">
        <f>+IF(#REF!&lt;0,0,(Opt(_der1,AmeEur1,_tp1,#REF!,_str1,_bar1,_tx1,0,#REF!,#REF!+$A$55)-Opt(_der1,AmeEur1,_tp1,#REF!,_str1,_bar1,_tx1,0,#REF!,#REF!-$A$55))/(2))</f>
        <v>#REF!</v>
      </c>
      <c r="G69" s="10" t="e">
        <f>+IF(#REF!&lt;0,0,(Opt(_der1,AmeEur1,_tp1,#REF!,_str1,_bar1,_tx1,0,#REF!,#REF!+$A$55)-Opt(_der1,AmeEur1,_tp1,#REF!,_str1,_bar1,_tx1,0,#REF!,#REF!-$A$55))/(2))</f>
        <v>#REF!</v>
      </c>
      <c r="H69" s="10" t="e">
        <f>+IF(#REF!&lt;0,0,(Opt(_der1,AmeEur1,_tp1,#REF!,_str1,_bar1,_tx1,0,#REF!,#REF!+$A$55)-Opt(_der1,AmeEur1,_tp1,#REF!,_str1,_bar1,_tx1,0,#REF!,#REF!-$A$55))/(2))</f>
        <v>#REF!</v>
      </c>
      <c r="I69" s="10" t="e">
        <f>+IF(#REF!&lt;0,0,(Opt(_der1,AmeEur1,_tp1,#REF!,_str1,_bar1,_tx1,0,#REF!,#REF!+$A$55)-Opt(_der1,AmeEur1,_tp1,#REF!,_str1,_bar1,_tx1,0,#REF!,#REF!-$A$55))/(2))</f>
        <v>#REF!</v>
      </c>
      <c r="J69" s="10" t="e">
        <f>+IF(#REF!&lt;0,0,(Opt(_der1,AmeEur1,_tp1,#REF!,_str1,_bar1,_tx1,0,#REF!,#REF!+$A$55)-Opt(_der1,AmeEur1,_tp1,#REF!,_str1,_bar1,_tx1,0,#REF!,#REF!-$A$55))/(2))</f>
        <v>#REF!</v>
      </c>
      <c r="K69" s="10" t="e">
        <f>+IF(#REF!&lt;0,0,(Opt(_der1,AmeEur1,_tp1,#REF!,_str1,_bar1,_tx1,0,#REF!,#REF!+$A$55)-Opt(_der1,AmeEur1,_tp1,#REF!,_str1,_bar1,_tx1,0,#REF!,#REF!-$A$55))/(2))</f>
        <v>#REF!</v>
      </c>
      <c r="L69" s="10" t="e">
        <f>+IF(#REF!&lt;0,0,(Opt(_der1,AmeEur1,_tp1,#REF!,_str1,_bar1,_tx1,0,#REF!,#REF!+$A$55)-Opt(_der1,AmeEur1,_tp1,#REF!,_str1,_bar1,_tx1,0,#REF!,#REF!-$A$55))/(2))</f>
        <v>#REF!</v>
      </c>
      <c r="M69" s="10" t="e">
        <f>+IF(#REF!&lt;0,0,(Opt(_der1,AmeEur1,_tp1,#REF!,_str1,_bar1,_tx1,0,#REF!,#REF!+$A$55)-Opt(_der1,AmeEur1,_tp1,#REF!,_str1,_bar1,_tx1,0,#REF!,#REF!-$A$55))/(2))</f>
        <v>#REF!</v>
      </c>
      <c r="N69" s="6"/>
      <c r="O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6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0" spans="1:27" x14ac:dyDescent="0.2">
      <c r="A70" s="10" t="e">
        <f>+IF(#REF!&lt;0,0,(Opt(_der1,AmeEur1,_tp1,#REF!,_str1,_bar1,_tx1,0,#REF!,#REF!+$A$55)-Opt(_der1,AmeEur1,_tp1,#REF!,_str1,_bar1,_tx1,0,#REF!,#REF!-$A$55))/(2))</f>
        <v>#REF!</v>
      </c>
      <c r="B70" s="10" t="e">
        <f>+IF(#REF!&lt;0,0,(Opt(_der1,AmeEur1,_tp1,#REF!,_str1,_bar1,_tx1,0,#REF!,#REF!+$A$55)-Opt(_der1,AmeEur1,_tp1,#REF!,_str1,_bar1,_tx1,0,#REF!,#REF!-$A$55))/(2))</f>
        <v>#REF!</v>
      </c>
      <c r="C70" s="10" t="e">
        <f>+IF(#REF!&lt;0,0,(Opt(_der1,AmeEur1,_tp1,#REF!,_str1,_bar1,_tx1,0,#REF!,#REF!+$A$55)-Opt(_der1,AmeEur1,_tp1,#REF!,_str1,_bar1,_tx1,0,#REF!,#REF!-$A$55))/(2))</f>
        <v>#REF!</v>
      </c>
      <c r="D70" s="10" t="e">
        <f>+IF(#REF!&lt;0,0,(Opt(_der1,AmeEur1,_tp1,#REF!,_str1,_bar1,_tx1,0,#REF!,#REF!+$A$55)-Opt(_der1,AmeEur1,_tp1,#REF!,_str1,_bar1,_tx1,0,#REF!,#REF!-$A$55))/(2))</f>
        <v>#REF!</v>
      </c>
      <c r="E70" s="10" t="e">
        <f>+IF(#REF!&lt;0,0,(Opt(_der1,AmeEur1,_tp1,#REF!,_str1,_bar1,_tx1,0,#REF!,#REF!+$A$55)-Opt(_der1,AmeEur1,_tp1,#REF!,_str1,_bar1,_tx1,0,#REF!,#REF!-$A$55))/(2))</f>
        <v>#REF!</v>
      </c>
      <c r="F70" s="10" t="e">
        <f>+IF(#REF!&lt;0,0,(Opt(_der1,AmeEur1,_tp1,#REF!,_str1,_bar1,_tx1,0,#REF!,#REF!+$A$55)-Opt(_der1,AmeEur1,_tp1,#REF!,_str1,_bar1,_tx1,0,#REF!,#REF!-$A$55))/(2))</f>
        <v>#REF!</v>
      </c>
      <c r="G70" s="10" t="e">
        <f>+IF(#REF!&lt;0,0,(Opt(_der1,AmeEur1,_tp1,#REF!,_str1,_bar1,_tx1,0,#REF!,#REF!+$A$55)-Opt(_der1,AmeEur1,_tp1,#REF!,_str1,_bar1,_tx1,0,#REF!,#REF!-$A$55))/(2))</f>
        <v>#REF!</v>
      </c>
      <c r="H70" s="10" t="e">
        <f>+IF(#REF!&lt;0,0,(Opt(_der1,AmeEur1,_tp1,#REF!,_str1,_bar1,_tx1,0,#REF!,#REF!+$A$55)-Opt(_der1,AmeEur1,_tp1,#REF!,_str1,_bar1,_tx1,0,#REF!,#REF!-$A$55))/(2))</f>
        <v>#REF!</v>
      </c>
      <c r="I70" s="10" t="e">
        <f>+IF(#REF!&lt;0,0,(Opt(_der1,AmeEur1,_tp1,#REF!,_str1,_bar1,_tx1,0,#REF!,#REF!+$A$55)-Opt(_der1,AmeEur1,_tp1,#REF!,_str1,_bar1,_tx1,0,#REF!,#REF!-$A$55))/(2))</f>
        <v>#REF!</v>
      </c>
      <c r="J70" s="10" t="e">
        <f>+IF(#REF!&lt;0,0,(Opt(_der1,AmeEur1,_tp1,#REF!,_str1,_bar1,_tx1,0,#REF!,#REF!+$A$55)-Opt(_der1,AmeEur1,_tp1,#REF!,_str1,_bar1,_tx1,0,#REF!,#REF!-$A$55))/(2))</f>
        <v>#REF!</v>
      </c>
      <c r="K70" s="10" t="e">
        <f>+IF(#REF!&lt;0,0,(Opt(_der1,AmeEur1,_tp1,#REF!,_str1,_bar1,_tx1,0,#REF!,#REF!+$A$55)-Opt(_der1,AmeEur1,_tp1,#REF!,_str1,_bar1,_tx1,0,#REF!,#REF!-$A$55))/(2))</f>
        <v>#REF!</v>
      </c>
      <c r="L70" s="10" t="e">
        <f>+IF(#REF!&lt;0,0,(Opt(_der1,AmeEur1,_tp1,#REF!,_str1,_bar1,_tx1,0,#REF!,#REF!+$A$55)-Opt(_der1,AmeEur1,_tp1,#REF!,_str1,_bar1,_tx1,0,#REF!,#REF!-$A$55))/(2))</f>
        <v>#REF!</v>
      </c>
      <c r="M70" s="10" t="e">
        <f>+IF(#REF!&lt;0,0,(Opt(_der1,AmeEur1,_tp1,#REF!,_str1,_bar1,_tx1,0,#REF!,#REF!+$A$55)-Opt(_der1,AmeEur1,_tp1,#REF!,_str1,_bar1,_tx1,0,#REF!,#REF!-$A$55))/(2))</f>
        <v>#REF!</v>
      </c>
      <c r="N70" s="6"/>
      <c r="O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1" spans="1:27" x14ac:dyDescent="0.2">
      <c r="A71" s="10" t="e">
        <f>+IF(#REF!&lt;0,0,(Opt(_der1,AmeEur1,_tp1,#REF!,_str1,_bar1,_tx1,0,#REF!,#REF!+$A$55)-Opt(_der1,AmeEur1,_tp1,#REF!,_str1,_bar1,_tx1,0,#REF!,#REF!-$A$55))/(2))</f>
        <v>#REF!</v>
      </c>
      <c r="B71" s="10" t="e">
        <f>+IF(#REF!&lt;0,0,(Opt(_der1,AmeEur1,_tp1,#REF!,_str1,_bar1,_tx1,0,#REF!,#REF!+$A$55)-Opt(_der1,AmeEur1,_tp1,#REF!,_str1,_bar1,_tx1,0,#REF!,#REF!-$A$55))/(2))</f>
        <v>#REF!</v>
      </c>
      <c r="C71" s="10" t="e">
        <f>+IF(#REF!&lt;0,0,(Opt(_der1,AmeEur1,_tp1,#REF!,_str1,_bar1,_tx1,0,#REF!,#REF!+$A$55)-Opt(_der1,AmeEur1,_tp1,#REF!,_str1,_bar1,_tx1,0,#REF!,#REF!-$A$55))/(2))</f>
        <v>#REF!</v>
      </c>
      <c r="D71" s="10" t="e">
        <f>+IF(#REF!&lt;0,0,(Opt(_der1,AmeEur1,_tp1,#REF!,_str1,_bar1,_tx1,0,#REF!,#REF!+$A$55)-Opt(_der1,AmeEur1,_tp1,#REF!,_str1,_bar1,_tx1,0,#REF!,#REF!-$A$55))/(2))</f>
        <v>#REF!</v>
      </c>
      <c r="E71" s="10" t="e">
        <f>+IF(#REF!&lt;0,0,(Opt(_der1,AmeEur1,_tp1,#REF!,_str1,_bar1,_tx1,0,#REF!,#REF!+$A$55)-Opt(_der1,AmeEur1,_tp1,#REF!,_str1,_bar1,_tx1,0,#REF!,#REF!-$A$55))/(2))</f>
        <v>#REF!</v>
      </c>
      <c r="F71" s="10" t="e">
        <f>+IF(#REF!&lt;0,0,(Opt(_der1,AmeEur1,_tp1,#REF!,_str1,_bar1,_tx1,0,#REF!,#REF!+$A$55)-Opt(_der1,AmeEur1,_tp1,#REF!,_str1,_bar1,_tx1,0,#REF!,#REF!-$A$55))/(2))</f>
        <v>#REF!</v>
      </c>
      <c r="G71" s="10" t="e">
        <f>+IF(#REF!&lt;0,0,(Opt(_der1,AmeEur1,_tp1,#REF!,_str1,_bar1,_tx1,0,#REF!,#REF!+$A$55)-Opt(_der1,AmeEur1,_tp1,#REF!,_str1,_bar1,_tx1,0,#REF!,#REF!-$A$55))/(2))</f>
        <v>#REF!</v>
      </c>
      <c r="H71" s="10" t="e">
        <f>+IF(#REF!&lt;0,0,(Opt(_der1,AmeEur1,_tp1,#REF!,_str1,_bar1,_tx1,0,#REF!,#REF!+$A$55)-Opt(_der1,AmeEur1,_tp1,#REF!,_str1,_bar1,_tx1,0,#REF!,#REF!-$A$55))/(2))</f>
        <v>#REF!</v>
      </c>
      <c r="I71" s="10" t="e">
        <f>+IF(#REF!&lt;0,0,(Opt(_der1,AmeEur1,_tp1,#REF!,_str1,_bar1,_tx1,0,#REF!,#REF!+$A$55)-Opt(_der1,AmeEur1,_tp1,#REF!,_str1,_bar1,_tx1,0,#REF!,#REF!-$A$55))/(2))</f>
        <v>#REF!</v>
      </c>
      <c r="J71" s="10" t="e">
        <f>+IF(#REF!&lt;0,0,(Opt(_der1,AmeEur1,_tp1,#REF!,_str1,_bar1,_tx1,0,#REF!,#REF!+$A$55)-Opt(_der1,AmeEur1,_tp1,#REF!,_str1,_bar1,_tx1,0,#REF!,#REF!-$A$55))/(2))</f>
        <v>#REF!</v>
      </c>
      <c r="K71" s="10" t="e">
        <f>+IF(#REF!&lt;0,0,(Opt(_der1,AmeEur1,_tp1,#REF!,_str1,_bar1,_tx1,0,#REF!,#REF!+$A$55)-Opt(_der1,AmeEur1,_tp1,#REF!,_str1,_bar1,_tx1,0,#REF!,#REF!-$A$55))/(2))</f>
        <v>#REF!</v>
      </c>
      <c r="L71" s="10" t="e">
        <f>+IF(#REF!&lt;0,0,(Opt(_der1,AmeEur1,_tp1,#REF!,_str1,_bar1,_tx1,0,#REF!,#REF!+$A$55)-Opt(_der1,AmeEur1,_tp1,#REF!,_str1,_bar1,_tx1,0,#REF!,#REF!-$A$55))/(2))</f>
        <v>#REF!</v>
      </c>
      <c r="M71" s="10" t="e">
        <f>+IF(#REF!&lt;0,0,(Opt(_der1,AmeEur1,_tp1,#REF!,_str1,_bar1,_tx1,0,#REF!,#REF!+$A$55)-Opt(_der1,AmeEur1,_tp1,#REF!,_str1,_bar1,_tx1,0,#REF!,#REF!-$A$55))/(2))</f>
        <v>#REF!</v>
      </c>
      <c r="N71" s="6"/>
      <c r="O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1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2" spans="1:27" x14ac:dyDescent="0.2">
      <c r="A72" s="10" t="e">
        <f>+IF(#REF!&lt;0,0,(Opt(_der1,AmeEur1,_tp1,#REF!,_str1,_bar1,_tx1,0,#REF!,#REF!+$A$55)-Opt(_der1,AmeEur1,_tp1,#REF!,_str1,_bar1,_tx1,0,#REF!,#REF!-$A$55))/(2))</f>
        <v>#REF!</v>
      </c>
      <c r="B72" s="10" t="e">
        <f>+IF(#REF!&lt;0,0,(Opt(_der1,AmeEur1,_tp1,#REF!,_str1,_bar1,_tx1,0,#REF!,#REF!+$A$55)-Opt(_der1,AmeEur1,_tp1,#REF!,_str1,_bar1,_tx1,0,#REF!,#REF!-$A$55))/(2))</f>
        <v>#REF!</v>
      </c>
      <c r="C72" s="10" t="e">
        <f>+IF(#REF!&lt;0,0,(Opt(_der1,AmeEur1,_tp1,#REF!,_str1,_bar1,_tx1,0,#REF!,#REF!+$A$55)-Opt(_der1,AmeEur1,_tp1,#REF!,_str1,_bar1,_tx1,0,#REF!,#REF!-$A$55))/(2))</f>
        <v>#REF!</v>
      </c>
      <c r="D72" s="10" t="e">
        <f>+IF(#REF!&lt;0,0,(Opt(_der1,AmeEur1,_tp1,#REF!,_str1,_bar1,_tx1,0,#REF!,#REF!+$A$55)-Opt(_der1,AmeEur1,_tp1,#REF!,_str1,_bar1,_tx1,0,#REF!,#REF!-$A$55))/(2))</f>
        <v>#REF!</v>
      </c>
      <c r="E72" s="10" t="e">
        <f>+IF(#REF!&lt;0,0,(Opt(_der1,AmeEur1,_tp1,#REF!,_str1,_bar1,_tx1,0,#REF!,#REF!+$A$55)-Opt(_der1,AmeEur1,_tp1,#REF!,_str1,_bar1,_tx1,0,#REF!,#REF!-$A$55))/(2))</f>
        <v>#REF!</v>
      </c>
      <c r="F72" s="10" t="e">
        <f>+IF(#REF!&lt;0,0,(Opt(_der1,AmeEur1,_tp1,#REF!,_str1,_bar1,_tx1,0,#REF!,#REF!+$A$55)-Opt(_der1,AmeEur1,_tp1,#REF!,_str1,_bar1,_tx1,0,#REF!,#REF!-$A$55))/(2))</f>
        <v>#REF!</v>
      </c>
      <c r="G72" s="10" t="e">
        <f>+IF(#REF!&lt;0,0,(Opt(_der1,AmeEur1,_tp1,#REF!,_str1,_bar1,_tx1,0,#REF!,#REF!+$A$55)-Opt(_der1,AmeEur1,_tp1,#REF!,_str1,_bar1,_tx1,0,#REF!,#REF!-$A$55))/(2))</f>
        <v>#REF!</v>
      </c>
      <c r="H72" s="10" t="e">
        <f>+IF(#REF!&lt;0,0,(Opt(_der1,AmeEur1,_tp1,#REF!,_str1,_bar1,_tx1,0,#REF!,#REF!+$A$55)-Opt(_der1,AmeEur1,_tp1,#REF!,_str1,_bar1,_tx1,0,#REF!,#REF!-$A$55))/(2))</f>
        <v>#REF!</v>
      </c>
      <c r="I72" s="10" t="e">
        <f>+IF(#REF!&lt;0,0,(Opt(_der1,AmeEur1,_tp1,#REF!,_str1,_bar1,_tx1,0,#REF!,#REF!+$A$55)-Opt(_der1,AmeEur1,_tp1,#REF!,_str1,_bar1,_tx1,0,#REF!,#REF!-$A$55))/(2))</f>
        <v>#REF!</v>
      </c>
      <c r="J72" s="10" t="e">
        <f>+IF(#REF!&lt;0,0,(Opt(_der1,AmeEur1,_tp1,#REF!,_str1,_bar1,_tx1,0,#REF!,#REF!+$A$55)-Opt(_der1,AmeEur1,_tp1,#REF!,_str1,_bar1,_tx1,0,#REF!,#REF!-$A$55))/(2))</f>
        <v>#REF!</v>
      </c>
      <c r="K72" s="10" t="e">
        <f>+IF(#REF!&lt;0,0,(Opt(_der1,AmeEur1,_tp1,#REF!,_str1,_bar1,_tx1,0,#REF!,#REF!+$A$55)-Opt(_der1,AmeEur1,_tp1,#REF!,_str1,_bar1,_tx1,0,#REF!,#REF!-$A$55))/(2))</f>
        <v>#REF!</v>
      </c>
      <c r="L72" s="10" t="e">
        <f>+IF(#REF!&lt;0,0,(Opt(_der1,AmeEur1,_tp1,#REF!,_str1,_bar1,_tx1,0,#REF!,#REF!+$A$55)-Opt(_der1,AmeEur1,_tp1,#REF!,_str1,_bar1,_tx1,0,#REF!,#REF!-$A$55))/(2))</f>
        <v>#REF!</v>
      </c>
      <c r="M72" s="10" t="e">
        <f>+IF(#REF!&lt;0,0,(Opt(_der1,AmeEur1,_tp1,#REF!,_str1,_bar1,_tx1,0,#REF!,#REF!+$A$55)-Opt(_der1,AmeEur1,_tp1,#REF!,_str1,_bar1,_tx1,0,#REF!,#REF!-$A$55))/(2))</f>
        <v>#REF!</v>
      </c>
      <c r="N72" s="6"/>
      <c r="O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2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3" spans="1:27" x14ac:dyDescent="0.2">
      <c r="A73" s="10" t="e">
        <f>+IF(#REF!&lt;0,0,(Opt(_der1,AmeEur1,_tp1,#REF!,_str1,_bar1,_tx1,0,#REF!,#REF!+$A$55)-Opt(_der1,AmeEur1,_tp1,#REF!,_str1,_bar1,_tx1,0,#REF!,#REF!-$A$55))/(2))</f>
        <v>#REF!</v>
      </c>
      <c r="B73" s="10" t="e">
        <f>+IF(#REF!&lt;0,0,(Opt(_der1,AmeEur1,_tp1,#REF!,_str1,_bar1,_tx1,0,#REF!,#REF!+$A$55)-Opt(_der1,AmeEur1,_tp1,#REF!,_str1,_bar1,_tx1,0,#REF!,#REF!-$A$55))/(2))</f>
        <v>#REF!</v>
      </c>
      <c r="C73" s="10" t="e">
        <f>+IF(#REF!&lt;0,0,(Opt(_der1,AmeEur1,_tp1,#REF!,_str1,_bar1,_tx1,0,#REF!,#REF!+$A$55)-Opt(_der1,AmeEur1,_tp1,#REF!,_str1,_bar1,_tx1,0,#REF!,#REF!-$A$55))/(2))</f>
        <v>#REF!</v>
      </c>
      <c r="D73" s="10" t="e">
        <f>+IF(#REF!&lt;0,0,(Opt(_der1,AmeEur1,_tp1,#REF!,_str1,_bar1,_tx1,0,#REF!,#REF!+$A$55)-Opt(_der1,AmeEur1,_tp1,#REF!,_str1,_bar1,_tx1,0,#REF!,#REF!-$A$55))/(2))</f>
        <v>#REF!</v>
      </c>
      <c r="E73" s="10" t="e">
        <f>+IF(#REF!&lt;0,0,(Opt(_der1,AmeEur1,_tp1,#REF!,_str1,_bar1,_tx1,0,#REF!,#REF!+$A$55)-Opt(_der1,AmeEur1,_tp1,#REF!,_str1,_bar1,_tx1,0,#REF!,#REF!-$A$55))/(2))</f>
        <v>#REF!</v>
      </c>
      <c r="F73" s="10" t="e">
        <f>+IF(#REF!&lt;0,0,(Opt(_der1,AmeEur1,_tp1,#REF!,_str1,_bar1,_tx1,0,#REF!,#REF!+$A$55)-Opt(_der1,AmeEur1,_tp1,#REF!,_str1,_bar1,_tx1,0,#REF!,#REF!-$A$55))/(2))</f>
        <v>#REF!</v>
      </c>
      <c r="G73" s="10" t="e">
        <f>+IF(#REF!&lt;0,0,(Opt(_der1,AmeEur1,_tp1,#REF!,_str1,_bar1,_tx1,0,#REF!,#REF!+$A$55)-Opt(_der1,AmeEur1,_tp1,#REF!,_str1,_bar1,_tx1,0,#REF!,#REF!-$A$55))/(2))</f>
        <v>#REF!</v>
      </c>
      <c r="H73" s="10" t="e">
        <f>+IF(#REF!&lt;0,0,(Opt(_der1,AmeEur1,_tp1,#REF!,_str1,_bar1,_tx1,0,#REF!,#REF!+$A$55)-Opt(_der1,AmeEur1,_tp1,#REF!,_str1,_bar1,_tx1,0,#REF!,#REF!-$A$55))/(2))</f>
        <v>#REF!</v>
      </c>
      <c r="I73" s="10" t="e">
        <f>+IF(#REF!&lt;0,0,(Opt(_der1,AmeEur1,_tp1,#REF!,_str1,_bar1,_tx1,0,#REF!,#REF!+$A$55)-Opt(_der1,AmeEur1,_tp1,#REF!,_str1,_bar1,_tx1,0,#REF!,#REF!-$A$55))/(2))</f>
        <v>#REF!</v>
      </c>
      <c r="J73" s="10" t="e">
        <f>+IF(#REF!&lt;0,0,(Opt(_der1,AmeEur1,_tp1,#REF!,_str1,_bar1,_tx1,0,#REF!,#REF!+$A$55)-Opt(_der1,AmeEur1,_tp1,#REF!,_str1,_bar1,_tx1,0,#REF!,#REF!-$A$55))/(2))</f>
        <v>#REF!</v>
      </c>
      <c r="K73" s="10" t="e">
        <f>+IF(#REF!&lt;0,0,(Opt(_der1,AmeEur1,_tp1,#REF!,_str1,_bar1,_tx1,0,#REF!,#REF!+$A$55)-Opt(_der1,AmeEur1,_tp1,#REF!,_str1,_bar1,_tx1,0,#REF!,#REF!-$A$55))/(2))</f>
        <v>#REF!</v>
      </c>
      <c r="L73" s="10" t="e">
        <f>+IF(#REF!&lt;0,0,(Opt(_der1,AmeEur1,_tp1,#REF!,_str1,_bar1,_tx1,0,#REF!,#REF!+$A$55)-Opt(_der1,AmeEur1,_tp1,#REF!,_str1,_bar1,_tx1,0,#REF!,#REF!-$A$55))/(2))</f>
        <v>#REF!</v>
      </c>
      <c r="M73" s="10" t="e">
        <f>+IF(#REF!&lt;0,0,(Opt(_der1,AmeEur1,_tp1,#REF!,_str1,_bar1,_tx1,0,#REF!,#REF!+$A$55)-Opt(_der1,AmeEur1,_tp1,#REF!,_str1,_bar1,_tx1,0,#REF!,#REF!-$A$55))/(2))</f>
        <v>#REF!</v>
      </c>
      <c r="N73" s="6"/>
      <c r="O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3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4" spans="1:27" x14ac:dyDescent="0.2">
      <c r="A74" s="10" t="e">
        <f>+IF(#REF!&lt;0,0,(Opt(_der1,AmeEur1,_tp1,#REF!,_str1,_bar1,_tx1,0,#REF!,#REF!+$A$55)-Opt(_der1,AmeEur1,_tp1,#REF!,_str1,_bar1,_tx1,0,#REF!,#REF!-$A$55))/(2))</f>
        <v>#REF!</v>
      </c>
      <c r="B74" s="10" t="e">
        <f>+IF(#REF!&lt;0,0,(Opt(_der1,AmeEur1,_tp1,#REF!,_str1,_bar1,_tx1,0,#REF!,#REF!+$A$55)-Opt(_der1,AmeEur1,_tp1,#REF!,_str1,_bar1,_tx1,0,#REF!,#REF!-$A$55))/(2))</f>
        <v>#REF!</v>
      </c>
      <c r="C74" s="10" t="e">
        <f>+IF(#REF!&lt;0,0,(Opt(_der1,AmeEur1,_tp1,#REF!,_str1,_bar1,_tx1,0,#REF!,#REF!+$A$55)-Opt(_der1,AmeEur1,_tp1,#REF!,_str1,_bar1,_tx1,0,#REF!,#REF!-$A$55))/(2))</f>
        <v>#REF!</v>
      </c>
      <c r="D74" s="10" t="e">
        <f>+IF(#REF!&lt;0,0,(Opt(_der1,AmeEur1,_tp1,#REF!,_str1,_bar1,_tx1,0,#REF!,#REF!+$A$55)-Opt(_der1,AmeEur1,_tp1,#REF!,_str1,_bar1,_tx1,0,#REF!,#REF!-$A$55))/(2))</f>
        <v>#REF!</v>
      </c>
      <c r="E74" s="10" t="e">
        <f>+IF(#REF!&lt;0,0,(Opt(_der1,AmeEur1,_tp1,#REF!,_str1,_bar1,_tx1,0,#REF!,#REF!+$A$55)-Opt(_der1,AmeEur1,_tp1,#REF!,_str1,_bar1,_tx1,0,#REF!,#REF!-$A$55))/(2))</f>
        <v>#REF!</v>
      </c>
      <c r="F74" s="10" t="e">
        <f>+IF(#REF!&lt;0,0,(Opt(_der1,AmeEur1,_tp1,#REF!,_str1,_bar1,_tx1,0,#REF!,#REF!+$A$55)-Opt(_der1,AmeEur1,_tp1,#REF!,_str1,_bar1,_tx1,0,#REF!,#REF!-$A$55))/(2))</f>
        <v>#REF!</v>
      </c>
      <c r="G74" s="10" t="e">
        <f>+IF(#REF!&lt;0,0,(Opt(_der1,AmeEur1,_tp1,#REF!,_str1,_bar1,_tx1,0,#REF!,#REF!+$A$55)-Opt(_der1,AmeEur1,_tp1,#REF!,_str1,_bar1,_tx1,0,#REF!,#REF!-$A$55))/(2))</f>
        <v>#REF!</v>
      </c>
      <c r="H74" s="10" t="e">
        <f>+IF(#REF!&lt;0,0,(Opt(_der1,AmeEur1,_tp1,#REF!,_str1,_bar1,_tx1,0,#REF!,#REF!+$A$55)-Opt(_der1,AmeEur1,_tp1,#REF!,_str1,_bar1,_tx1,0,#REF!,#REF!-$A$55))/(2))</f>
        <v>#REF!</v>
      </c>
      <c r="I74" s="10" t="e">
        <f>+IF(#REF!&lt;0,0,(Opt(_der1,AmeEur1,_tp1,#REF!,_str1,_bar1,_tx1,0,#REF!,#REF!+$A$55)-Opt(_der1,AmeEur1,_tp1,#REF!,_str1,_bar1,_tx1,0,#REF!,#REF!-$A$55))/(2))</f>
        <v>#REF!</v>
      </c>
      <c r="J74" s="10" t="e">
        <f>+IF(#REF!&lt;0,0,(Opt(_der1,AmeEur1,_tp1,#REF!,_str1,_bar1,_tx1,0,#REF!,#REF!+$A$55)-Opt(_der1,AmeEur1,_tp1,#REF!,_str1,_bar1,_tx1,0,#REF!,#REF!-$A$55))/(2))</f>
        <v>#REF!</v>
      </c>
      <c r="K74" s="10" t="e">
        <f>+IF(#REF!&lt;0,0,(Opt(_der1,AmeEur1,_tp1,#REF!,_str1,_bar1,_tx1,0,#REF!,#REF!+$A$55)-Opt(_der1,AmeEur1,_tp1,#REF!,_str1,_bar1,_tx1,0,#REF!,#REF!-$A$55))/(2))</f>
        <v>#REF!</v>
      </c>
      <c r="L74" s="10" t="e">
        <f>+IF(#REF!&lt;0,0,(Opt(_der1,AmeEur1,_tp1,#REF!,_str1,_bar1,_tx1,0,#REF!,#REF!+$A$55)-Opt(_der1,AmeEur1,_tp1,#REF!,_str1,_bar1,_tx1,0,#REF!,#REF!-$A$55))/(2))</f>
        <v>#REF!</v>
      </c>
      <c r="M74" s="10" t="e">
        <f>+IF(#REF!&lt;0,0,(Opt(_der1,AmeEur1,_tp1,#REF!,_str1,_bar1,_tx1,0,#REF!,#REF!+$A$55)-Opt(_der1,AmeEur1,_tp1,#REF!,_str1,_bar1,_tx1,0,#REF!,#REF!-$A$55))/(2))</f>
        <v>#REF!</v>
      </c>
      <c r="N74" s="6"/>
      <c r="O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4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5" spans="1:27" x14ac:dyDescent="0.2">
      <c r="A75" s="10" t="e">
        <f>+IF(#REF!&lt;0,0,(Opt(_der1,AmeEur1,_tp1,#REF!,_str1,_bar1,_tx1,0,#REF!,#REF!+$A$55)-Opt(_der1,AmeEur1,_tp1,#REF!,_str1,_bar1,_tx1,0,#REF!,#REF!-$A$55))/(2))</f>
        <v>#REF!</v>
      </c>
      <c r="B75" s="10" t="e">
        <f>+IF(#REF!&lt;0,0,(Opt(_der1,AmeEur1,_tp1,#REF!,_str1,_bar1,_tx1,0,#REF!,#REF!+$A$55)-Opt(_der1,AmeEur1,_tp1,#REF!,_str1,_bar1,_tx1,0,#REF!,#REF!-$A$55))/(2))</f>
        <v>#REF!</v>
      </c>
      <c r="C75" s="10" t="e">
        <f>+IF(#REF!&lt;0,0,(Opt(_der1,AmeEur1,_tp1,#REF!,_str1,_bar1,_tx1,0,#REF!,#REF!+$A$55)-Opt(_der1,AmeEur1,_tp1,#REF!,_str1,_bar1,_tx1,0,#REF!,#REF!-$A$55))/(2))</f>
        <v>#REF!</v>
      </c>
      <c r="D75" s="10" t="e">
        <f>+IF(#REF!&lt;0,0,(Opt(_der1,AmeEur1,_tp1,#REF!,_str1,_bar1,_tx1,0,#REF!,#REF!+$A$55)-Opt(_der1,AmeEur1,_tp1,#REF!,_str1,_bar1,_tx1,0,#REF!,#REF!-$A$55))/(2))</f>
        <v>#REF!</v>
      </c>
      <c r="E75" s="10" t="e">
        <f>+IF(#REF!&lt;0,0,(Opt(_der1,AmeEur1,_tp1,#REF!,_str1,_bar1,_tx1,0,#REF!,#REF!+$A$55)-Opt(_der1,AmeEur1,_tp1,#REF!,_str1,_bar1,_tx1,0,#REF!,#REF!-$A$55))/(2))</f>
        <v>#REF!</v>
      </c>
      <c r="F75" s="10" t="e">
        <f>+IF(#REF!&lt;0,0,(Opt(_der1,AmeEur1,_tp1,#REF!,_str1,_bar1,_tx1,0,#REF!,#REF!+$A$55)-Opt(_der1,AmeEur1,_tp1,#REF!,_str1,_bar1,_tx1,0,#REF!,#REF!-$A$55))/(2))</f>
        <v>#REF!</v>
      </c>
      <c r="G75" s="10" t="e">
        <f>+IF(#REF!&lt;0,0,(Opt(_der1,AmeEur1,_tp1,#REF!,_str1,_bar1,_tx1,0,#REF!,#REF!+$A$55)-Opt(_der1,AmeEur1,_tp1,#REF!,_str1,_bar1,_tx1,0,#REF!,#REF!-$A$55))/(2))</f>
        <v>#REF!</v>
      </c>
      <c r="H75" s="10" t="e">
        <f>+IF(#REF!&lt;0,0,(Opt(_der1,AmeEur1,_tp1,#REF!,_str1,_bar1,_tx1,0,#REF!,#REF!+$A$55)-Opt(_der1,AmeEur1,_tp1,#REF!,_str1,_bar1,_tx1,0,#REF!,#REF!-$A$55))/(2))</f>
        <v>#REF!</v>
      </c>
      <c r="I75" s="10" t="e">
        <f>+IF(#REF!&lt;0,0,(Opt(_der1,AmeEur1,_tp1,#REF!,_str1,_bar1,_tx1,0,#REF!,#REF!+$A$55)-Opt(_der1,AmeEur1,_tp1,#REF!,_str1,_bar1,_tx1,0,#REF!,#REF!-$A$55))/(2))</f>
        <v>#REF!</v>
      </c>
      <c r="J75" s="10" t="e">
        <f>+IF(#REF!&lt;0,0,(Opt(_der1,AmeEur1,_tp1,#REF!,_str1,_bar1,_tx1,0,#REF!,#REF!+$A$55)-Opt(_der1,AmeEur1,_tp1,#REF!,_str1,_bar1,_tx1,0,#REF!,#REF!-$A$55))/(2))</f>
        <v>#REF!</v>
      </c>
      <c r="K75" s="10" t="e">
        <f>+IF(#REF!&lt;0,0,(Opt(_der1,AmeEur1,_tp1,#REF!,_str1,_bar1,_tx1,0,#REF!,#REF!+$A$55)-Opt(_der1,AmeEur1,_tp1,#REF!,_str1,_bar1,_tx1,0,#REF!,#REF!-$A$55))/(2))</f>
        <v>#REF!</v>
      </c>
      <c r="L75" s="10" t="e">
        <f>+IF(#REF!&lt;0,0,(Opt(_der1,AmeEur1,_tp1,#REF!,_str1,_bar1,_tx1,0,#REF!,#REF!+$A$55)-Opt(_der1,AmeEur1,_tp1,#REF!,_str1,_bar1,_tx1,0,#REF!,#REF!-$A$55))/(2))</f>
        <v>#REF!</v>
      </c>
      <c r="M75" s="10" t="e">
        <f>+IF(#REF!&lt;0,0,(Opt(_der1,AmeEur1,_tp1,#REF!,_str1,_bar1,_tx1,0,#REF!,#REF!+$A$55)-Opt(_der1,AmeEur1,_tp1,#REF!,_str1,_bar1,_tx1,0,#REF!,#REF!-$A$55))/(2))</f>
        <v>#REF!</v>
      </c>
      <c r="N75" s="6"/>
      <c r="O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5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6" spans="1:27" x14ac:dyDescent="0.2">
      <c r="A76" s="10" t="e">
        <f>+IF(#REF!&lt;0,0,(Opt(_der1,AmeEur1,_tp1,#REF!,_str1,_bar1,_tx1,0,#REF!,#REF!+$A$55)-Opt(_der1,AmeEur1,_tp1,#REF!,_str1,_bar1,_tx1,0,#REF!,#REF!-$A$55))/(2))</f>
        <v>#REF!</v>
      </c>
      <c r="B76" s="10" t="e">
        <f>+IF(#REF!&lt;0,0,(Opt(_der1,AmeEur1,_tp1,#REF!,_str1,_bar1,_tx1,0,#REF!,#REF!+$A$55)-Opt(_der1,AmeEur1,_tp1,#REF!,_str1,_bar1,_tx1,0,#REF!,#REF!-$A$55))/(2))</f>
        <v>#REF!</v>
      </c>
      <c r="C76" s="10" t="e">
        <f>+IF(#REF!&lt;0,0,(Opt(_der1,AmeEur1,_tp1,#REF!,_str1,_bar1,_tx1,0,#REF!,#REF!+$A$55)-Opt(_der1,AmeEur1,_tp1,#REF!,_str1,_bar1,_tx1,0,#REF!,#REF!-$A$55))/(2))</f>
        <v>#REF!</v>
      </c>
      <c r="D76" s="10" t="e">
        <f>+IF(#REF!&lt;0,0,(Opt(_der1,AmeEur1,_tp1,#REF!,_str1,_bar1,_tx1,0,#REF!,#REF!+$A$55)-Opt(_der1,AmeEur1,_tp1,#REF!,_str1,_bar1,_tx1,0,#REF!,#REF!-$A$55))/(2))</f>
        <v>#REF!</v>
      </c>
      <c r="E76" s="10" t="e">
        <f>+IF(#REF!&lt;0,0,(Opt(_der1,AmeEur1,_tp1,#REF!,_str1,_bar1,_tx1,0,#REF!,#REF!+$A$55)-Opt(_der1,AmeEur1,_tp1,#REF!,_str1,_bar1,_tx1,0,#REF!,#REF!-$A$55))/(2))</f>
        <v>#REF!</v>
      </c>
      <c r="F76" s="10" t="e">
        <f>+IF(#REF!&lt;0,0,(Opt(_der1,AmeEur1,_tp1,#REF!,_str1,_bar1,_tx1,0,#REF!,#REF!+$A$55)-Opt(_der1,AmeEur1,_tp1,#REF!,_str1,_bar1,_tx1,0,#REF!,#REF!-$A$55))/(2))</f>
        <v>#REF!</v>
      </c>
      <c r="G76" s="10" t="e">
        <f>+IF(#REF!&lt;0,0,(Opt(_der1,AmeEur1,_tp1,#REF!,_str1,_bar1,_tx1,0,#REF!,#REF!+$A$55)-Opt(_der1,AmeEur1,_tp1,#REF!,_str1,_bar1,_tx1,0,#REF!,#REF!-$A$55))/(2))</f>
        <v>#REF!</v>
      </c>
      <c r="H76" s="10" t="e">
        <f>+IF(#REF!&lt;0,0,(Opt(_der1,AmeEur1,_tp1,#REF!,_str1,_bar1,_tx1,0,#REF!,#REF!+$A$55)-Opt(_der1,AmeEur1,_tp1,#REF!,_str1,_bar1,_tx1,0,#REF!,#REF!-$A$55))/(2))</f>
        <v>#REF!</v>
      </c>
      <c r="I76" s="10" t="e">
        <f>+IF(#REF!&lt;0,0,(Opt(_der1,AmeEur1,_tp1,#REF!,_str1,_bar1,_tx1,0,#REF!,#REF!+$A$55)-Opt(_der1,AmeEur1,_tp1,#REF!,_str1,_bar1,_tx1,0,#REF!,#REF!-$A$55))/(2))</f>
        <v>#REF!</v>
      </c>
      <c r="J76" s="10" t="e">
        <f>+IF(#REF!&lt;0,0,(Opt(_der1,AmeEur1,_tp1,#REF!,_str1,_bar1,_tx1,0,#REF!,#REF!+$A$55)-Opt(_der1,AmeEur1,_tp1,#REF!,_str1,_bar1,_tx1,0,#REF!,#REF!-$A$55))/(2))</f>
        <v>#REF!</v>
      </c>
      <c r="K76" s="10" t="e">
        <f>+IF(#REF!&lt;0,0,(Opt(_der1,AmeEur1,_tp1,#REF!,_str1,_bar1,_tx1,0,#REF!,#REF!+$A$55)-Opt(_der1,AmeEur1,_tp1,#REF!,_str1,_bar1,_tx1,0,#REF!,#REF!-$A$55))/(2))</f>
        <v>#REF!</v>
      </c>
      <c r="L76" s="10" t="e">
        <f>+IF(#REF!&lt;0,0,(Opt(_der1,AmeEur1,_tp1,#REF!,_str1,_bar1,_tx1,0,#REF!,#REF!+$A$55)-Opt(_der1,AmeEur1,_tp1,#REF!,_str1,_bar1,_tx1,0,#REF!,#REF!-$A$55))/(2))</f>
        <v>#REF!</v>
      </c>
      <c r="M76" s="10" t="e">
        <f>+IF(#REF!&lt;0,0,(Opt(_der1,AmeEur1,_tp1,#REF!,_str1,_bar1,_tx1,0,#REF!,#REF!+$A$55)-Opt(_der1,AmeEur1,_tp1,#REF!,_str1,_bar1,_tx1,0,#REF!,#REF!-$A$55))/(2))</f>
        <v>#REF!</v>
      </c>
      <c r="N76" s="6"/>
      <c r="O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6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7" spans="1:27" x14ac:dyDescent="0.2">
      <c r="A77" s="10" t="e">
        <f>+IF(#REF!&lt;0,0,(Opt(_der1,AmeEur1,_tp1,#REF!,_str1,_bar1,_tx1,0,#REF!,#REF!+$A$55)-Opt(_der1,AmeEur1,_tp1,#REF!,_str1,_bar1,_tx1,0,#REF!,#REF!-$A$55))/(2))</f>
        <v>#REF!</v>
      </c>
      <c r="B77" s="10" t="e">
        <f>+IF(#REF!&lt;0,0,(Opt(_der1,AmeEur1,_tp1,#REF!,_str1,_bar1,_tx1,0,#REF!,#REF!+$A$55)-Opt(_der1,AmeEur1,_tp1,#REF!,_str1,_bar1,_tx1,0,#REF!,#REF!-$A$55))/(2))</f>
        <v>#REF!</v>
      </c>
      <c r="C77" s="10" t="e">
        <f>+IF(#REF!&lt;0,0,(Opt(_der1,AmeEur1,_tp1,#REF!,_str1,_bar1,_tx1,0,#REF!,#REF!+$A$55)-Opt(_der1,AmeEur1,_tp1,#REF!,_str1,_bar1,_tx1,0,#REF!,#REF!-$A$55))/(2))</f>
        <v>#REF!</v>
      </c>
      <c r="D77" s="10" t="e">
        <f>+IF(#REF!&lt;0,0,(Opt(_der1,AmeEur1,_tp1,#REF!,_str1,_bar1,_tx1,0,#REF!,#REF!+$A$55)-Opt(_der1,AmeEur1,_tp1,#REF!,_str1,_bar1,_tx1,0,#REF!,#REF!-$A$55))/(2))</f>
        <v>#REF!</v>
      </c>
      <c r="E77" s="10" t="e">
        <f>+IF(#REF!&lt;0,0,(Opt(_der1,AmeEur1,_tp1,#REF!,_str1,_bar1,_tx1,0,#REF!,#REF!+$A$55)-Opt(_der1,AmeEur1,_tp1,#REF!,_str1,_bar1,_tx1,0,#REF!,#REF!-$A$55))/(2))</f>
        <v>#REF!</v>
      </c>
      <c r="F77" s="10" t="e">
        <f>+IF(#REF!&lt;0,0,(Opt(_der1,AmeEur1,_tp1,#REF!,_str1,_bar1,_tx1,0,#REF!,#REF!+$A$55)-Opt(_der1,AmeEur1,_tp1,#REF!,_str1,_bar1,_tx1,0,#REF!,#REF!-$A$55))/(2))</f>
        <v>#REF!</v>
      </c>
      <c r="G77" s="10" t="e">
        <f>+IF(#REF!&lt;0,0,(Opt(_der1,AmeEur1,_tp1,#REF!,_str1,_bar1,_tx1,0,#REF!,#REF!+$A$55)-Opt(_der1,AmeEur1,_tp1,#REF!,_str1,_bar1,_tx1,0,#REF!,#REF!-$A$55))/(2))</f>
        <v>#REF!</v>
      </c>
      <c r="H77" s="10" t="e">
        <f>+IF(#REF!&lt;0,0,(Opt(_der1,AmeEur1,_tp1,#REF!,_str1,_bar1,_tx1,0,#REF!,#REF!+$A$55)-Opt(_der1,AmeEur1,_tp1,#REF!,_str1,_bar1,_tx1,0,#REF!,#REF!-$A$55))/(2))</f>
        <v>#REF!</v>
      </c>
      <c r="I77" s="10" t="e">
        <f>+IF(#REF!&lt;0,0,(Opt(_der1,AmeEur1,_tp1,#REF!,_str1,_bar1,_tx1,0,#REF!,#REF!+$A$55)-Opt(_der1,AmeEur1,_tp1,#REF!,_str1,_bar1,_tx1,0,#REF!,#REF!-$A$55))/(2))</f>
        <v>#REF!</v>
      </c>
      <c r="J77" s="10" t="e">
        <f>+IF(#REF!&lt;0,0,(Opt(_der1,AmeEur1,_tp1,#REF!,_str1,_bar1,_tx1,0,#REF!,#REF!+$A$55)-Opt(_der1,AmeEur1,_tp1,#REF!,_str1,_bar1,_tx1,0,#REF!,#REF!-$A$55))/(2))</f>
        <v>#REF!</v>
      </c>
      <c r="K77" s="10" t="e">
        <f>+IF(#REF!&lt;0,0,(Opt(_der1,AmeEur1,_tp1,#REF!,_str1,_bar1,_tx1,0,#REF!,#REF!+$A$55)-Opt(_der1,AmeEur1,_tp1,#REF!,_str1,_bar1,_tx1,0,#REF!,#REF!-$A$55))/(2))</f>
        <v>#REF!</v>
      </c>
      <c r="L77" s="10" t="e">
        <f>+IF(#REF!&lt;0,0,(Opt(_der1,AmeEur1,_tp1,#REF!,_str1,_bar1,_tx1,0,#REF!,#REF!+$A$55)-Opt(_der1,AmeEur1,_tp1,#REF!,_str1,_bar1,_tx1,0,#REF!,#REF!-$A$55))/(2))</f>
        <v>#REF!</v>
      </c>
      <c r="M77" s="10" t="e">
        <f>+IF(#REF!&lt;0,0,(Opt(_der1,AmeEur1,_tp1,#REF!,_str1,_bar1,_tx1,0,#REF!,#REF!+$A$55)-Opt(_der1,AmeEur1,_tp1,#REF!,_str1,_bar1,_tx1,0,#REF!,#REF!-$A$55))/(2))</f>
        <v>#REF!</v>
      </c>
      <c r="N77" s="6"/>
      <c r="O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7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8" spans="1:27" x14ac:dyDescent="0.2">
      <c r="A78" s="10" t="e">
        <f>+IF(#REF!&lt;0,0,(Opt(_der1,AmeEur1,_tp1,#REF!,_str1,_bar1,_tx1,0,#REF!,#REF!+$A$55)-Opt(_der1,AmeEur1,_tp1,#REF!,_str1,_bar1,_tx1,0,#REF!,#REF!-$A$55))/(2))</f>
        <v>#REF!</v>
      </c>
      <c r="B78" s="10" t="e">
        <f>+IF(#REF!&lt;0,0,(Opt(_der1,AmeEur1,_tp1,#REF!,_str1,_bar1,_tx1,0,#REF!,#REF!+$A$55)-Opt(_der1,AmeEur1,_tp1,#REF!,_str1,_bar1,_tx1,0,#REF!,#REF!-$A$55))/(2))</f>
        <v>#REF!</v>
      </c>
      <c r="C78" s="10" t="e">
        <f>+IF(#REF!&lt;0,0,(Opt(_der1,AmeEur1,_tp1,#REF!,_str1,_bar1,_tx1,0,#REF!,#REF!+$A$55)-Opt(_der1,AmeEur1,_tp1,#REF!,_str1,_bar1,_tx1,0,#REF!,#REF!-$A$55))/(2))</f>
        <v>#REF!</v>
      </c>
      <c r="D78" s="10" t="e">
        <f>+IF(#REF!&lt;0,0,(Opt(_der1,AmeEur1,_tp1,#REF!,_str1,_bar1,_tx1,0,#REF!,#REF!+$A$55)-Opt(_der1,AmeEur1,_tp1,#REF!,_str1,_bar1,_tx1,0,#REF!,#REF!-$A$55))/(2))</f>
        <v>#REF!</v>
      </c>
      <c r="E78" s="10" t="e">
        <f>+IF(#REF!&lt;0,0,(Opt(_der1,AmeEur1,_tp1,#REF!,_str1,_bar1,_tx1,0,#REF!,#REF!+$A$55)-Opt(_der1,AmeEur1,_tp1,#REF!,_str1,_bar1,_tx1,0,#REF!,#REF!-$A$55))/(2))</f>
        <v>#REF!</v>
      </c>
      <c r="F78" s="10" t="e">
        <f>+IF(#REF!&lt;0,0,(Opt(_der1,AmeEur1,_tp1,#REF!,_str1,_bar1,_tx1,0,#REF!,#REF!+$A$55)-Opt(_der1,AmeEur1,_tp1,#REF!,_str1,_bar1,_tx1,0,#REF!,#REF!-$A$55))/(2))</f>
        <v>#REF!</v>
      </c>
      <c r="G78" s="10" t="e">
        <f>+IF(#REF!&lt;0,0,(Opt(_der1,AmeEur1,_tp1,#REF!,_str1,_bar1,_tx1,0,#REF!,#REF!+$A$55)-Opt(_der1,AmeEur1,_tp1,#REF!,_str1,_bar1,_tx1,0,#REF!,#REF!-$A$55))/(2))</f>
        <v>#REF!</v>
      </c>
      <c r="H78" s="10" t="e">
        <f>+IF(#REF!&lt;0,0,(Opt(_der1,AmeEur1,_tp1,#REF!,_str1,_bar1,_tx1,0,#REF!,#REF!+$A$55)-Opt(_der1,AmeEur1,_tp1,#REF!,_str1,_bar1,_tx1,0,#REF!,#REF!-$A$55))/(2))</f>
        <v>#REF!</v>
      </c>
      <c r="I78" s="10" t="e">
        <f>+IF(#REF!&lt;0,0,(Opt(_der1,AmeEur1,_tp1,#REF!,_str1,_bar1,_tx1,0,#REF!,#REF!+$A$55)-Opt(_der1,AmeEur1,_tp1,#REF!,_str1,_bar1,_tx1,0,#REF!,#REF!-$A$55))/(2))</f>
        <v>#REF!</v>
      </c>
      <c r="J78" s="10" t="e">
        <f>+IF(#REF!&lt;0,0,(Opt(_der1,AmeEur1,_tp1,#REF!,_str1,_bar1,_tx1,0,#REF!,#REF!+$A$55)-Opt(_der1,AmeEur1,_tp1,#REF!,_str1,_bar1,_tx1,0,#REF!,#REF!-$A$55))/(2))</f>
        <v>#REF!</v>
      </c>
      <c r="K78" s="10" t="e">
        <f>+IF(#REF!&lt;0,0,(Opt(_der1,AmeEur1,_tp1,#REF!,_str1,_bar1,_tx1,0,#REF!,#REF!+$A$55)-Opt(_der1,AmeEur1,_tp1,#REF!,_str1,_bar1,_tx1,0,#REF!,#REF!-$A$55))/(2))</f>
        <v>#REF!</v>
      </c>
      <c r="L78" s="10" t="e">
        <f>+IF(#REF!&lt;0,0,(Opt(_der1,AmeEur1,_tp1,#REF!,_str1,_bar1,_tx1,0,#REF!,#REF!+$A$55)-Opt(_der1,AmeEur1,_tp1,#REF!,_str1,_bar1,_tx1,0,#REF!,#REF!-$A$55))/(2))</f>
        <v>#REF!</v>
      </c>
      <c r="M78" s="10" t="e">
        <f>+IF(#REF!&lt;0,0,(Opt(_der1,AmeEur1,_tp1,#REF!,_str1,_bar1,_tx1,0,#REF!,#REF!+$A$55)-Opt(_der1,AmeEur1,_tp1,#REF!,_str1,_bar1,_tx1,0,#REF!,#REF!-$A$55))/(2))</f>
        <v>#REF!</v>
      </c>
      <c r="N78" s="6"/>
      <c r="O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8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79" spans="1:27" x14ac:dyDescent="0.2">
      <c r="A79" s="10" t="e">
        <f>+IF(#REF!&lt;0,0,(Opt(_der1,AmeEur1,_tp1,#REF!,_str1,_bar1,_tx1,0,#REF!,#REF!+$A$55)-Opt(_der1,AmeEur1,_tp1,#REF!,_str1,_bar1,_tx1,0,#REF!,#REF!-$A$55))/(2))</f>
        <v>#REF!</v>
      </c>
      <c r="B79" s="10" t="e">
        <f>+IF(#REF!&lt;0,0,(Opt(_der1,AmeEur1,_tp1,#REF!,_str1,_bar1,_tx1,0,#REF!,#REF!+$A$55)-Opt(_der1,AmeEur1,_tp1,#REF!,_str1,_bar1,_tx1,0,#REF!,#REF!-$A$55))/(2))</f>
        <v>#REF!</v>
      </c>
      <c r="C79" s="10" t="e">
        <f>+IF(#REF!&lt;0,0,(Opt(_der1,AmeEur1,_tp1,#REF!,_str1,_bar1,_tx1,0,#REF!,#REF!+$A$55)-Opt(_der1,AmeEur1,_tp1,#REF!,_str1,_bar1,_tx1,0,#REF!,#REF!-$A$55))/(2))</f>
        <v>#REF!</v>
      </c>
      <c r="D79" s="10" t="e">
        <f>+IF(#REF!&lt;0,0,(Opt(_der1,AmeEur1,_tp1,#REF!,_str1,_bar1,_tx1,0,#REF!,#REF!+$A$55)-Opt(_der1,AmeEur1,_tp1,#REF!,_str1,_bar1,_tx1,0,#REF!,#REF!-$A$55))/(2))</f>
        <v>#REF!</v>
      </c>
      <c r="E79" s="10" t="e">
        <f>+IF(#REF!&lt;0,0,(Opt(_der1,AmeEur1,_tp1,#REF!,_str1,_bar1,_tx1,0,#REF!,#REF!+$A$55)-Opt(_der1,AmeEur1,_tp1,#REF!,_str1,_bar1,_tx1,0,#REF!,#REF!-$A$55))/(2))</f>
        <v>#REF!</v>
      </c>
      <c r="F79" s="10" t="e">
        <f>+IF(#REF!&lt;0,0,(Opt(_der1,AmeEur1,_tp1,#REF!,_str1,_bar1,_tx1,0,#REF!,#REF!+$A$55)-Opt(_der1,AmeEur1,_tp1,#REF!,_str1,_bar1,_tx1,0,#REF!,#REF!-$A$55))/(2))</f>
        <v>#REF!</v>
      </c>
      <c r="G79" s="10" t="e">
        <f>+IF(#REF!&lt;0,0,(Opt(_der1,AmeEur1,_tp1,#REF!,_str1,_bar1,_tx1,0,#REF!,#REF!+$A$55)-Opt(_der1,AmeEur1,_tp1,#REF!,_str1,_bar1,_tx1,0,#REF!,#REF!-$A$55))/(2))</f>
        <v>#REF!</v>
      </c>
      <c r="H79" s="10" t="e">
        <f>+IF(#REF!&lt;0,0,(Opt(_der1,AmeEur1,_tp1,#REF!,_str1,_bar1,_tx1,0,#REF!,#REF!+$A$55)-Opt(_der1,AmeEur1,_tp1,#REF!,_str1,_bar1,_tx1,0,#REF!,#REF!-$A$55))/(2))</f>
        <v>#REF!</v>
      </c>
      <c r="I79" s="10" t="e">
        <f>+IF(#REF!&lt;0,0,(Opt(_der1,AmeEur1,_tp1,#REF!,_str1,_bar1,_tx1,0,#REF!,#REF!+$A$55)-Opt(_der1,AmeEur1,_tp1,#REF!,_str1,_bar1,_tx1,0,#REF!,#REF!-$A$55))/(2))</f>
        <v>#REF!</v>
      </c>
      <c r="J79" s="10" t="e">
        <f>+IF(#REF!&lt;0,0,(Opt(_der1,AmeEur1,_tp1,#REF!,_str1,_bar1,_tx1,0,#REF!,#REF!+$A$55)-Opt(_der1,AmeEur1,_tp1,#REF!,_str1,_bar1,_tx1,0,#REF!,#REF!-$A$55))/(2))</f>
        <v>#REF!</v>
      </c>
      <c r="K79" s="10" t="e">
        <f>+IF(#REF!&lt;0,0,(Opt(_der1,AmeEur1,_tp1,#REF!,_str1,_bar1,_tx1,0,#REF!,#REF!+$A$55)-Opt(_der1,AmeEur1,_tp1,#REF!,_str1,_bar1,_tx1,0,#REF!,#REF!-$A$55))/(2))</f>
        <v>#REF!</v>
      </c>
      <c r="L79" s="10" t="e">
        <f>+IF(#REF!&lt;0,0,(Opt(_der1,AmeEur1,_tp1,#REF!,_str1,_bar1,_tx1,0,#REF!,#REF!+$A$55)-Opt(_der1,AmeEur1,_tp1,#REF!,_str1,_bar1,_tx1,0,#REF!,#REF!-$A$55))/(2))</f>
        <v>#REF!</v>
      </c>
      <c r="M79" s="10" t="e">
        <f>+IF(#REF!&lt;0,0,(Opt(_der1,AmeEur1,_tp1,#REF!,_str1,_bar1,_tx1,0,#REF!,#REF!+$A$55)-Opt(_der1,AmeEur1,_tp1,#REF!,_str1,_bar1,_tx1,0,#REF!,#REF!-$A$55))/(2))</f>
        <v>#REF!</v>
      </c>
      <c r="N79" s="6"/>
      <c r="O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79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80" spans="1:27" x14ac:dyDescent="0.2">
      <c r="A80" s="10" t="e">
        <f>+IF(#REF!&lt;0,0,(Opt(_der1,AmeEur1,_tp1,#REF!,_str1,_bar1,_tx1,0,#REF!,#REF!+$A$55)-Opt(_der1,AmeEur1,_tp1,#REF!,_str1,_bar1,_tx1,0,#REF!,#REF!-$A$55))/(2))</f>
        <v>#REF!</v>
      </c>
      <c r="B80" s="10" t="e">
        <f>+IF(#REF!&lt;0,0,(Opt(_der1,AmeEur1,_tp1,#REF!,_str1,_bar1,_tx1,0,#REF!,#REF!+$A$55)-Opt(_der1,AmeEur1,_tp1,#REF!,_str1,_bar1,_tx1,0,#REF!,#REF!-$A$55))/(2))</f>
        <v>#REF!</v>
      </c>
      <c r="C80" s="10" t="e">
        <f>+IF(#REF!&lt;0,0,(Opt(_der1,AmeEur1,_tp1,#REF!,_str1,_bar1,_tx1,0,#REF!,#REF!+$A$55)-Opt(_der1,AmeEur1,_tp1,#REF!,_str1,_bar1,_tx1,0,#REF!,#REF!-$A$55))/(2))</f>
        <v>#REF!</v>
      </c>
      <c r="D80" s="10" t="e">
        <f>+IF(#REF!&lt;0,0,(Opt(_der1,AmeEur1,_tp1,#REF!,_str1,_bar1,_tx1,0,#REF!,#REF!+$A$55)-Opt(_der1,AmeEur1,_tp1,#REF!,_str1,_bar1,_tx1,0,#REF!,#REF!-$A$55))/(2))</f>
        <v>#REF!</v>
      </c>
      <c r="E80" s="10" t="e">
        <f>+IF(#REF!&lt;0,0,(Opt(_der1,AmeEur1,_tp1,#REF!,_str1,_bar1,_tx1,0,#REF!,#REF!+$A$55)-Opt(_der1,AmeEur1,_tp1,#REF!,_str1,_bar1,_tx1,0,#REF!,#REF!-$A$55))/(2))</f>
        <v>#REF!</v>
      </c>
      <c r="F80" s="10" t="e">
        <f>+IF(#REF!&lt;0,0,(Opt(_der1,AmeEur1,_tp1,#REF!,_str1,_bar1,_tx1,0,#REF!,#REF!+$A$55)-Opt(_der1,AmeEur1,_tp1,#REF!,_str1,_bar1,_tx1,0,#REF!,#REF!-$A$55))/(2))</f>
        <v>#REF!</v>
      </c>
      <c r="G80" s="10" t="e">
        <f>+IF(#REF!&lt;0,0,(Opt(_der1,AmeEur1,_tp1,#REF!,_str1,_bar1,_tx1,0,#REF!,#REF!+$A$55)-Opt(_der1,AmeEur1,_tp1,#REF!,_str1,_bar1,_tx1,0,#REF!,#REF!-$A$55))/(2))</f>
        <v>#REF!</v>
      </c>
      <c r="H80" s="10" t="e">
        <f>+IF(#REF!&lt;0,0,(Opt(_der1,AmeEur1,_tp1,#REF!,_str1,_bar1,_tx1,0,#REF!,#REF!+$A$55)-Opt(_der1,AmeEur1,_tp1,#REF!,_str1,_bar1,_tx1,0,#REF!,#REF!-$A$55))/(2))</f>
        <v>#REF!</v>
      </c>
      <c r="I80" s="10" t="e">
        <f>+IF(#REF!&lt;0,0,(Opt(_der1,AmeEur1,_tp1,#REF!,_str1,_bar1,_tx1,0,#REF!,#REF!+$A$55)-Opt(_der1,AmeEur1,_tp1,#REF!,_str1,_bar1,_tx1,0,#REF!,#REF!-$A$55))/(2))</f>
        <v>#REF!</v>
      </c>
      <c r="J80" s="10" t="e">
        <f>+IF(#REF!&lt;0,0,(Opt(_der1,AmeEur1,_tp1,#REF!,_str1,_bar1,_tx1,0,#REF!,#REF!+$A$55)-Opt(_der1,AmeEur1,_tp1,#REF!,_str1,_bar1,_tx1,0,#REF!,#REF!-$A$55))/(2))</f>
        <v>#REF!</v>
      </c>
      <c r="K80" s="10" t="e">
        <f>+IF(#REF!&lt;0,0,(Opt(_der1,AmeEur1,_tp1,#REF!,_str1,_bar1,_tx1,0,#REF!,#REF!+$A$55)-Opt(_der1,AmeEur1,_tp1,#REF!,_str1,_bar1,_tx1,0,#REF!,#REF!-$A$55))/(2))</f>
        <v>#REF!</v>
      </c>
      <c r="L80" s="10" t="e">
        <f>+IF(#REF!&lt;0,0,(Opt(_der1,AmeEur1,_tp1,#REF!,_str1,_bar1,_tx1,0,#REF!,#REF!+$A$55)-Opt(_der1,AmeEur1,_tp1,#REF!,_str1,_bar1,_tx1,0,#REF!,#REF!-$A$55))/(2))</f>
        <v>#REF!</v>
      </c>
      <c r="M80" s="10" t="e">
        <f>+IF(#REF!&lt;0,0,(Opt(_der1,AmeEur1,_tp1,#REF!,_str1,_bar1,_tx1,0,#REF!,#REF!+$A$55)-Opt(_der1,AmeEur1,_tp1,#REF!,_str1,_bar1,_tx1,0,#REF!,#REF!-$A$55))/(2))</f>
        <v>#REF!</v>
      </c>
      <c r="N80" s="6"/>
      <c r="O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P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Q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R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S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T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U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V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W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X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Y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Z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  <c r="AA80" s="14" t="e">
        <f>+IF(#REF!&lt;0,0,(Opt(_der1,AmeEur1,_tp1,#REF!,_str1,_bar1,tx,div,#REF!,#REF!+$A$55)-Opt(_der1,AmeEur1,_tp1,#REF!,_str1,_bar1,tx,div,#REF!,#REF!))/(2*0.01*100))-IF(#REF!&lt;0,0,(Opt(_der1,AmeEur1,_tp1,#REF!,_str1,_bar1,tx,div,#REF!,#REF!)-Opt(_der1,AmeEur1,_tp1,#REF!,_str1,_bar1,tx,div,#REF!,#REF!-$A$55))/(2*0.01*100))</f>
        <v>#REF!</v>
      </c>
    </row>
    <row r="81" spans="1:16" x14ac:dyDescent="0.2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</row>
    <row r="82" spans="1:16" x14ac:dyDescent="0.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</row>
    <row r="83" spans="1:16" x14ac:dyDescent="0.2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</row>
    <row r="84" spans="1:16" x14ac:dyDescent="0.2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</row>
    <row r="85" spans="1:16" x14ac:dyDescent="0.2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</row>
    <row r="86" spans="1:16" x14ac:dyDescent="0.2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</row>
    <row r="87" spans="1:16" x14ac:dyDescent="0.2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</row>
    <row r="88" spans="1:16" x14ac:dyDescent="0.2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</row>
    <row r="89" spans="1:16" x14ac:dyDescent="0.2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</row>
    <row r="90" spans="1:16" x14ac:dyDescent="0.2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</row>
    <row r="91" spans="1:16" x14ac:dyDescent="0.2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</row>
    <row r="92" spans="1:16" x14ac:dyDescent="0.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</row>
    <row r="93" spans="1:16" x14ac:dyDescent="0.2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</row>
    <row r="94" spans="1:16" x14ac:dyDescent="0.2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</row>
    <row r="95" spans="1:16" x14ac:dyDescent="0.2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</row>
    <row r="96" spans="1:16" x14ac:dyDescent="0.2">
      <c r="A96" s="11" t="s">
        <v>0</v>
      </c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</row>
    <row r="97" spans="1:27" x14ac:dyDescent="0.2">
      <c r="A97" s="13" t="e">
        <f>+IF(#REF!="Vega Standard",1%,1%*SQRT(#REF!/#REF!))</f>
        <v>#REF!</v>
      </c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</row>
    <row r="98" spans="1:27" x14ac:dyDescent="0.2"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</row>
    <row r="99" spans="1:27" x14ac:dyDescent="0.2">
      <c r="A99" s="3" t="e">
        <f>+#REF!</f>
        <v>#REF!</v>
      </c>
      <c r="B99" s="3" t="e">
        <f>+#REF!</f>
        <v>#REF!</v>
      </c>
      <c r="C99" s="3" t="e">
        <f>+#REF!</f>
        <v>#REF!</v>
      </c>
      <c r="D99" s="3" t="e">
        <f>+#REF!</f>
        <v>#REF!</v>
      </c>
      <c r="E99" s="3" t="e">
        <f>+#REF!</f>
        <v>#REF!</v>
      </c>
      <c r="F99" s="3" t="e">
        <f>+#REF!</f>
        <v>#REF!</v>
      </c>
      <c r="G99" s="3" t="e">
        <f>+#REF!</f>
        <v>#REF!</v>
      </c>
      <c r="H99" s="3" t="e">
        <f>+#REF!</f>
        <v>#REF!</v>
      </c>
      <c r="I99" s="3" t="e">
        <f>+#REF!</f>
        <v>#REF!</v>
      </c>
      <c r="J99" s="3" t="e">
        <f>+#REF!</f>
        <v>#REF!</v>
      </c>
      <c r="K99" s="3" t="e">
        <f>+#REF!</f>
        <v>#REF!</v>
      </c>
      <c r="L99" s="3" t="e">
        <f>+#REF!</f>
        <v>#REF!</v>
      </c>
      <c r="M99" s="3" t="e">
        <f>+#REF!</f>
        <v>#REF!</v>
      </c>
      <c r="N99" s="6"/>
      <c r="O99" s="6"/>
      <c r="P99" s="6"/>
    </row>
    <row r="100" spans="1:27" x14ac:dyDescent="0.2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</row>
    <row r="101" spans="1:27" x14ac:dyDescent="0.2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</row>
    <row r="102" spans="1:27" x14ac:dyDescent="0.2">
      <c r="A102" s="10" t="e">
        <f>+IF(#REF!&lt;0,0,(Opt(_der2,AmeEur2,_tp2,#REF!,_str2,_bar2,_tx2,0,#REF!,#REF!+$A$97)-Opt(_der2,AmeEur2,_tp2,#REF!,_str2,_bar2,_tx2,0,#REF!,#REF!-$A$97))/(2))</f>
        <v>#REF!</v>
      </c>
      <c r="B102" s="10" t="e">
        <f>+IF(#REF!&lt;0,0,(Opt(_der2,AmeEur2,_tp2,#REF!,_str2,_bar2,_tx2,0,#REF!,#REF!+$A$97)-Opt(_der2,AmeEur2,_tp2,#REF!,_str2,_bar2,_tx2,0,#REF!,#REF!-$A$97))/(2))</f>
        <v>#REF!</v>
      </c>
      <c r="C102" s="10" t="e">
        <f>+IF(#REF!&lt;0,0,(Opt(_der2,AmeEur2,_tp2,#REF!,_str2,_bar2,_tx2,0,#REF!,#REF!+$A$97)-Opt(_der2,AmeEur2,_tp2,#REF!,_str2,_bar2,_tx2,0,#REF!,#REF!-$A$97))/(2))</f>
        <v>#REF!</v>
      </c>
      <c r="D102" s="10" t="e">
        <f>+IF(#REF!&lt;0,0,(Opt(_der2,AmeEur2,_tp2,#REF!,_str2,_bar2,_tx2,0,#REF!,#REF!+$A$97)-Opt(_der2,AmeEur2,_tp2,#REF!,_str2,_bar2,_tx2,0,#REF!,#REF!-$A$97))/(2))</f>
        <v>#REF!</v>
      </c>
      <c r="E102" s="10" t="e">
        <f>+IF(#REF!&lt;0,0,(Opt(_der2,AmeEur2,_tp2,#REF!,_str2,_bar2,_tx2,0,#REF!,#REF!+$A$97)-Opt(_der2,AmeEur2,_tp2,#REF!,_str2,_bar2,_tx2,0,#REF!,#REF!-$A$97))/(2))</f>
        <v>#REF!</v>
      </c>
      <c r="F102" s="10" t="e">
        <f>+IF(#REF!&lt;0,0,(Opt(_der2,AmeEur2,_tp2,#REF!,_str2,_bar2,_tx2,0,#REF!,#REF!+$A$97)-Opt(_der2,AmeEur2,_tp2,#REF!,_str2,_bar2,_tx2,0,#REF!,#REF!-$A$97))/(2))</f>
        <v>#REF!</v>
      </c>
      <c r="G102" s="10" t="e">
        <f>+IF(#REF!&lt;0,0,(Opt(_der2,AmeEur2,_tp2,#REF!,_str2,_bar2,_tx2,0,#REF!,#REF!+$A$97)-Opt(_der2,AmeEur2,_tp2,#REF!,_str2,_bar2,_tx2,0,#REF!,#REF!-$A$97))/(2))</f>
        <v>#REF!</v>
      </c>
      <c r="H102" s="10" t="e">
        <f>+IF(#REF!&lt;0,0,(Opt(_der2,AmeEur2,_tp2,#REF!,_str2,_bar2,_tx2,0,#REF!,#REF!+$A$97)-Opt(_der2,AmeEur2,_tp2,#REF!,_str2,_bar2,_tx2,0,#REF!,#REF!-$A$97))/(2))</f>
        <v>#REF!</v>
      </c>
      <c r="I102" s="10" t="e">
        <f>+IF(#REF!&lt;0,0,(Opt(_der2,AmeEur2,_tp2,#REF!,_str2,_bar2,_tx2,0,#REF!,#REF!+$A$97)-Opt(_der2,AmeEur2,_tp2,#REF!,_str2,_bar2,_tx2,0,#REF!,#REF!-$A$97))/(2))</f>
        <v>#REF!</v>
      </c>
      <c r="J102" s="10" t="e">
        <f>+IF(#REF!&lt;0,0,(Opt(_der2,AmeEur2,_tp2,#REF!,_str2,_bar2,_tx2,0,#REF!,#REF!+$A$97)-Opt(_der2,AmeEur2,_tp2,#REF!,_str2,_bar2,_tx2,0,#REF!,#REF!-$A$97))/(2))</f>
        <v>#REF!</v>
      </c>
      <c r="K102" s="10" t="e">
        <f>+IF(#REF!&lt;0,0,(Opt(_der2,AmeEur2,_tp2,#REF!,_str2,_bar2,_tx2,0,#REF!,#REF!+$A$97)-Opt(_der2,AmeEur2,_tp2,#REF!,_str2,_bar2,_tx2,0,#REF!,#REF!-$A$97))/(2))</f>
        <v>#REF!</v>
      </c>
      <c r="L102" s="10" t="e">
        <f>+IF(#REF!&lt;0,0,(Opt(_der2,AmeEur2,_tp2,#REF!,_str2,_bar2,_tx2,0,#REF!,#REF!+$A$97)-Opt(_der2,AmeEur2,_tp2,#REF!,_str2,_bar2,_tx2,0,#REF!,#REF!-$A$97))/(2))</f>
        <v>#REF!</v>
      </c>
      <c r="M102" s="10" t="e">
        <f>+IF(#REF!&lt;0,0,(Opt(_der2,AmeEur2,_tp2,#REF!,_str2,_bar2,_tx2,0,#REF!,#REF!+$A$97)-Opt(_der2,AmeEur2,_tp2,#REF!,_str2,_bar2,_tx2,0,#REF!,#REF!-$A$97))/(2))</f>
        <v>#REF!</v>
      </c>
      <c r="N102" s="6"/>
      <c r="O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0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03" spans="1:27" x14ac:dyDescent="0.2">
      <c r="A103" s="10" t="e">
        <f>+IF(#REF!&lt;0,0,(Opt(_der2,AmeEur2,_tp2,#REF!,_str2,_bar2,_tx2,0,#REF!,#REF!+$A$97)-Opt(_der2,AmeEur2,_tp2,#REF!,_str2,_bar2,_tx2,0,#REF!,#REF!-$A$97))/(2))</f>
        <v>#REF!</v>
      </c>
      <c r="B103" s="10" t="e">
        <f>+IF(#REF!&lt;0,0,(Opt(_der2,AmeEur2,_tp2,#REF!,_str2,_bar2,_tx2,0,#REF!,#REF!+$A$97)-Opt(_der2,AmeEur2,_tp2,#REF!,_str2,_bar2,_tx2,0,#REF!,#REF!-$A$97))/(2))</f>
        <v>#REF!</v>
      </c>
      <c r="C103" s="10" t="e">
        <f>+IF(#REF!&lt;0,0,(Opt(_der2,AmeEur2,_tp2,#REF!,_str2,_bar2,_tx2,0,#REF!,#REF!+$A$97)-Opt(_der2,AmeEur2,_tp2,#REF!,_str2,_bar2,_tx2,0,#REF!,#REF!-$A$97))/(2))</f>
        <v>#REF!</v>
      </c>
      <c r="D103" s="10" t="e">
        <f>+IF(#REF!&lt;0,0,(Opt(_der2,AmeEur2,_tp2,#REF!,_str2,_bar2,_tx2,0,#REF!,#REF!+$A$97)-Opt(_der2,AmeEur2,_tp2,#REF!,_str2,_bar2,_tx2,0,#REF!,#REF!-$A$97))/(2))</f>
        <v>#REF!</v>
      </c>
      <c r="E103" s="10" t="e">
        <f>+IF(#REF!&lt;0,0,(Opt(_der2,AmeEur2,_tp2,#REF!,_str2,_bar2,_tx2,0,#REF!,#REF!+$A$97)-Opt(_der2,AmeEur2,_tp2,#REF!,_str2,_bar2,_tx2,0,#REF!,#REF!-$A$97))/(2))</f>
        <v>#REF!</v>
      </c>
      <c r="F103" s="10" t="e">
        <f>+IF(#REF!&lt;0,0,(Opt(_der2,AmeEur2,_tp2,#REF!,_str2,_bar2,_tx2,0,#REF!,#REF!+$A$97)-Opt(_der2,AmeEur2,_tp2,#REF!,_str2,_bar2,_tx2,0,#REF!,#REF!-$A$97))/(2))</f>
        <v>#REF!</v>
      </c>
      <c r="G103" s="10" t="e">
        <f>+IF(#REF!&lt;0,0,(Opt(_der2,AmeEur2,_tp2,#REF!,_str2,_bar2,_tx2,0,#REF!,#REF!+$A$97)-Opt(_der2,AmeEur2,_tp2,#REF!,_str2,_bar2,_tx2,0,#REF!,#REF!-$A$97))/(2))</f>
        <v>#REF!</v>
      </c>
      <c r="H103" s="10" t="e">
        <f>+IF(#REF!&lt;0,0,(Opt(_der2,AmeEur2,_tp2,#REF!,_str2,_bar2,_tx2,0,#REF!,#REF!+$A$97)-Opt(_der2,AmeEur2,_tp2,#REF!,_str2,_bar2,_tx2,0,#REF!,#REF!-$A$97))/(2))</f>
        <v>#REF!</v>
      </c>
      <c r="I103" s="10" t="e">
        <f>+IF(#REF!&lt;0,0,(Opt(_der2,AmeEur2,_tp2,#REF!,_str2,_bar2,_tx2,0,#REF!,#REF!+$A$97)-Opt(_der2,AmeEur2,_tp2,#REF!,_str2,_bar2,_tx2,0,#REF!,#REF!-$A$97))/(2))</f>
        <v>#REF!</v>
      </c>
      <c r="J103" s="10" t="e">
        <f>+IF(#REF!&lt;0,0,(Opt(_der2,AmeEur2,_tp2,#REF!,_str2,_bar2,_tx2,0,#REF!,#REF!+$A$97)-Opt(_der2,AmeEur2,_tp2,#REF!,_str2,_bar2,_tx2,0,#REF!,#REF!-$A$97))/(2))</f>
        <v>#REF!</v>
      </c>
      <c r="K103" s="10" t="e">
        <f>+IF(#REF!&lt;0,0,(Opt(_der2,AmeEur2,_tp2,#REF!,_str2,_bar2,_tx2,0,#REF!,#REF!+$A$97)-Opt(_der2,AmeEur2,_tp2,#REF!,_str2,_bar2,_tx2,0,#REF!,#REF!-$A$97))/(2))</f>
        <v>#REF!</v>
      </c>
      <c r="L103" s="10" t="e">
        <f>+IF(#REF!&lt;0,0,(Opt(_der2,AmeEur2,_tp2,#REF!,_str2,_bar2,_tx2,0,#REF!,#REF!+$A$97)-Opt(_der2,AmeEur2,_tp2,#REF!,_str2,_bar2,_tx2,0,#REF!,#REF!-$A$97))/(2))</f>
        <v>#REF!</v>
      </c>
      <c r="M103" s="10" t="e">
        <f>+IF(#REF!&lt;0,0,(Opt(_der2,AmeEur2,_tp2,#REF!,_str2,_bar2,_tx2,0,#REF!,#REF!+$A$97)-Opt(_der2,AmeEur2,_tp2,#REF!,_str2,_bar2,_tx2,0,#REF!,#REF!-$A$97))/(2))</f>
        <v>#REF!</v>
      </c>
      <c r="N103" s="6"/>
      <c r="O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0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04" spans="1:27" x14ac:dyDescent="0.2">
      <c r="A104" s="10" t="e">
        <f>+IF(#REF!&lt;0,0,(Opt(_der2,AmeEur2,_tp2,#REF!,_str2,_bar2,_tx2,0,#REF!,#REF!+$A$97)-Opt(_der2,AmeEur2,_tp2,#REF!,_str2,_bar2,_tx2,0,#REF!,#REF!-$A$97))/(2))</f>
        <v>#REF!</v>
      </c>
      <c r="B104" s="10" t="e">
        <f>+IF(#REF!&lt;0,0,(Opt(_der2,AmeEur2,_tp2,#REF!,_str2,_bar2,_tx2,0,#REF!,#REF!+$A$97)-Opt(_der2,AmeEur2,_tp2,#REF!,_str2,_bar2,_tx2,0,#REF!,#REF!-$A$97))/(2))</f>
        <v>#REF!</v>
      </c>
      <c r="C104" s="10" t="e">
        <f>+IF(#REF!&lt;0,0,(Opt(_der2,AmeEur2,_tp2,#REF!,_str2,_bar2,_tx2,0,#REF!,#REF!+$A$97)-Opt(_der2,AmeEur2,_tp2,#REF!,_str2,_bar2,_tx2,0,#REF!,#REF!-$A$97))/(2))</f>
        <v>#REF!</v>
      </c>
      <c r="D104" s="10" t="e">
        <f>+IF(#REF!&lt;0,0,(Opt(_der2,AmeEur2,_tp2,#REF!,_str2,_bar2,_tx2,0,#REF!,#REF!+$A$97)-Opt(_der2,AmeEur2,_tp2,#REF!,_str2,_bar2,_tx2,0,#REF!,#REF!-$A$97))/(2))</f>
        <v>#REF!</v>
      </c>
      <c r="E104" s="10" t="e">
        <f>+IF(#REF!&lt;0,0,(Opt(_der2,AmeEur2,_tp2,#REF!,_str2,_bar2,_tx2,0,#REF!,#REF!+$A$97)-Opt(_der2,AmeEur2,_tp2,#REF!,_str2,_bar2,_tx2,0,#REF!,#REF!-$A$97))/(2))</f>
        <v>#REF!</v>
      </c>
      <c r="F104" s="10" t="e">
        <f>+IF(#REF!&lt;0,0,(Opt(_der2,AmeEur2,_tp2,#REF!,_str2,_bar2,_tx2,0,#REF!,#REF!+$A$97)-Opt(_der2,AmeEur2,_tp2,#REF!,_str2,_bar2,_tx2,0,#REF!,#REF!-$A$97))/(2))</f>
        <v>#REF!</v>
      </c>
      <c r="G104" s="10" t="e">
        <f>+IF(#REF!&lt;0,0,(Opt(_der2,AmeEur2,_tp2,#REF!,_str2,_bar2,_tx2,0,#REF!,#REF!+$A$97)-Opt(_der2,AmeEur2,_tp2,#REF!,_str2,_bar2,_tx2,0,#REF!,#REF!-$A$97))/(2))</f>
        <v>#REF!</v>
      </c>
      <c r="H104" s="10" t="e">
        <f>+IF(#REF!&lt;0,0,(Opt(_der2,AmeEur2,_tp2,#REF!,_str2,_bar2,_tx2,0,#REF!,#REF!+$A$97)-Opt(_der2,AmeEur2,_tp2,#REF!,_str2,_bar2,_tx2,0,#REF!,#REF!-$A$97))/(2))</f>
        <v>#REF!</v>
      </c>
      <c r="I104" s="10" t="e">
        <f>+IF(#REF!&lt;0,0,(Opt(_der2,AmeEur2,_tp2,#REF!,_str2,_bar2,_tx2,0,#REF!,#REF!+$A$97)-Opt(_der2,AmeEur2,_tp2,#REF!,_str2,_bar2,_tx2,0,#REF!,#REF!-$A$97))/(2))</f>
        <v>#REF!</v>
      </c>
      <c r="J104" s="10" t="e">
        <f>+IF(#REF!&lt;0,0,(Opt(_der2,AmeEur2,_tp2,#REF!,_str2,_bar2,_tx2,0,#REF!,#REF!+$A$97)-Opt(_der2,AmeEur2,_tp2,#REF!,_str2,_bar2,_tx2,0,#REF!,#REF!-$A$97))/(2))</f>
        <v>#REF!</v>
      </c>
      <c r="K104" s="10" t="e">
        <f>+IF(#REF!&lt;0,0,(Opt(_der2,AmeEur2,_tp2,#REF!,_str2,_bar2,_tx2,0,#REF!,#REF!+$A$97)-Opt(_der2,AmeEur2,_tp2,#REF!,_str2,_bar2,_tx2,0,#REF!,#REF!-$A$97))/(2))</f>
        <v>#REF!</v>
      </c>
      <c r="L104" s="10" t="e">
        <f>+IF(#REF!&lt;0,0,(Opt(_der2,AmeEur2,_tp2,#REF!,_str2,_bar2,_tx2,0,#REF!,#REF!+$A$97)-Opt(_der2,AmeEur2,_tp2,#REF!,_str2,_bar2,_tx2,0,#REF!,#REF!-$A$97))/(2))</f>
        <v>#REF!</v>
      </c>
      <c r="M104" s="10" t="e">
        <f>+IF(#REF!&lt;0,0,(Opt(_der2,AmeEur2,_tp2,#REF!,_str2,_bar2,_tx2,0,#REF!,#REF!+$A$97)-Opt(_der2,AmeEur2,_tp2,#REF!,_str2,_bar2,_tx2,0,#REF!,#REF!-$A$97))/(2))</f>
        <v>#REF!</v>
      </c>
      <c r="N104" s="6"/>
      <c r="O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0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05" spans="1:27" x14ac:dyDescent="0.2">
      <c r="A105" s="10" t="e">
        <f>+IF(#REF!&lt;0,0,(Opt(_der2,AmeEur2,_tp2,#REF!,_str2,_bar2,_tx2,0,#REF!,#REF!+$A$97)-Opt(_der2,AmeEur2,_tp2,#REF!,_str2,_bar2,_tx2,0,#REF!,#REF!-$A$97))/(2))</f>
        <v>#REF!</v>
      </c>
      <c r="B105" s="10" t="e">
        <f>+IF(#REF!&lt;0,0,(Opt(_der2,AmeEur2,_tp2,#REF!,_str2,_bar2,_tx2,0,#REF!,#REF!+$A$97)-Opt(_der2,AmeEur2,_tp2,#REF!,_str2,_bar2,_tx2,0,#REF!,#REF!-$A$97))/(2))</f>
        <v>#REF!</v>
      </c>
      <c r="C105" s="10" t="e">
        <f>+IF(#REF!&lt;0,0,(Opt(_der2,AmeEur2,_tp2,#REF!,_str2,_bar2,_tx2,0,#REF!,#REF!+$A$97)-Opt(_der2,AmeEur2,_tp2,#REF!,_str2,_bar2,_tx2,0,#REF!,#REF!-$A$97))/(2))</f>
        <v>#REF!</v>
      </c>
      <c r="D105" s="10" t="e">
        <f>+IF(#REF!&lt;0,0,(Opt(_der2,AmeEur2,_tp2,#REF!,_str2,_bar2,_tx2,0,#REF!,#REF!+$A$97)-Opt(_der2,AmeEur2,_tp2,#REF!,_str2,_bar2,_tx2,0,#REF!,#REF!-$A$97))/(2))</f>
        <v>#REF!</v>
      </c>
      <c r="E105" s="10" t="e">
        <f>+IF(#REF!&lt;0,0,(Opt(_der2,AmeEur2,_tp2,#REF!,_str2,_bar2,_tx2,0,#REF!,#REF!+$A$97)-Opt(_der2,AmeEur2,_tp2,#REF!,_str2,_bar2,_tx2,0,#REF!,#REF!-$A$97))/(2))</f>
        <v>#REF!</v>
      </c>
      <c r="F105" s="10" t="e">
        <f>+IF(#REF!&lt;0,0,(Opt(_der2,AmeEur2,_tp2,#REF!,_str2,_bar2,_tx2,0,#REF!,#REF!+$A$97)-Opt(_der2,AmeEur2,_tp2,#REF!,_str2,_bar2,_tx2,0,#REF!,#REF!-$A$97))/(2))</f>
        <v>#REF!</v>
      </c>
      <c r="G105" s="10" t="e">
        <f>+IF(#REF!&lt;0,0,(Opt(_der2,AmeEur2,_tp2,#REF!,_str2,_bar2,_tx2,0,#REF!,#REF!+$A$97)-Opt(_der2,AmeEur2,_tp2,#REF!,_str2,_bar2,_tx2,0,#REF!,#REF!-$A$97))/(2))</f>
        <v>#REF!</v>
      </c>
      <c r="H105" s="10" t="e">
        <f>+IF(#REF!&lt;0,0,(Opt(_der2,AmeEur2,_tp2,#REF!,_str2,_bar2,_tx2,0,#REF!,#REF!+$A$97)-Opt(_der2,AmeEur2,_tp2,#REF!,_str2,_bar2,_tx2,0,#REF!,#REF!-$A$97))/(2))</f>
        <v>#REF!</v>
      </c>
      <c r="I105" s="10" t="e">
        <f>+IF(#REF!&lt;0,0,(Opt(_der2,AmeEur2,_tp2,#REF!,_str2,_bar2,_tx2,0,#REF!,#REF!+$A$97)-Opt(_der2,AmeEur2,_tp2,#REF!,_str2,_bar2,_tx2,0,#REF!,#REF!-$A$97))/(2))</f>
        <v>#REF!</v>
      </c>
      <c r="J105" s="10" t="e">
        <f>+IF(#REF!&lt;0,0,(Opt(_der2,AmeEur2,_tp2,#REF!,_str2,_bar2,_tx2,0,#REF!,#REF!+$A$97)-Opt(_der2,AmeEur2,_tp2,#REF!,_str2,_bar2,_tx2,0,#REF!,#REF!-$A$97))/(2))</f>
        <v>#REF!</v>
      </c>
      <c r="K105" s="10" t="e">
        <f>+IF(#REF!&lt;0,0,(Opt(_der2,AmeEur2,_tp2,#REF!,_str2,_bar2,_tx2,0,#REF!,#REF!+$A$97)-Opt(_der2,AmeEur2,_tp2,#REF!,_str2,_bar2,_tx2,0,#REF!,#REF!-$A$97))/(2))</f>
        <v>#REF!</v>
      </c>
      <c r="L105" s="10" t="e">
        <f>+IF(#REF!&lt;0,0,(Opt(_der2,AmeEur2,_tp2,#REF!,_str2,_bar2,_tx2,0,#REF!,#REF!+$A$97)-Opt(_der2,AmeEur2,_tp2,#REF!,_str2,_bar2,_tx2,0,#REF!,#REF!-$A$97))/(2))</f>
        <v>#REF!</v>
      </c>
      <c r="M105" s="10" t="e">
        <f>+IF(#REF!&lt;0,0,(Opt(_der2,AmeEur2,_tp2,#REF!,_str2,_bar2,_tx2,0,#REF!,#REF!+$A$97)-Opt(_der2,AmeEur2,_tp2,#REF!,_str2,_bar2,_tx2,0,#REF!,#REF!-$A$97))/(2))</f>
        <v>#REF!</v>
      </c>
      <c r="N105" s="6"/>
      <c r="O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0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06" spans="1:27" x14ac:dyDescent="0.2">
      <c r="A106" s="10" t="e">
        <f>+IF(#REF!&lt;0,0,(Opt(_der2,AmeEur2,_tp2,#REF!,_str2,_bar2,_tx2,0,#REF!,#REF!+$A$97)-Opt(_der2,AmeEur2,_tp2,#REF!,_str2,_bar2,_tx2,0,#REF!,#REF!-$A$97))/(2))</f>
        <v>#REF!</v>
      </c>
      <c r="B106" s="10" t="e">
        <f>+IF(#REF!&lt;0,0,(Opt(_der2,AmeEur2,_tp2,#REF!,_str2,_bar2,_tx2,0,#REF!,#REF!+$A$97)-Opt(_der2,AmeEur2,_tp2,#REF!,_str2,_bar2,_tx2,0,#REF!,#REF!-$A$97))/(2))</f>
        <v>#REF!</v>
      </c>
      <c r="C106" s="10" t="e">
        <f>+IF(#REF!&lt;0,0,(Opt(_der2,AmeEur2,_tp2,#REF!,_str2,_bar2,_tx2,0,#REF!,#REF!+$A$97)-Opt(_der2,AmeEur2,_tp2,#REF!,_str2,_bar2,_tx2,0,#REF!,#REF!-$A$97))/(2))</f>
        <v>#REF!</v>
      </c>
      <c r="D106" s="10" t="e">
        <f>+IF(#REF!&lt;0,0,(Opt(_der2,AmeEur2,_tp2,#REF!,_str2,_bar2,_tx2,0,#REF!,#REF!+$A$97)-Opt(_der2,AmeEur2,_tp2,#REF!,_str2,_bar2,_tx2,0,#REF!,#REF!-$A$97))/(2))</f>
        <v>#REF!</v>
      </c>
      <c r="E106" s="10" t="e">
        <f>+IF(#REF!&lt;0,0,(Opt(_der2,AmeEur2,_tp2,#REF!,_str2,_bar2,_tx2,0,#REF!,#REF!+$A$97)-Opt(_der2,AmeEur2,_tp2,#REF!,_str2,_bar2,_tx2,0,#REF!,#REF!-$A$97))/(2))</f>
        <v>#REF!</v>
      </c>
      <c r="F106" s="10" t="e">
        <f>+IF(#REF!&lt;0,0,(Opt(_der2,AmeEur2,_tp2,#REF!,_str2,_bar2,_tx2,0,#REF!,#REF!+$A$97)-Opt(_der2,AmeEur2,_tp2,#REF!,_str2,_bar2,_tx2,0,#REF!,#REF!-$A$97))/(2))</f>
        <v>#REF!</v>
      </c>
      <c r="G106" s="10" t="e">
        <f>+IF(#REF!&lt;0,0,(Opt(_der2,AmeEur2,_tp2,#REF!,_str2,_bar2,_tx2,0,#REF!,#REF!+$A$97)-Opt(_der2,AmeEur2,_tp2,#REF!,_str2,_bar2,_tx2,0,#REF!,#REF!-$A$97))/(2))</f>
        <v>#REF!</v>
      </c>
      <c r="H106" s="10" t="e">
        <f>+IF(#REF!&lt;0,0,(Opt(_der2,AmeEur2,_tp2,#REF!,_str2,_bar2,_tx2,0,#REF!,#REF!+$A$97)-Opt(_der2,AmeEur2,_tp2,#REF!,_str2,_bar2,_tx2,0,#REF!,#REF!-$A$97))/(2))</f>
        <v>#REF!</v>
      </c>
      <c r="I106" s="10" t="e">
        <f>+IF(#REF!&lt;0,0,(Opt(_der2,AmeEur2,_tp2,#REF!,_str2,_bar2,_tx2,0,#REF!,#REF!+$A$97)-Opt(_der2,AmeEur2,_tp2,#REF!,_str2,_bar2,_tx2,0,#REF!,#REF!-$A$97))/(2))</f>
        <v>#REF!</v>
      </c>
      <c r="J106" s="10" t="e">
        <f>+IF(#REF!&lt;0,0,(Opt(_der2,AmeEur2,_tp2,#REF!,_str2,_bar2,_tx2,0,#REF!,#REF!+$A$97)-Opt(_der2,AmeEur2,_tp2,#REF!,_str2,_bar2,_tx2,0,#REF!,#REF!-$A$97))/(2))</f>
        <v>#REF!</v>
      </c>
      <c r="K106" s="10" t="e">
        <f>+IF(#REF!&lt;0,0,(Opt(_der2,AmeEur2,_tp2,#REF!,_str2,_bar2,_tx2,0,#REF!,#REF!+$A$97)-Opt(_der2,AmeEur2,_tp2,#REF!,_str2,_bar2,_tx2,0,#REF!,#REF!-$A$97))/(2))</f>
        <v>#REF!</v>
      </c>
      <c r="L106" s="10" t="e">
        <f>+IF(#REF!&lt;0,0,(Opt(_der2,AmeEur2,_tp2,#REF!,_str2,_bar2,_tx2,0,#REF!,#REF!+$A$97)-Opt(_der2,AmeEur2,_tp2,#REF!,_str2,_bar2,_tx2,0,#REF!,#REF!-$A$97))/(2))</f>
        <v>#REF!</v>
      </c>
      <c r="M106" s="10" t="e">
        <f>+IF(#REF!&lt;0,0,(Opt(_der2,AmeEur2,_tp2,#REF!,_str2,_bar2,_tx2,0,#REF!,#REF!+$A$97)-Opt(_der2,AmeEur2,_tp2,#REF!,_str2,_bar2,_tx2,0,#REF!,#REF!-$A$97))/(2))</f>
        <v>#REF!</v>
      </c>
      <c r="N106" s="6"/>
      <c r="O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0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07" spans="1:27" x14ac:dyDescent="0.2">
      <c r="A107" s="10" t="e">
        <f>+IF(#REF!&lt;0,0,(Opt(_der2,AmeEur2,_tp2,#REF!,_str2,_bar2,_tx2,0,#REF!,#REF!+$A$97)-Opt(_der2,AmeEur2,_tp2,#REF!,_str2,_bar2,_tx2,0,#REF!,#REF!-$A$97))/(2))</f>
        <v>#REF!</v>
      </c>
      <c r="B107" s="10" t="e">
        <f>+IF(#REF!&lt;0,0,(Opt(_der2,AmeEur2,_tp2,#REF!,_str2,_bar2,_tx2,0,#REF!,#REF!+$A$97)-Opt(_der2,AmeEur2,_tp2,#REF!,_str2,_bar2,_tx2,0,#REF!,#REF!-$A$97))/(2))</f>
        <v>#REF!</v>
      </c>
      <c r="C107" s="10" t="e">
        <f>+IF(#REF!&lt;0,0,(Opt(_der2,AmeEur2,_tp2,#REF!,_str2,_bar2,_tx2,0,#REF!,#REF!+$A$97)-Opt(_der2,AmeEur2,_tp2,#REF!,_str2,_bar2,_tx2,0,#REF!,#REF!-$A$97))/(2))</f>
        <v>#REF!</v>
      </c>
      <c r="D107" s="10" t="e">
        <f>+IF(#REF!&lt;0,0,(Opt(_der2,AmeEur2,_tp2,#REF!,_str2,_bar2,_tx2,0,#REF!,#REF!+$A$97)-Opt(_der2,AmeEur2,_tp2,#REF!,_str2,_bar2,_tx2,0,#REF!,#REF!-$A$97))/(2))</f>
        <v>#REF!</v>
      </c>
      <c r="E107" s="10" t="e">
        <f>+IF(#REF!&lt;0,0,(Opt(_der2,AmeEur2,_tp2,#REF!,_str2,_bar2,_tx2,0,#REF!,#REF!+$A$97)-Opt(_der2,AmeEur2,_tp2,#REF!,_str2,_bar2,_tx2,0,#REF!,#REF!-$A$97))/(2))</f>
        <v>#REF!</v>
      </c>
      <c r="F107" s="10" t="e">
        <f>+IF(#REF!&lt;0,0,(Opt(_der2,AmeEur2,_tp2,#REF!,_str2,_bar2,_tx2,0,#REF!,#REF!+$A$97)-Opt(_der2,AmeEur2,_tp2,#REF!,_str2,_bar2,_tx2,0,#REF!,#REF!-$A$97))/(2))</f>
        <v>#REF!</v>
      </c>
      <c r="G107" s="10" t="e">
        <f>+IF(#REF!&lt;0,0,(Opt(_der2,AmeEur2,_tp2,#REF!,_str2,_bar2,_tx2,0,#REF!,#REF!+$A$97)-Opt(_der2,AmeEur2,_tp2,#REF!,_str2,_bar2,_tx2,0,#REF!,#REF!-$A$97))/(2))</f>
        <v>#REF!</v>
      </c>
      <c r="H107" s="10" t="e">
        <f>+IF(#REF!&lt;0,0,(Opt(_der2,AmeEur2,_tp2,#REF!,_str2,_bar2,_tx2,0,#REF!,#REF!+$A$97)-Opt(_der2,AmeEur2,_tp2,#REF!,_str2,_bar2,_tx2,0,#REF!,#REF!-$A$97))/(2))</f>
        <v>#REF!</v>
      </c>
      <c r="I107" s="10" t="e">
        <f>+IF(#REF!&lt;0,0,(Opt(_der2,AmeEur2,_tp2,#REF!,_str2,_bar2,_tx2,0,#REF!,#REF!+$A$97)-Opt(_der2,AmeEur2,_tp2,#REF!,_str2,_bar2,_tx2,0,#REF!,#REF!-$A$97))/(2))</f>
        <v>#REF!</v>
      </c>
      <c r="J107" s="10" t="e">
        <f>+IF(#REF!&lt;0,0,(Opt(_der2,AmeEur2,_tp2,#REF!,_str2,_bar2,_tx2,0,#REF!,#REF!+$A$97)-Opt(_der2,AmeEur2,_tp2,#REF!,_str2,_bar2,_tx2,0,#REF!,#REF!-$A$97))/(2))</f>
        <v>#REF!</v>
      </c>
      <c r="K107" s="10" t="e">
        <f>+IF(#REF!&lt;0,0,(Opt(_der2,AmeEur2,_tp2,#REF!,_str2,_bar2,_tx2,0,#REF!,#REF!+$A$97)-Opt(_der2,AmeEur2,_tp2,#REF!,_str2,_bar2,_tx2,0,#REF!,#REF!-$A$97))/(2))</f>
        <v>#REF!</v>
      </c>
      <c r="L107" s="10" t="e">
        <f>+IF(#REF!&lt;0,0,(Opt(_der2,AmeEur2,_tp2,#REF!,_str2,_bar2,_tx2,0,#REF!,#REF!+$A$97)-Opt(_der2,AmeEur2,_tp2,#REF!,_str2,_bar2,_tx2,0,#REF!,#REF!-$A$97))/(2))</f>
        <v>#REF!</v>
      </c>
      <c r="M107" s="10" t="e">
        <f>+IF(#REF!&lt;0,0,(Opt(_der2,AmeEur2,_tp2,#REF!,_str2,_bar2,_tx2,0,#REF!,#REF!+$A$97)-Opt(_der2,AmeEur2,_tp2,#REF!,_str2,_bar2,_tx2,0,#REF!,#REF!-$A$97))/(2))</f>
        <v>#REF!</v>
      </c>
      <c r="N107" s="6"/>
      <c r="O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0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08" spans="1:27" x14ac:dyDescent="0.2">
      <c r="A108" s="10" t="e">
        <f>+IF(#REF!&lt;0,0,(Opt(_der2,AmeEur2,_tp2,#REF!,_str2,_bar2,_tx2,0,#REF!,#REF!+$A$97)-Opt(_der2,AmeEur2,_tp2,#REF!,_str2,_bar2,_tx2,0,#REF!,#REF!-$A$97))/(2))</f>
        <v>#REF!</v>
      </c>
      <c r="B108" s="10" t="e">
        <f>+IF(#REF!&lt;0,0,(Opt(_der2,AmeEur2,_tp2,#REF!,_str2,_bar2,_tx2,0,#REF!,#REF!+$A$97)-Opt(_der2,AmeEur2,_tp2,#REF!,_str2,_bar2,_tx2,0,#REF!,#REF!-$A$97))/(2))</f>
        <v>#REF!</v>
      </c>
      <c r="C108" s="10" t="e">
        <f>+IF(#REF!&lt;0,0,(Opt(_der2,AmeEur2,_tp2,#REF!,_str2,_bar2,_tx2,0,#REF!,#REF!+$A$97)-Opt(_der2,AmeEur2,_tp2,#REF!,_str2,_bar2,_tx2,0,#REF!,#REF!-$A$97))/(2))</f>
        <v>#REF!</v>
      </c>
      <c r="D108" s="10" t="e">
        <f>+IF(#REF!&lt;0,0,(Opt(_der2,AmeEur2,_tp2,#REF!,_str2,_bar2,_tx2,0,#REF!,#REF!+$A$97)-Opt(_der2,AmeEur2,_tp2,#REF!,_str2,_bar2,_tx2,0,#REF!,#REF!-$A$97))/(2))</f>
        <v>#REF!</v>
      </c>
      <c r="E108" s="10" t="e">
        <f>+IF(#REF!&lt;0,0,(Opt(_der2,AmeEur2,_tp2,#REF!,_str2,_bar2,_tx2,0,#REF!,#REF!+$A$97)-Opt(_der2,AmeEur2,_tp2,#REF!,_str2,_bar2,_tx2,0,#REF!,#REF!-$A$97))/(2))</f>
        <v>#REF!</v>
      </c>
      <c r="F108" s="10" t="e">
        <f>+IF(#REF!&lt;0,0,(Opt(_der2,AmeEur2,_tp2,#REF!,_str2,_bar2,_tx2,0,#REF!,#REF!+$A$97)-Opt(_der2,AmeEur2,_tp2,#REF!,_str2,_bar2,_tx2,0,#REF!,#REF!-$A$97))/(2))</f>
        <v>#REF!</v>
      </c>
      <c r="G108" s="10" t="e">
        <f>+IF(#REF!&lt;0,0,(Opt(_der2,AmeEur2,_tp2,#REF!,_str2,_bar2,_tx2,0,#REF!,#REF!+$A$97)-Opt(_der2,AmeEur2,_tp2,#REF!,_str2,_bar2,_tx2,0,#REF!,#REF!-$A$97))/(2))</f>
        <v>#REF!</v>
      </c>
      <c r="H108" s="10" t="e">
        <f>+IF(#REF!&lt;0,0,(Opt(_der2,AmeEur2,_tp2,#REF!,_str2,_bar2,_tx2,0,#REF!,#REF!+$A$97)-Opt(_der2,AmeEur2,_tp2,#REF!,_str2,_bar2,_tx2,0,#REF!,#REF!-$A$97))/(2))</f>
        <v>#REF!</v>
      </c>
      <c r="I108" s="10" t="e">
        <f>+IF(#REF!&lt;0,0,(Opt(_der2,AmeEur2,_tp2,#REF!,_str2,_bar2,_tx2,0,#REF!,#REF!+$A$97)-Opt(_der2,AmeEur2,_tp2,#REF!,_str2,_bar2,_tx2,0,#REF!,#REF!-$A$97))/(2))</f>
        <v>#REF!</v>
      </c>
      <c r="J108" s="10" t="e">
        <f>+IF(#REF!&lt;0,0,(Opt(_der2,AmeEur2,_tp2,#REF!,_str2,_bar2,_tx2,0,#REF!,#REF!+$A$97)-Opt(_der2,AmeEur2,_tp2,#REF!,_str2,_bar2,_tx2,0,#REF!,#REF!-$A$97))/(2))</f>
        <v>#REF!</v>
      </c>
      <c r="K108" s="10" t="e">
        <f>+IF(#REF!&lt;0,0,(Opt(_der2,AmeEur2,_tp2,#REF!,_str2,_bar2,_tx2,0,#REF!,#REF!+$A$97)-Opt(_der2,AmeEur2,_tp2,#REF!,_str2,_bar2,_tx2,0,#REF!,#REF!-$A$97))/(2))</f>
        <v>#REF!</v>
      </c>
      <c r="L108" s="10" t="e">
        <f>+IF(#REF!&lt;0,0,(Opt(_der2,AmeEur2,_tp2,#REF!,_str2,_bar2,_tx2,0,#REF!,#REF!+$A$97)-Opt(_der2,AmeEur2,_tp2,#REF!,_str2,_bar2,_tx2,0,#REF!,#REF!-$A$97))/(2))</f>
        <v>#REF!</v>
      </c>
      <c r="M108" s="10" t="e">
        <f>+IF(#REF!&lt;0,0,(Opt(_der2,AmeEur2,_tp2,#REF!,_str2,_bar2,_tx2,0,#REF!,#REF!+$A$97)-Opt(_der2,AmeEur2,_tp2,#REF!,_str2,_bar2,_tx2,0,#REF!,#REF!-$A$97))/(2))</f>
        <v>#REF!</v>
      </c>
      <c r="N108" s="6"/>
      <c r="O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0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09" spans="1:27" x14ac:dyDescent="0.2">
      <c r="A109" s="10" t="e">
        <f>+IF(#REF!&lt;0,0,(Opt(_der2,AmeEur2,_tp2,#REF!,_str2,_bar2,_tx2,0,#REF!,#REF!+$A$97)-Opt(_der2,AmeEur2,_tp2,#REF!,_str2,_bar2,_tx2,0,#REF!,#REF!-$A$97))/(2))</f>
        <v>#REF!</v>
      </c>
      <c r="B109" s="10" t="e">
        <f>+IF(#REF!&lt;0,0,(Opt(_der2,AmeEur2,_tp2,#REF!,_str2,_bar2,_tx2,0,#REF!,#REF!+$A$97)-Opt(_der2,AmeEur2,_tp2,#REF!,_str2,_bar2,_tx2,0,#REF!,#REF!-$A$97))/(2))</f>
        <v>#REF!</v>
      </c>
      <c r="C109" s="10" t="e">
        <f>+IF(#REF!&lt;0,0,(Opt(_der2,AmeEur2,_tp2,#REF!,_str2,_bar2,_tx2,0,#REF!,#REF!+$A$97)-Opt(_der2,AmeEur2,_tp2,#REF!,_str2,_bar2,_tx2,0,#REF!,#REF!-$A$97))/(2))</f>
        <v>#REF!</v>
      </c>
      <c r="D109" s="10" t="e">
        <f>+IF(#REF!&lt;0,0,(Opt(_der2,AmeEur2,_tp2,#REF!,_str2,_bar2,_tx2,0,#REF!,#REF!+$A$97)-Opt(_der2,AmeEur2,_tp2,#REF!,_str2,_bar2,_tx2,0,#REF!,#REF!-$A$97))/(2))</f>
        <v>#REF!</v>
      </c>
      <c r="E109" s="10" t="e">
        <f>+IF(#REF!&lt;0,0,(Opt(_der2,AmeEur2,_tp2,#REF!,_str2,_bar2,_tx2,0,#REF!,#REF!+$A$97)-Opt(_der2,AmeEur2,_tp2,#REF!,_str2,_bar2,_tx2,0,#REF!,#REF!-$A$97))/(2))</f>
        <v>#REF!</v>
      </c>
      <c r="F109" s="10" t="e">
        <f>+IF(#REF!&lt;0,0,(Opt(_der2,AmeEur2,_tp2,#REF!,_str2,_bar2,_tx2,0,#REF!,#REF!+$A$97)-Opt(_der2,AmeEur2,_tp2,#REF!,_str2,_bar2,_tx2,0,#REF!,#REF!-$A$97))/(2))</f>
        <v>#REF!</v>
      </c>
      <c r="G109" s="10" t="e">
        <f>+IF(#REF!&lt;0,0,(Opt(_der2,AmeEur2,_tp2,#REF!,_str2,_bar2,_tx2,0,#REF!,#REF!+$A$97)-Opt(_der2,AmeEur2,_tp2,#REF!,_str2,_bar2,_tx2,0,#REF!,#REF!-$A$97))/(2))</f>
        <v>#REF!</v>
      </c>
      <c r="H109" s="10" t="e">
        <f>+IF(#REF!&lt;0,0,(Opt(_der2,AmeEur2,_tp2,#REF!,_str2,_bar2,_tx2,0,#REF!,#REF!+$A$97)-Opt(_der2,AmeEur2,_tp2,#REF!,_str2,_bar2,_tx2,0,#REF!,#REF!-$A$97))/(2))</f>
        <v>#REF!</v>
      </c>
      <c r="I109" s="10" t="e">
        <f>+IF(#REF!&lt;0,0,(Opt(_der2,AmeEur2,_tp2,#REF!,_str2,_bar2,_tx2,0,#REF!,#REF!+$A$97)-Opt(_der2,AmeEur2,_tp2,#REF!,_str2,_bar2,_tx2,0,#REF!,#REF!-$A$97))/(2))</f>
        <v>#REF!</v>
      </c>
      <c r="J109" s="10" t="e">
        <f>+IF(#REF!&lt;0,0,(Opt(_der2,AmeEur2,_tp2,#REF!,_str2,_bar2,_tx2,0,#REF!,#REF!+$A$97)-Opt(_der2,AmeEur2,_tp2,#REF!,_str2,_bar2,_tx2,0,#REF!,#REF!-$A$97))/(2))</f>
        <v>#REF!</v>
      </c>
      <c r="K109" s="10" t="e">
        <f>+IF(#REF!&lt;0,0,(Opt(_der2,AmeEur2,_tp2,#REF!,_str2,_bar2,_tx2,0,#REF!,#REF!+$A$97)-Opt(_der2,AmeEur2,_tp2,#REF!,_str2,_bar2,_tx2,0,#REF!,#REF!-$A$97))/(2))</f>
        <v>#REF!</v>
      </c>
      <c r="L109" s="10" t="e">
        <f>+IF(#REF!&lt;0,0,(Opt(_der2,AmeEur2,_tp2,#REF!,_str2,_bar2,_tx2,0,#REF!,#REF!+$A$97)-Opt(_der2,AmeEur2,_tp2,#REF!,_str2,_bar2,_tx2,0,#REF!,#REF!-$A$97))/(2))</f>
        <v>#REF!</v>
      </c>
      <c r="M109" s="10" t="e">
        <f>+IF(#REF!&lt;0,0,(Opt(_der2,AmeEur2,_tp2,#REF!,_str2,_bar2,_tx2,0,#REF!,#REF!+$A$97)-Opt(_der2,AmeEur2,_tp2,#REF!,_str2,_bar2,_tx2,0,#REF!,#REF!-$A$97))/(2))</f>
        <v>#REF!</v>
      </c>
      <c r="N109" s="6"/>
      <c r="O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0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0" spans="1:27" x14ac:dyDescent="0.2">
      <c r="A110" s="10" t="e">
        <f>+IF(#REF!&lt;0,0,(Opt(_der2,AmeEur2,_tp2,#REF!,_str2,_bar2,_tx2,0,#REF!,#REF!+$A$97)-Opt(_der2,AmeEur2,_tp2,#REF!,_str2,_bar2,_tx2,0,#REF!,#REF!-$A$97))/(2))</f>
        <v>#REF!</v>
      </c>
      <c r="B110" s="10" t="e">
        <f>+IF(#REF!&lt;0,0,(Opt(_der2,AmeEur2,_tp2,#REF!,_str2,_bar2,_tx2,0,#REF!,#REF!+$A$97)-Opt(_der2,AmeEur2,_tp2,#REF!,_str2,_bar2,_tx2,0,#REF!,#REF!-$A$97))/(2))</f>
        <v>#REF!</v>
      </c>
      <c r="C110" s="10" t="e">
        <f>+IF(#REF!&lt;0,0,(Opt(_der2,AmeEur2,_tp2,#REF!,_str2,_bar2,_tx2,0,#REF!,#REF!+$A$97)-Opt(_der2,AmeEur2,_tp2,#REF!,_str2,_bar2,_tx2,0,#REF!,#REF!-$A$97))/(2))</f>
        <v>#REF!</v>
      </c>
      <c r="D110" s="10" t="e">
        <f>+IF(#REF!&lt;0,0,(Opt(_der2,AmeEur2,_tp2,#REF!,_str2,_bar2,_tx2,0,#REF!,#REF!+$A$97)-Opt(_der2,AmeEur2,_tp2,#REF!,_str2,_bar2,_tx2,0,#REF!,#REF!-$A$97))/(2))</f>
        <v>#REF!</v>
      </c>
      <c r="E110" s="10" t="e">
        <f>+IF(#REF!&lt;0,0,(Opt(_der2,AmeEur2,_tp2,#REF!,_str2,_bar2,_tx2,0,#REF!,#REF!+$A$97)-Opt(_der2,AmeEur2,_tp2,#REF!,_str2,_bar2,_tx2,0,#REF!,#REF!-$A$97))/(2))</f>
        <v>#REF!</v>
      </c>
      <c r="F110" s="10" t="e">
        <f>+IF(#REF!&lt;0,0,(Opt(_der2,AmeEur2,_tp2,#REF!,_str2,_bar2,_tx2,0,#REF!,#REF!+$A$97)-Opt(_der2,AmeEur2,_tp2,#REF!,_str2,_bar2,_tx2,0,#REF!,#REF!-$A$97))/(2))</f>
        <v>#REF!</v>
      </c>
      <c r="G110" s="10" t="e">
        <f>+IF(#REF!&lt;0,0,(Opt(_der2,AmeEur2,_tp2,#REF!,_str2,_bar2,_tx2,0,#REF!,#REF!+$A$97)-Opt(_der2,AmeEur2,_tp2,#REF!,_str2,_bar2,_tx2,0,#REF!,#REF!-$A$97))/(2))</f>
        <v>#REF!</v>
      </c>
      <c r="H110" s="10" t="e">
        <f>+IF(#REF!&lt;0,0,(Opt(_der2,AmeEur2,_tp2,#REF!,_str2,_bar2,_tx2,0,#REF!,#REF!+$A$97)-Opt(_der2,AmeEur2,_tp2,#REF!,_str2,_bar2,_tx2,0,#REF!,#REF!-$A$97))/(2))</f>
        <v>#REF!</v>
      </c>
      <c r="I110" s="10" t="e">
        <f>+IF(#REF!&lt;0,0,(Opt(_der2,AmeEur2,_tp2,#REF!,_str2,_bar2,_tx2,0,#REF!,#REF!+$A$97)-Opt(_der2,AmeEur2,_tp2,#REF!,_str2,_bar2,_tx2,0,#REF!,#REF!-$A$97))/(2))</f>
        <v>#REF!</v>
      </c>
      <c r="J110" s="10" t="e">
        <f>+IF(#REF!&lt;0,0,(Opt(_der2,AmeEur2,_tp2,#REF!,_str2,_bar2,_tx2,0,#REF!,#REF!+$A$97)-Opt(_der2,AmeEur2,_tp2,#REF!,_str2,_bar2,_tx2,0,#REF!,#REF!-$A$97))/(2))</f>
        <v>#REF!</v>
      </c>
      <c r="K110" s="10" t="e">
        <f>+IF(#REF!&lt;0,0,(Opt(_der2,AmeEur2,_tp2,#REF!,_str2,_bar2,_tx2,0,#REF!,#REF!+$A$97)-Opt(_der2,AmeEur2,_tp2,#REF!,_str2,_bar2,_tx2,0,#REF!,#REF!-$A$97))/(2))</f>
        <v>#REF!</v>
      </c>
      <c r="L110" s="10" t="e">
        <f>+IF(#REF!&lt;0,0,(Opt(_der2,AmeEur2,_tp2,#REF!,_str2,_bar2,_tx2,0,#REF!,#REF!+$A$97)-Opt(_der2,AmeEur2,_tp2,#REF!,_str2,_bar2,_tx2,0,#REF!,#REF!-$A$97))/(2))</f>
        <v>#REF!</v>
      </c>
      <c r="M110" s="10" t="e">
        <f>+IF(#REF!&lt;0,0,(Opt(_der2,AmeEur2,_tp2,#REF!,_str2,_bar2,_tx2,0,#REF!,#REF!+$A$97)-Opt(_der2,AmeEur2,_tp2,#REF!,_str2,_bar2,_tx2,0,#REF!,#REF!-$A$97))/(2))</f>
        <v>#REF!</v>
      </c>
      <c r="N110" s="6"/>
      <c r="O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1" spans="1:27" x14ac:dyDescent="0.2">
      <c r="A111" s="10" t="e">
        <f>+IF(#REF!&lt;0,0,(Opt(_der2,AmeEur2,_tp2,#REF!,_str2,_bar2,_tx2,0,#REF!,#REF!+$A$97)-Opt(_der2,AmeEur2,_tp2,#REF!,_str2,_bar2,_tx2,0,#REF!,#REF!-$A$97))/(2))</f>
        <v>#REF!</v>
      </c>
      <c r="B111" s="10" t="e">
        <f>+IF(#REF!&lt;0,0,(Opt(_der2,AmeEur2,_tp2,#REF!,_str2,_bar2,_tx2,0,#REF!,#REF!+$A$97)-Opt(_der2,AmeEur2,_tp2,#REF!,_str2,_bar2,_tx2,0,#REF!,#REF!-$A$97))/(2))</f>
        <v>#REF!</v>
      </c>
      <c r="C111" s="10" t="e">
        <f>+IF(#REF!&lt;0,0,(Opt(_der2,AmeEur2,_tp2,#REF!,_str2,_bar2,_tx2,0,#REF!,#REF!+$A$97)-Opt(_der2,AmeEur2,_tp2,#REF!,_str2,_bar2,_tx2,0,#REF!,#REF!-$A$97))/(2))</f>
        <v>#REF!</v>
      </c>
      <c r="D111" s="10" t="e">
        <f>+IF(#REF!&lt;0,0,(Opt(_der2,AmeEur2,_tp2,#REF!,_str2,_bar2,_tx2,0,#REF!,#REF!+$A$97)-Opt(_der2,AmeEur2,_tp2,#REF!,_str2,_bar2,_tx2,0,#REF!,#REF!-$A$97))/(2))</f>
        <v>#REF!</v>
      </c>
      <c r="E111" s="10" t="e">
        <f>+IF(#REF!&lt;0,0,(Opt(_der2,AmeEur2,_tp2,#REF!,_str2,_bar2,_tx2,0,#REF!,#REF!+$A$97)-Opt(_der2,AmeEur2,_tp2,#REF!,_str2,_bar2,_tx2,0,#REF!,#REF!-$A$97))/(2))</f>
        <v>#REF!</v>
      </c>
      <c r="F111" s="10" t="e">
        <f>+IF(#REF!&lt;0,0,(Opt(_der2,AmeEur2,_tp2,#REF!,_str2,_bar2,_tx2,0,#REF!,#REF!+$A$97)-Opt(_der2,AmeEur2,_tp2,#REF!,_str2,_bar2,_tx2,0,#REF!,#REF!-$A$97))/(2))</f>
        <v>#REF!</v>
      </c>
      <c r="G111" s="10" t="e">
        <f>+IF(#REF!&lt;0,0,(Opt(_der2,AmeEur2,_tp2,#REF!,_str2,_bar2,_tx2,0,#REF!,#REF!+$A$97)-Opt(_der2,AmeEur2,_tp2,#REF!,_str2,_bar2,_tx2,0,#REF!,#REF!-$A$97))/(2))</f>
        <v>#REF!</v>
      </c>
      <c r="H111" s="10" t="e">
        <f>+IF(#REF!&lt;0,0,(Opt(_der2,AmeEur2,_tp2,#REF!,_str2,_bar2,_tx2,0,#REF!,#REF!+$A$97)-Opt(_der2,AmeEur2,_tp2,#REF!,_str2,_bar2,_tx2,0,#REF!,#REF!-$A$97))/(2))</f>
        <v>#REF!</v>
      </c>
      <c r="I111" s="10" t="e">
        <f>+IF(#REF!&lt;0,0,(Opt(_der2,AmeEur2,_tp2,#REF!,_str2,_bar2,_tx2,0,#REF!,#REF!+$A$97)-Opt(_der2,AmeEur2,_tp2,#REF!,_str2,_bar2,_tx2,0,#REF!,#REF!-$A$97))/(2))</f>
        <v>#REF!</v>
      </c>
      <c r="J111" s="10" t="e">
        <f>+IF(#REF!&lt;0,0,(Opt(_der2,AmeEur2,_tp2,#REF!,_str2,_bar2,_tx2,0,#REF!,#REF!+$A$97)-Opt(_der2,AmeEur2,_tp2,#REF!,_str2,_bar2,_tx2,0,#REF!,#REF!-$A$97))/(2))</f>
        <v>#REF!</v>
      </c>
      <c r="K111" s="10" t="e">
        <f>+IF(#REF!&lt;0,0,(Opt(_der2,AmeEur2,_tp2,#REF!,_str2,_bar2,_tx2,0,#REF!,#REF!+$A$97)-Opt(_der2,AmeEur2,_tp2,#REF!,_str2,_bar2,_tx2,0,#REF!,#REF!-$A$97))/(2))</f>
        <v>#REF!</v>
      </c>
      <c r="L111" s="10" t="e">
        <f>+IF(#REF!&lt;0,0,(Opt(_der2,AmeEur2,_tp2,#REF!,_str2,_bar2,_tx2,0,#REF!,#REF!+$A$97)-Opt(_der2,AmeEur2,_tp2,#REF!,_str2,_bar2,_tx2,0,#REF!,#REF!-$A$97))/(2))</f>
        <v>#REF!</v>
      </c>
      <c r="M111" s="10" t="e">
        <f>+IF(#REF!&lt;0,0,(Opt(_der2,AmeEur2,_tp2,#REF!,_str2,_bar2,_tx2,0,#REF!,#REF!+$A$97)-Opt(_der2,AmeEur2,_tp2,#REF!,_str2,_bar2,_tx2,0,#REF!,#REF!-$A$97))/(2))</f>
        <v>#REF!</v>
      </c>
      <c r="N111" s="6"/>
      <c r="O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2" spans="1:27" x14ac:dyDescent="0.2">
      <c r="A112" s="10" t="e">
        <f>+IF(#REF!&lt;0,0,(Opt(_der2,AmeEur2,_tp2,#REF!,_str2,_bar2,_tx2,0,#REF!,#REF!+$A$97)-Opt(_der2,AmeEur2,_tp2,#REF!,_str2,_bar2,_tx2,0,#REF!,#REF!-$A$97))/(2))</f>
        <v>#REF!</v>
      </c>
      <c r="B112" s="10" t="e">
        <f>+IF(#REF!&lt;0,0,(Opt(_der2,AmeEur2,_tp2,#REF!,_str2,_bar2,_tx2,0,#REF!,#REF!+$A$97)-Opt(_der2,AmeEur2,_tp2,#REF!,_str2,_bar2,_tx2,0,#REF!,#REF!-$A$97))/(2))</f>
        <v>#REF!</v>
      </c>
      <c r="C112" s="10" t="e">
        <f>+IF(#REF!&lt;0,0,(Opt(_der2,AmeEur2,_tp2,#REF!,_str2,_bar2,_tx2,0,#REF!,#REF!+$A$97)-Opt(_der2,AmeEur2,_tp2,#REF!,_str2,_bar2,_tx2,0,#REF!,#REF!-$A$97))/(2))</f>
        <v>#REF!</v>
      </c>
      <c r="D112" s="10" t="e">
        <f>+IF(#REF!&lt;0,0,(Opt(_der2,AmeEur2,_tp2,#REF!,_str2,_bar2,_tx2,0,#REF!,#REF!+$A$97)-Opt(_der2,AmeEur2,_tp2,#REF!,_str2,_bar2,_tx2,0,#REF!,#REF!-$A$97))/(2))</f>
        <v>#REF!</v>
      </c>
      <c r="E112" s="10" t="e">
        <f>+IF(#REF!&lt;0,0,(Opt(_der2,AmeEur2,_tp2,#REF!,_str2,_bar2,_tx2,0,#REF!,#REF!+$A$97)-Opt(_der2,AmeEur2,_tp2,#REF!,_str2,_bar2,_tx2,0,#REF!,#REF!-$A$97))/(2))</f>
        <v>#REF!</v>
      </c>
      <c r="F112" s="10" t="e">
        <f>+IF(#REF!&lt;0,0,(Opt(_der2,AmeEur2,_tp2,#REF!,_str2,_bar2,_tx2,0,#REF!,#REF!+$A$97)-Opt(_der2,AmeEur2,_tp2,#REF!,_str2,_bar2,_tx2,0,#REF!,#REF!-$A$97))/(2))</f>
        <v>#REF!</v>
      </c>
      <c r="G112" s="10" t="e">
        <f>+IF(#REF!&lt;0,0,(Opt(_der2,AmeEur2,_tp2,#REF!,_str2,_bar2,_tx2,0,#REF!,#REF!+$A$97)-Opt(_der2,AmeEur2,_tp2,#REF!,_str2,_bar2,_tx2,0,#REF!,#REF!-$A$97))/(2))</f>
        <v>#REF!</v>
      </c>
      <c r="H112" s="10" t="e">
        <f>+IF(#REF!&lt;0,0,(Opt(_der2,AmeEur2,_tp2,#REF!,_str2,_bar2,_tx2,0,#REF!,#REF!+$A$97)-Opt(_der2,AmeEur2,_tp2,#REF!,_str2,_bar2,_tx2,0,#REF!,#REF!-$A$97))/(2))</f>
        <v>#REF!</v>
      </c>
      <c r="I112" s="10" t="e">
        <f>+IF(#REF!&lt;0,0,(Opt(_der2,AmeEur2,_tp2,#REF!,_str2,_bar2,_tx2,0,#REF!,#REF!+$A$97)-Opt(_der2,AmeEur2,_tp2,#REF!,_str2,_bar2,_tx2,0,#REF!,#REF!-$A$97))/(2))</f>
        <v>#REF!</v>
      </c>
      <c r="J112" s="10" t="e">
        <f>+IF(#REF!&lt;0,0,(Opt(_der2,AmeEur2,_tp2,#REF!,_str2,_bar2,_tx2,0,#REF!,#REF!+$A$97)-Opt(_der2,AmeEur2,_tp2,#REF!,_str2,_bar2,_tx2,0,#REF!,#REF!-$A$97))/(2))</f>
        <v>#REF!</v>
      </c>
      <c r="K112" s="10" t="e">
        <f>+IF(#REF!&lt;0,0,(Opt(_der2,AmeEur2,_tp2,#REF!,_str2,_bar2,_tx2,0,#REF!,#REF!+$A$97)-Opt(_der2,AmeEur2,_tp2,#REF!,_str2,_bar2,_tx2,0,#REF!,#REF!-$A$97))/(2))</f>
        <v>#REF!</v>
      </c>
      <c r="L112" s="10" t="e">
        <f>+IF(#REF!&lt;0,0,(Opt(_der2,AmeEur2,_tp2,#REF!,_str2,_bar2,_tx2,0,#REF!,#REF!+$A$97)-Opt(_der2,AmeEur2,_tp2,#REF!,_str2,_bar2,_tx2,0,#REF!,#REF!-$A$97))/(2))</f>
        <v>#REF!</v>
      </c>
      <c r="M112" s="10" t="e">
        <f>+IF(#REF!&lt;0,0,(Opt(_der2,AmeEur2,_tp2,#REF!,_str2,_bar2,_tx2,0,#REF!,#REF!+$A$97)-Opt(_der2,AmeEur2,_tp2,#REF!,_str2,_bar2,_tx2,0,#REF!,#REF!-$A$97))/(2))</f>
        <v>#REF!</v>
      </c>
      <c r="N112" s="6"/>
      <c r="O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3" spans="1:27" x14ac:dyDescent="0.2">
      <c r="A113" s="10" t="e">
        <f>+IF(#REF!&lt;0,0,(Opt(_der2,AmeEur2,_tp2,#REF!,_str2,_bar2,_tx2,0,#REF!,#REF!+$A$97)-Opt(_der2,AmeEur2,_tp2,#REF!,_str2,_bar2,_tx2,0,#REF!,#REF!-$A$97))/(2))</f>
        <v>#REF!</v>
      </c>
      <c r="B113" s="10" t="e">
        <f>+IF(#REF!&lt;0,0,(Opt(_der2,AmeEur2,_tp2,#REF!,_str2,_bar2,_tx2,0,#REF!,#REF!+$A$97)-Opt(_der2,AmeEur2,_tp2,#REF!,_str2,_bar2,_tx2,0,#REF!,#REF!-$A$97))/(2))</f>
        <v>#REF!</v>
      </c>
      <c r="C113" s="10" t="e">
        <f>+IF(#REF!&lt;0,0,(Opt(_der2,AmeEur2,_tp2,#REF!,_str2,_bar2,_tx2,0,#REF!,#REF!+$A$97)-Opt(_der2,AmeEur2,_tp2,#REF!,_str2,_bar2,_tx2,0,#REF!,#REF!-$A$97))/(2))</f>
        <v>#REF!</v>
      </c>
      <c r="D113" s="10" t="e">
        <f>+IF(#REF!&lt;0,0,(Opt(_der2,AmeEur2,_tp2,#REF!,_str2,_bar2,_tx2,0,#REF!,#REF!+$A$97)-Opt(_der2,AmeEur2,_tp2,#REF!,_str2,_bar2,_tx2,0,#REF!,#REF!-$A$97))/(2))</f>
        <v>#REF!</v>
      </c>
      <c r="E113" s="10" t="e">
        <f>+IF(#REF!&lt;0,0,(Opt(_der2,AmeEur2,_tp2,#REF!,_str2,_bar2,_tx2,0,#REF!,#REF!+$A$97)-Opt(_der2,AmeEur2,_tp2,#REF!,_str2,_bar2,_tx2,0,#REF!,#REF!-$A$97))/(2))</f>
        <v>#REF!</v>
      </c>
      <c r="F113" s="10" t="e">
        <f>+IF(#REF!&lt;0,0,(Opt(_der2,AmeEur2,_tp2,#REF!,_str2,_bar2,_tx2,0,#REF!,#REF!+$A$97)-Opt(_der2,AmeEur2,_tp2,#REF!,_str2,_bar2,_tx2,0,#REF!,#REF!-$A$97))/(2))</f>
        <v>#REF!</v>
      </c>
      <c r="G113" s="10" t="e">
        <f>+IF(#REF!&lt;0,0,(Opt(_der2,AmeEur2,_tp2,#REF!,_str2,_bar2,_tx2,0,#REF!,#REF!+$A$97)-Opt(_der2,AmeEur2,_tp2,#REF!,_str2,_bar2,_tx2,0,#REF!,#REF!-$A$97))/(2))</f>
        <v>#REF!</v>
      </c>
      <c r="H113" s="10" t="e">
        <f>+IF(#REF!&lt;0,0,(Opt(_der2,AmeEur2,_tp2,#REF!,_str2,_bar2,_tx2,0,#REF!,#REF!+$A$97)-Opt(_der2,AmeEur2,_tp2,#REF!,_str2,_bar2,_tx2,0,#REF!,#REF!-$A$97))/(2))</f>
        <v>#REF!</v>
      </c>
      <c r="I113" s="10" t="e">
        <f>+IF(#REF!&lt;0,0,(Opt(_der2,AmeEur2,_tp2,#REF!,_str2,_bar2,_tx2,0,#REF!,#REF!+$A$97)-Opt(_der2,AmeEur2,_tp2,#REF!,_str2,_bar2,_tx2,0,#REF!,#REF!-$A$97))/(2))</f>
        <v>#REF!</v>
      </c>
      <c r="J113" s="10" t="e">
        <f>+IF(#REF!&lt;0,0,(Opt(_der2,AmeEur2,_tp2,#REF!,_str2,_bar2,_tx2,0,#REF!,#REF!+$A$97)-Opt(_der2,AmeEur2,_tp2,#REF!,_str2,_bar2,_tx2,0,#REF!,#REF!-$A$97))/(2))</f>
        <v>#REF!</v>
      </c>
      <c r="K113" s="10" t="e">
        <f>+IF(#REF!&lt;0,0,(Opt(_der2,AmeEur2,_tp2,#REF!,_str2,_bar2,_tx2,0,#REF!,#REF!+$A$97)-Opt(_der2,AmeEur2,_tp2,#REF!,_str2,_bar2,_tx2,0,#REF!,#REF!-$A$97))/(2))</f>
        <v>#REF!</v>
      </c>
      <c r="L113" s="10" t="e">
        <f>+IF(#REF!&lt;0,0,(Opt(_der2,AmeEur2,_tp2,#REF!,_str2,_bar2,_tx2,0,#REF!,#REF!+$A$97)-Opt(_der2,AmeEur2,_tp2,#REF!,_str2,_bar2,_tx2,0,#REF!,#REF!-$A$97))/(2))</f>
        <v>#REF!</v>
      </c>
      <c r="M113" s="10" t="e">
        <f>+IF(#REF!&lt;0,0,(Opt(_der2,AmeEur2,_tp2,#REF!,_str2,_bar2,_tx2,0,#REF!,#REF!+$A$97)-Opt(_der2,AmeEur2,_tp2,#REF!,_str2,_bar2,_tx2,0,#REF!,#REF!-$A$97))/(2))</f>
        <v>#REF!</v>
      </c>
      <c r="N113" s="6"/>
      <c r="O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3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4" spans="1:27" x14ac:dyDescent="0.2">
      <c r="A114" s="10" t="e">
        <f>+IF(#REF!&lt;0,0,(Opt(_der2,AmeEur2,_tp2,#REF!,_str2,_bar2,_tx2,0,#REF!,#REF!+$A$97)-Opt(_der2,AmeEur2,_tp2,#REF!,_str2,_bar2,_tx2,0,#REF!,#REF!-$A$97))/(2))</f>
        <v>#REF!</v>
      </c>
      <c r="B114" s="10" t="e">
        <f>+IF(#REF!&lt;0,0,(Opt(_der2,AmeEur2,_tp2,#REF!,_str2,_bar2,_tx2,0,#REF!,#REF!+$A$97)-Opt(_der2,AmeEur2,_tp2,#REF!,_str2,_bar2,_tx2,0,#REF!,#REF!-$A$97))/(2))</f>
        <v>#REF!</v>
      </c>
      <c r="C114" s="10" t="e">
        <f>+IF(#REF!&lt;0,0,(Opt(_der2,AmeEur2,_tp2,#REF!,_str2,_bar2,_tx2,0,#REF!,#REF!+$A$97)-Opt(_der2,AmeEur2,_tp2,#REF!,_str2,_bar2,_tx2,0,#REF!,#REF!-$A$97))/(2))</f>
        <v>#REF!</v>
      </c>
      <c r="D114" s="10" t="e">
        <f>+IF(#REF!&lt;0,0,(Opt(_der2,AmeEur2,_tp2,#REF!,_str2,_bar2,_tx2,0,#REF!,#REF!+$A$97)-Opt(_der2,AmeEur2,_tp2,#REF!,_str2,_bar2,_tx2,0,#REF!,#REF!-$A$97))/(2))</f>
        <v>#REF!</v>
      </c>
      <c r="E114" s="10" t="e">
        <f>+IF(#REF!&lt;0,0,(Opt(_der2,AmeEur2,_tp2,#REF!,_str2,_bar2,_tx2,0,#REF!,#REF!+$A$97)-Opt(_der2,AmeEur2,_tp2,#REF!,_str2,_bar2,_tx2,0,#REF!,#REF!-$A$97))/(2))</f>
        <v>#REF!</v>
      </c>
      <c r="F114" s="10" t="e">
        <f>+IF(#REF!&lt;0,0,(Opt(_der2,AmeEur2,_tp2,#REF!,_str2,_bar2,_tx2,0,#REF!,#REF!+$A$97)-Opt(_der2,AmeEur2,_tp2,#REF!,_str2,_bar2,_tx2,0,#REF!,#REF!-$A$97))/(2))</f>
        <v>#REF!</v>
      </c>
      <c r="G114" s="10" t="e">
        <f>+IF(#REF!&lt;0,0,(Opt(_der2,AmeEur2,_tp2,#REF!,_str2,_bar2,_tx2,0,#REF!,#REF!+$A$97)-Opt(_der2,AmeEur2,_tp2,#REF!,_str2,_bar2,_tx2,0,#REF!,#REF!-$A$97))/(2))</f>
        <v>#REF!</v>
      </c>
      <c r="H114" s="10" t="e">
        <f>+IF(#REF!&lt;0,0,(Opt(_der2,AmeEur2,_tp2,#REF!,_str2,_bar2,_tx2,0,#REF!,#REF!+$A$97)-Opt(_der2,AmeEur2,_tp2,#REF!,_str2,_bar2,_tx2,0,#REF!,#REF!-$A$97))/(2))</f>
        <v>#REF!</v>
      </c>
      <c r="I114" s="10" t="e">
        <f>+IF(#REF!&lt;0,0,(Opt(_der2,AmeEur2,_tp2,#REF!,_str2,_bar2,_tx2,0,#REF!,#REF!+$A$97)-Opt(_der2,AmeEur2,_tp2,#REF!,_str2,_bar2,_tx2,0,#REF!,#REF!-$A$97))/(2))</f>
        <v>#REF!</v>
      </c>
      <c r="J114" s="10" t="e">
        <f>+IF(#REF!&lt;0,0,(Opt(_der2,AmeEur2,_tp2,#REF!,_str2,_bar2,_tx2,0,#REF!,#REF!+$A$97)-Opt(_der2,AmeEur2,_tp2,#REF!,_str2,_bar2,_tx2,0,#REF!,#REF!-$A$97))/(2))</f>
        <v>#REF!</v>
      </c>
      <c r="K114" s="10" t="e">
        <f>+IF(#REF!&lt;0,0,(Opt(_der2,AmeEur2,_tp2,#REF!,_str2,_bar2,_tx2,0,#REF!,#REF!+$A$97)-Opt(_der2,AmeEur2,_tp2,#REF!,_str2,_bar2,_tx2,0,#REF!,#REF!-$A$97))/(2))</f>
        <v>#REF!</v>
      </c>
      <c r="L114" s="10" t="e">
        <f>+IF(#REF!&lt;0,0,(Opt(_der2,AmeEur2,_tp2,#REF!,_str2,_bar2,_tx2,0,#REF!,#REF!+$A$97)-Opt(_der2,AmeEur2,_tp2,#REF!,_str2,_bar2,_tx2,0,#REF!,#REF!-$A$97))/(2))</f>
        <v>#REF!</v>
      </c>
      <c r="M114" s="10" t="e">
        <f>+IF(#REF!&lt;0,0,(Opt(_der2,AmeEur2,_tp2,#REF!,_str2,_bar2,_tx2,0,#REF!,#REF!+$A$97)-Opt(_der2,AmeEur2,_tp2,#REF!,_str2,_bar2,_tx2,0,#REF!,#REF!-$A$97))/(2))</f>
        <v>#REF!</v>
      </c>
      <c r="N114" s="6"/>
      <c r="O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4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5" spans="1:27" x14ac:dyDescent="0.2">
      <c r="A115" s="10" t="e">
        <f>+IF(#REF!&lt;0,0,(Opt(_der2,AmeEur2,_tp2,#REF!,_str2,_bar2,_tx2,0,#REF!,#REF!+$A$97)-Opt(_der2,AmeEur2,_tp2,#REF!,_str2,_bar2,_tx2,0,#REF!,#REF!-$A$97))/(2))</f>
        <v>#REF!</v>
      </c>
      <c r="B115" s="10" t="e">
        <f>+IF(#REF!&lt;0,0,(Opt(_der2,AmeEur2,_tp2,#REF!,_str2,_bar2,_tx2,0,#REF!,#REF!+$A$97)-Opt(_der2,AmeEur2,_tp2,#REF!,_str2,_bar2,_tx2,0,#REF!,#REF!-$A$97))/(2))</f>
        <v>#REF!</v>
      </c>
      <c r="C115" s="10" t="e">
        <f>+IF(#REF!&lt;0,0,(Opt(_der2,AmeEur2,_tp2,#REF!,_str2,_bar2,_tx2,0,#REF!,#REF!+$A$97)-Opt(_der2,AmeEur2,_tp2,#REF!,_str2,_bar2,_tx2,0,#REF!,#REF!-$A$97))/(2))</f>
        <v>#REF!</v>
      </c>
      <c r="D115" s="10" t="e">
        <f>+IF(#REF!&lt;0,0,(Opt(_der2,AmeEur2,_tp2,#REF!,_str2,_bar2,_tx2,0,#REF!,#REF!+$A$97)-Opt(_der2,AmeEur2,_tp2,#REF!,_str2,_bar2,_tx2,0,#REF!,#REF!-$A$97))/(2))</f>
        <v>#REF!</v>
      </c>
      <c r="E115" s="10" t="e">
        <f>+IF(#REF!&lt;0,0,(Opt(_der2,AmeEur2,_tp2,#REF!,_str2,_bar2,_tx2,0,#REF!,#REF!+$A$97)-Opt(_der2,AmeEur2,_tp2,#REF!,_str2,_bar2,_tx2,0,#REF!,#REF!-$A$97))/(2))</f>
        <v>#REF!</v>
      </c>
      <c r="F115" s="10" t="e">
        <f>+IF(#REF!&lt;0,0,(Opt(_der2,AmeEur2,_tp2,#REF!,_str2,_bar2,_tx2,0,#REF!,#REF!+$A$97)-Opt(_der2,AmeEur2,_tp2,#REF!,_str2,_bar2,_tx2,0,#REF!,#REF!-$A$97))/(2))</f>
        <v>#REF!</v>
      </c>
      <c r="G115" s="10" t="e">
        <f>+IF(#REF!&lt;0,0,(Opt(_der2,AmeEur2,_tp2,#REF!,_str2,_bar2,_tx2,0,#REF!,#REF!+$A$97)-Opt(_der2,AmeEur2,_tp2,#REF!,_str2,_bar2,_tx2,0,#REF!,#REF!-$A$97))/(2))</f>
        <v>#REF!</v>
      </c>
      <c r="H115" s="10" t="e">
        <f>+IF(#REF!&lt;0,0,(Opt(_der2,AmeEur2,_tp2,#REF!,_str2,_bar2,_tx2,0,#REF!,#REF!+$A$97)-Opt(_der2,AmeEur2,_tp2,#REF!,_str2,_bar2,_tx2,0,#REF!,#REF!-$A$97))/(2))</f>
        <v>#REF!</v>
      </c>
      <c r="I115" s="10" t="e">
        <f>+IF(#REF!&lt;0,0,(Opt(_der2,AmeEur2,_tp2,#REF!,_str2,_bar2,_tx2,0,#REF!,#REF!+$A$97)-Opt(_der2,AmeEur2,_tp2,#REF!,_str2,_bar2,_tx2,0,#REF!,#REF!-$A$97))/(2))</f>
        <v>#REF!</v>
      </c>
      <c r="J115" s="10" t="e">
        <f>+IF(#REF!&lt;0,0,(Opt(_der2,AmeEur2,_tp2,#REF!,_str2,_bar2,_tx2,0,#REF!,#REF!+$A$97)-Opt(_der2,AmeEur2,_tp2,#REF!,_str2,_bar2,_tx2,0,#REF!,#REF!-$A$97))/(2))</f>
        <v>#REF!</v>
      </c>
      <c r="K115" s="10" t="e">
        <f>+IF(#REF!&lt;0,0,(Opt(_der2,AmeEur2,_tp2,#REF!,_str2,_bar2,_tx2,0,#REF!,#REF!+$A$97)-Opt(_der2,AmeEur2,_tp2,#REF!,_str2,_bar2,_tx2,0,#REF!,#REF!-$A$97))/(2))</f>
        <v>#REF!</v>
      </c>
      <c r="L115" s="10" t="e">
        <f>+IF(#REF!&lt;0,0,(Opt(_der2,AmeEur2,_tp2,#REF!,_str2,_bar2,_tx2,0,#REF!,#REF!+$A$97)-Opt(_der2,AmeEur2,_tp2,#REF!,_str2,_bar2,_tx2,0,#REF!,#REF!-$A$97))/(2))</f>
        <v>#REF!</v>
      </c>
      <c r="M115" s="10" t="e">
        <f>+IF(#REF!&lt;0,0,(Opt(_der2,AmeEur2,_tp2,#REF!,_str2,_bar2,_tx2,0,#REF!,#REF!+$A$97)-Opt(_der2,AmeEur2,_tp2,#REF!,_str2,_bar2,_tx2,0,#REF!,#REF!-$A$97))/(2))</f>
        <v>#REF!</v>
      </c>
      <c r="N115" s="6"/>
      <c r="O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5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6" spans="1:27" x14ac:dyDescent="0.2">
      <c r="A116" s="10" t="e">
        <f>+IF(#REF!&lt;0,0,(Opt(_der2,AmeEur2,_tp2,#REF!,_str2,_bar2,_tx2,0,#REF!,#REF!+$A$97)-Opt(_der2,AmeEur2,_tp2,#REF!,_str2,_bar2,_tx2,0,#REF!,#REF!-$A$97))/(2))</f>
        <v>#REF!</v>
      </c>
      <c r="B116" s="10" t="e">
        <f>+IF(#REF!&lt;0,0,(Opt(_der2,AmeEur2,_tp2,#REF!,_str2,_bar2,_tx2,0,#REF!,#REF!+$A$97)-Opt(_der2,AmeEur2,_tp2,#REF!,_str2,_bar2,_tx2,0,#REF!,#REF!-$A$97))/(2))</f>
        <v>#REF!</v>
      </c>
      <c r="C116" s="10" t="e">
        <f>+IF(#REF!&lt;0,0,(Opt(_der2,AmeEur2,_tp2,#REF!,_str2,_bar2,_tx2,0,#REF!,#REF!+$A$97)-Opt(_der2,AmeEur2,_tp2,#REF!,_str2,_bar2,_tx2,0,#REF!,#REF!-$A$97))/(2))</f>
        <v>#REF!</v>
      </c>
      <c r="D116" s="10" t="e">
        <f>+IF(#REF!&lt;0,0,(Opt(_der2,AmeEur2,_tp2,#REF!,_str2,_bar2,_tx2,0,#REF!,#REF!+$A$97)-Opt(_der2,AmeEur2,_tp2,#REF!,_str2,_bar2,_tx2,0,#REF!,#REF!-$A$97))/(2))</f>
        <v>#REF!</v>
      </c>
      <c r="E116" s="10" t="e">
        <f>+IF(#REF!&lt;0,0,(Opt(_der2,AmeEur2,_tp2,#REF!,_str2,_bar2,_tx2,0,#REF!,#REF!+$A$97)-Opt(_der2,AmeEur2,_tp2,#REF!,_str2,_bar2,_tx2,0,#REF!,#REF!-$A$97))/(2))</f>
        <v>#REF!</v>
      </c>
      <c r="F116" s="10" t="e">
        <f>+IF(#REF!&lt;0,0,(Opt(_der2,AmeEur2,_tp2,#REF!,_str2,_bar2,_tx2,0,#REF!,#REF!+$A$97)-Opt(_der2,AmeEur2,_tp2,#REF!,_str2,_bar2,_tx2,0,#REF!,#REF!-$A$97))/(2))</f>
        <v>#REF!</v>
      </c>
      <c r="G116" s="10" t="e">
        <f>+IF(#REF!&lt;0,0,(Opt(_der2,AmeEur2,_tp2,#REF!,_str2,_bar2,_tx2,0,#REF!,#REF!+$A$97)-Opt(_der2,AmeEur2,_tp2,#REF!,_str2,_bar2,_tx2,0,#REF!,#REF!-$A$97))/(2))</f>
        <v>#REF!</v>
      </c>
      <c r="H116" s="10" t="e">
        <f>+IF(#REF!&lt;0,0,(Opt(_der2,AmeEur2,_tp2,#REF!,_str2,_bar2,_tx2,0,#REF!,#REF!+$A$97)-Opt(_der2,AmeEur2,_tp2,#REF!,_str2,_bar2,_tx2,0,#REF!,#REF!-$A$97))/(2))</f>
        <v>#REF!</v>
      </c>
      <c r="I116" s="10" t="e">
        <f>+IF(#REF!&lt;0,0,(Opt(_der2,AmeEur2,_tp2,#REF!,_str2,_bar2,_tx2,0,#REF!,#REF!+$A$97)-Opt(_der2,AmeEur2,_tp2,#REF!,_str2,_bar2,_tx2,0,#REF!,#REF!-$A$97))/(2))</f>
        <v>#REF!</v>
      </c>
      <c r="J116" s="10" t="e">
        <f>+IF(#REF!&lt;0,0,(Opt(_der2,AmeEur2,_tp2,#REF!,_str2,_bar2,_tx2,0,#REF!,#REF!+$A$97)-Opt(_der2,AmeEur2,_tp2,#REF!,_str2,_bar2,_tx2,0,#REF!,#REF!-$A$97))/(2))</f>
        <v>#REF!</v>
      </c>
      <c r="K116" s="10" t="e">
        <f>+IF(#REF!&lt;0,0,(Opt(_der2,AmeEur2,_tp2,#REF!,_str2,_bar2,_tx2,0,#REF!,#REF!+$A$97)-Opt(_der2,AmeEur2,_tp2,#REF!,_str2,_bar2,_tx2,0,#REF!,#REF!-$A$97))/(2))</f>
        <v>#REF!</v>
      </c>
      <c r="L116" s="10" t="e">
        <f>+IF(#REF!&lt;0,0,(Opt(_der2,AmeEur2,_tp2,#REF!,_str2,_bar2,_tx2,0,#REF!,#REF!+$A$97)-Opt(_der2,AmeEur2,_tp2,#REF!,_str2,_bar2,_tx2,0,#REF!,#REF!-$A$97))/(2))</f>
        <v>#REF!</v>
      </c>
      <c r="M116" s="10" t="e">
        <f>+IF(#REF!&lt;0,0,(Opt(_der2,AmeEur2,_tp2,#REF!,_str2,_bar2,_tx2,0,#REF!,#REF!+$A$97)-Opt(_der2,AmeEur2,_tp2,#REF!,_str2,_bar2,_tx2,0,#REF!,#REF!-$A$97))/(2))</f>
        <v>#REF!</v>
      </c>
      <c r="N116" s="6"/>
      <c r="O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6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7" spans="1:27" x14ac:dyDescent="0.2">
      <c r="A117" s="10" t="e">
        <f>+IF(#REF!&lt;0,0,(Opt(_der2,AmeEur2,_tp2,#REF!,_str2,_bar2,_tx2,0,#REF!,#REF!+$A$97)-Opt(_der2,AmeEur2,_tp2,#REF!,_str2,_bar2,_tx2,0,#REF!,#REF!-$A$97))/(2))</f>
        <v>#REF!</v>
      </c>
      <c r="B117" s="10" t="e">
        <f>+IF(#REF!&lt;0,0,(Opt(_der2,AmeEur2,_tp2,#REF!,_str2,_bar2,_tx2,0,#REF!,#REF!+$A$97)-Opt(_der2,AmeEur2,_tp2,#REF!,_str2,_bar2,_tx2,0,#REF!,#REF!-$A$97))/(2))</f>
        <v>#REF!</v>
      </c>
      <c r="C117" s="10" t="e">
        <f>+IF(#REF!&lt;0,0,(Opt(_der2,AmeEur2,_tp2,#REF!,_str2,_bar2,_tx2,0,#REF!,#REF!+$A$97)-Opt(_der2,AmeEur2,_tp2,#REF!,_str2,_bar2,_tx2,0,#REF!,#REF!-$A$97))/(2))</f>
        <v>#REF!</v>
      </c>
      <c r="D117" s="10" t="e">
        <f>+IF(#REF!&lt;0,0,(Opt(_der2,AmeEur2,_tp2,#REF!,_str2,_bar2,_tx2,0,#REF!,#REF!+$A$97)-Opt(_der2,AmeEur2,_tp2,#REF!,_str2,_bar2,_tx2,0,#REF!,#REF!-$A$97))/(2))</f>
        <v>#REF!</v>
      </c>
      <c r="E117" s="10" t="e">
        <f>+IF(#REF!&lt;0,0,(Opt(_der2,AmeEur2,_tp2,#REF!,_str2,_bar2,_tx2,0,#REF!,#REF!+$A$97)-Opt(_der2,AmeEur2,_tp2,#REF!,_str2,_bar2,_tx2,0,#REF!,#REF!-$A$97))/(2))</f>
        <v>#REF!</v>
      </c>
      <c r="F117" s="10" t="e">
        <f>+IF(#REF!&lt;0,0,(Opt(_der2,AmeEur2,_tp2,#REF!,_str2,_bar2,_tx2,0,#REF!,#REF!+$A$97)-Opt(_der2,AmeEur2,_tp2,#REF!,_str2,_bar2,_tx2,0,#REF!,#REF!-$A$97))/(2))</f>
        <v>#REF!</v>
      </c>
      <c r="G117" s="10" t="e">
        <f>+IF(#REF!&lt;0,0,(Opt(_der2,AmeEur2,_tp2,#REF!,_str2,_bar2,_tx2,0,#REF!,#REF!+$A$97)-Opt(_der2,AmeEur2,_tp2,#REF!,_str2,_bar2,_tx2,0,#REF!,#REF!-$A$97))/(2))</f>
        <v>#REF!</v>
      </c>
      <c r="H117" s="10" t="e">
        <f>+IF(#REF!&lt;0,0,(Opt(_der2,AmeEur2,_tp2,#REF!,_str2,_bar2,_tx2,0,#REF!,#REF!+$A$97)-Opt(_der2,AmeEur2,_tp2,#REF!,_str2,_bar2,_tx2,0,#REF!,#REF!-$A$97))/(2))</f>
        <v>#REF!</v>
      </c>
      <c r="I117" s="10" t="e">
        <f>+IF(#REF!&lt;0,0,(Opt(_der2,AmeEur2,_tp2,#REF!,_str2,_bar2,_tx2,0,#REF!,#REF!+$A$97)-Opt(_der2,AmeEur2,_tp2,#REF!,_str2,_bar2,_tx2,0,#REF!,#REF!-$A$97))/(2))</f>
        <v>#REF!</v>
      </c>
      <c r="J117" s="10" t="e">
        <f>+IF(#REF!&lt;0,0,(Opt(_der2,AmeEur2,_tp2,#REF!,_str2,_bar2,_tx2,0,#REF!,#REF!+$A$97)-Opt(_der2,AmeEur2,_tp2,#REF!,_str2,_bar2,_tx2,0,#REF!,#REF!-$A$97))/(2))</f>
        <v>#REF!</v>
      </c>
      <c r="K117" s="10" t="e">
        <f>+IF(#REF!&lt;0,0,(Opt(_der2,AmeEur2,_tp2,#REF!,_str2,_bar2,_tx2,0,#REF!,#REF!+$A$97)-Opt(_der2,AmeEur2,_tp2,#REF!,_str2,_bar2,_tx2,0,#REF!,#REF!-$A$97))/(2))</f>
        <v>#REF!</v>
      </c>
      <c r="L117" s="10" t="e">
        <f>+IF(#REF!&lt;0,0,(Opt(_der2,AmeEur2,_tp2,#REF!,_str2,_bar2,_tx2,0,#REF!,#REF!+$A$97)-Opt(_der2,AmeEur2,_tp2,#REF!,_str2,_bar2,_tx2,0,#REF!,#REF!-$A$97))/(2))</f>
        <v>#REF!</v>
      </c>
      <c r="M117" s="10" t="e">
        <f>+IF(#REF!&lt;0,0,(Opt(_der2,AmeEur2,_tp2,#REF!,_str2,_bar2,_tx2,0,#REF!,#REF!+$A$97)-Opt(_der2,AmeEur2,_tp2,#REF!,_str2,_bar2,_tx2,0,#REF!,#REF!-$A$97))/(2))</f>
        <v>#REF!</v>
      </c>
      <c r="N117" s="6"/>
      <c r="O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7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8" spans="1:27" x14ac:dyDescent="0.2">
      <c r="A118" s="10" t="e">
        <f>+IF(#REF!&lt;0,0,(Opt(_der2,AmeEur2,_tp2,#REF!,_str2,_bar2,_tx2,0,#REF!,#REF!+$A$97)-Opt(_der2,AmeEur2,_tp2,#REF!,_str2,_bar2,_tx2,0,#REF!,#REF!-$A$97))/(2))</f>
        <v>#REF!</v>
      </c>
      <c r="B118" s="10" t="e">
        <f>+IF(#REF!&lt;0,0,(Opt(_der2,AmeEur2,_tp2,#REF!,_str2,_bar2,_tx2,0,#REF!,#REF!+$A$97)-Opt(_der2,AmeEur2,_tp2,#REF!,_str2,_bar2,_tx2,0,#REF!,#REF!-$A$97))/(2))</f>
        <v>#REF!</v>
      </c>
      <c r="C118" s="10" t="e">
        <f>+IF(#REF!&lt;0,0,(Opt(_der2,AmeEur2,_tp2,#REF!,_str2,_bar2,_tx2,0,#REF!,#REF!+$A$97)-Opt(_der2,AmeEur2,_tp2,#REF!,_str2,_bar2,_tx2,0,#REF!,#REF!-$A$97))/(2))</f>
        <v>#REF!</v>
      </c>
      <c r="D118" s="10" t="e">
        <f>+IF(#REF!&lt;0,0,(Opt(_der2,AmeEur2,_tp2,#REF!,_str2,_bar2,_tx2,0,#REF!,#REF!+$A$97)-Opt(_der2,AmeEur2,_tp2,#REF!,_str2,_bar2,_tx2,0,#REF!,#REF!-$A$97))/(2))</f>
        <v>#REF!</v>
      </c>
      <c r="E118" s="10" t="e">
        <f>+IF(#REF!&lt;0,0,(Opt(_der2,AmeEur2,_tp2,#REF!,_str2,_bar2,_tx2,0,#REF!,#REF!+$A$97)-Opt(_der2,AmeEur2,_tp2,#REF!,_str2,_bar2,_tx2,0,#REF!,#REF!-$A$97))/(2))</f>
        <v>#REF!</v>
      </c>
      <c r="F118" s="10" t="e">
        <f>+IF(#REF!&lt;0,0,(Opt(_der2,AmeEur2,_tp2,#REF!,_str2,_bar2,_tx2,0,#REF!,#REF!+$A$97)-Opt(_der2,AmeEur2,_tp2,#REF!,_str2,_bar2,_tx2,0,#REF!,#REF!-$A$97))/(2))</f>
        <v>#REF!</v>
      </c>
      <c r="G118" s="10" t="e">
        <f>+IF(#REF!&lt;0,0,(Opt(_der2,AmeEur2,_tp2,#REF!,_str2,_bar2,_tx2,0,#REF!,#REF!+$A$97)-Opt(_der2,AmeEur2,_tp2,#REF!,_str2,_bar2,_tx2,0,#REF!,#REF!-$A$97))/(2))</f>
        <v>#REF!</v>
      </c>
      <c r="H118" s="10" t="e">
        <f>+IF(#REF!&lt;0,0,(Opt(_der2,AmeEur2,_tp2,#REF!,_str2,_bar2,_tx2,0,#REF!,#REF!+$A$97)-Opt(_der2,AmeEur2,_tp2,#REF!,_str2,_bar2,_tx2,0,#REF!,#REF!-$A$97))/(2))</f>
        <v>#REF!</v>
      </c>
      <c r="I118" s="10" t="e">
        <f>+IF(#REF!&lt;0,0,(Opt(_der2,AmeEur2,_tp2,#REF!,_str2,_bar2,_tx2,0,#REF!,#REF!+$A$97)-Opt(_der2,AmeEur2,_tp2,#REF!,_str2,_bar2,_tx2,0,#REF!,#REF!-$A$97))/(2))</f>
        <v>#REF!</v>
      </c>
      <c r="J118" s="10" t="e">
        <f>+IF(#REF!&lt;0,0,(Opt(_der2,AmeEur2,_tp2,#REF!,_str2,_bar2,_tx2,0,#REF!,#REF!+$A$97)-Opt(_der2,AmeEur2,_tp2,#REF!,_str2,_bar2,_tx2,0,#REF!,#REF!-$A$97))/(2))</f>
        <v>#REF!</v>
      </c>
      <c r="K118" s="10" t="e">
        <f>+IF(#REF!&lt;0,0,(Opt(_der2,AmeEur2,_tp2,#REF!,_str2,_bar2,_tx2,0,#REF!,#REF!+$A$97)-Opt(_der2,AmeEur2,_tp2,#REF!,_str2,_bar2,_tx2,0,#REF!,#REF!-$A$97))/(2))</f>
        <v>#REF!</v>
      </c>
      <c r="L118" s="10" t="e">
        <f>+IF(#REF!&lt;0,0,(Opt(_der2,AmeEur2,_tp2,#REF!,_str2,_bar2,_tx2,0,#REF!,#REF!+$A$97)-Opt(_der2,AmeEur2,_tp2,#REF!,_str2,_bar2,_tx2,0,#REF!,#REF!-$A$97))/(2))</f>
        <v>#REF!</v>
      </c>
      <c r="M118" s="10" t="e">
        <f>+IF(#REF!&lt;0,0,(Opt(_der2,AmeEur2,_tp2,#REF!,_str2,_bar2,_tx2,0,#REF!,#REF!+$A$97)-Opt(_der2,AmeEur2,_tp2,#REF!,_str2,_bar2,_tx2,0,#REF!,#REF!-$A$97))/(2))</f>
        <v>#REF!</v>
      </c>
      <c r="N118" s="6"/>
      <c r="O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8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19" spans="1:27" x14ac:dyDescent="0.2">
      <c r="A119" s="10" t="e">
        <f>+IF(#REF!&lt;0,0,(Opt(_der2,AmeEur2,_tp2,#REF!,_str2,_bar2,_tx2,0,#REF!,#REF!+$A$97)-Opt(_der2,AmeEur2,_tp2,#REF!,_str2,_bar2,_tx2,0,#REF!,#REF!-$A$97))/(2))</f>
        <v>#REF!</v>
      </c>
      <c r="B119" s="10" t="e">
        <f>+IF(#REF!&lt;0,0,(Opt(_der2,AmeEur2,_tp2,#REF!,_str2,_bar2,_tx2,0,#REF!,#REF!+$A$97)-Opt(_der2,AmeEur2,_tp2,#REF!,_str2,_bar2,_tx2,0,#REF!,#REF!-$A$97))/(2))</f>
        <v>#REF!</v>
      </c>
      <c r="C119" s="10" t="e">
        <f>+IF(#REF!&lt;0,0,(Opt(_der2,AmeEur2,_tp2,#REF!,_str2,_bar2,_tx2,0,#REF!,#REF!+$A$97)-Opt(_der2,AmeEur2,_tp2,#REF!,_str2,_bar2,_tx2,0,#REF!,#REF!-$A$97))/(2))</f>
        <v>#REF!</v>
      </c>
      <c r="D119" s="10" t="e">
        <f>+IF(#REF!&lt;0,0,(Opt(_der2,AmeEur2,_tp2,#REF!,_str2,_bar2,_tx2,0,#REF!,#REF!+$A$97)-Opt(_der2,AmeEur2,_tp2,#REF!,_str2,_bar2,_tx2,0,#REF!,#REF!-$A$97))/(2))</f>
        <v>#REF!</v>
      </c>
      <c r="E119" s="10" t="e">
        <f>+IF(#REF!&lt;0,0,(Opt(_der2,AmeEur2,_tp2,#REF!,_str2,_bar2,_tx2,0,#REF!,#REF!+$A$97)-Opt(_der2,AmeEur2,_tp2,#REF!,_str2,_bar2,_tx2,0,#REF!,#REF!-$A$97))/(2))</f>
        <v>#REF!</v>
      </c>
      <c r="F119" s="10" t="e">
        <f>+IF(#REF!&lt;0,0,(Opt(_der2,AmeEur2,_tp2,#REF!,_str2,_bar2,_tx2,0,#REF!,#REF!+$A$97)-Opt(_der2,AmeEur2,_tp2,#REF!,_str2,_bar2,_tx2,0,#REF!,#REF!-$A$97))/(2))</f>
        <v>#REF!</v>
      </c>
      <c r="G119" s="10" t="e">
        <f>+IF(#REF!&lt;0,0,(Opt(_der2,AmeEur2,_tp2,#REF!,_str2,_bar2,_tx2,0,#REF!,#REF!+$A$97)-Opt(_der2,AmeEur2,_tp2,#REF!,_str2,_bar2,_tx2,0,#REF!,#REF!-$A$97))/(2))</f>
        <v>#REF!</v>
      </c>
      <c r="H119" s="10" t="e">
        <f>+IF(#REF!&lt;0,0,(Opt(_der2,AmeEur2,_tp2,#REF!,_str2,_bar2,_tx2,0,#REF!,#REF!+$A$97)-Opt(_der2,AmeEur2,_tp2,#REF!,_str2,_bar2,_tx2,0,#REF!,#REF!-$A$97))/(2))</f>
        <v>#REF!</v>
      </c>
      <c r="I119" s="10" t="e">
        <f>+IF(#REF!&lt;0,0,(Opt(_der2,AmeEur2,_tp2,#REF!,_str2,_bar2,_tx2,0,#REF!,#REF!+$A$97)-Opt(_der2,AmeEur2,_tp2,#REF!,_str2,_bar2,_tx2,0,#REF!,#REF!-$A$97))/(2))</f>
        <v>#REF!</v>
      </c>
      <c r="J119" s="10" t="e">
        <f>+IF(#REF!&lt;0,0,(Opt(_der2,AmeEur2,_tp2,#REF!,_str2,_bar2,_tx2,0,#REF!,#REF!+$A$97)-Opt(_der2,AmeEur2,_tp2,#REF!,_str2,_bar2,_tx2,0,#REF!,#REF!-$A$97))/(2))</f>
        <v>#REF!</v>
      </c>
      <c r="K119" s="10" t="e">
        <f>+IF(#REF!&lt;0,0,(Opt(_der2,AmeEur2,_tp2,#REF!,_str2,_bar2,_tx2,0,#REF!,#REF!+$A$97)-Opt(_der2,AmeEur2,_tp2,#REF!,_str2,_bar2,_tx2,0,#REF!,#REF!-$A$97))/(2))</f>
        <v>#REF!</v>
      </c>
      <c r="L119" s="10" t="e">
        <f>+IF(#REF!&lt;0,0,(Opt(_der2,AmeEur2,_tp2,#REF!,_str2,_bar2,_tx2,0,#REF!,#REF!+$A$97)-Opt(_der2,AmeEur2,_tp2,#REF!,_str2,_bar2,_tx2,0,#REF!,#REF!-$A$97))/(2))</f>
        <v>#REF!</v>
      </c>
      <c r="M119" s="10" t="e">
        <f>+IF(#REF!&lt;0,0,(Opt(_der2,AmeEur2,_tp2,#REF!,_str2,_bar2,_tx2,0,#REF!,#REF!+$A$97)-Opt(_der2,AmeEur2,_tp2,#REF!,_str2,_bar2,_tx2,0,#REF!,#REF!-$A$97))/(2))</f>
        <v>#REF!</v>
      </c>
      <c r="N119" s="6"/>
      <c r="O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19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20" spans="1:27" x14ac:dyDescent="0.2">
      <c r="A120" s="10" t="e">
        <f>+IF(#REF!&lt;0,0,(Opt(_der2,AmeEur2,_tp2,#REF!,_str2,_bar2,_tx2,0,#REF!,#REF!+$A$97)-Opt(_der2,AmeEur2,_tp2,#REF!,_str2,_bar2,_tx2,0,#REF!,#REF!-$A$97))/(2))</f>
        <v>#REF!</v>
      </c>
      <c r="B120" s="10" t="e">
        <f>+IF(#REF!&lt;0,0,(Opt(_der2,AmeEur2,_tp2,#REF!,_str2,_bar2,_tx2,0,#REF!,#REF!+$A$97)-Opt(_der2,AmeEur2,_tp2,#REF!,_str2,_bar2,_tx2,0,#REF!,#REF!-$A$97))/(2))</f>
        <v>#REF!</v>
      </c>
      <c r="C120" s="10" t="e">
        <f>+IF(#REF!&lt;0,0,(Opt(_der2,AmeEur2,_tp2,#REF!,_str2,_bar2,_tx2,0,#REF!,#REF!+$A$97)-Opt(_der2,AmeEur2,_tp2,#REF!,_str2,_bar2,_tx2,0,#REF!,#REF!-$A$97))/(2))</f>
        <v>#REF!</v>
      </c>
      <c r="D120" s="10" t="e">
        <f>+IF(#REF!&lt;0,0,(Opt(_der2,AmeEur2,_tp2,#REF!,_str2,_bar2,_tx2,0,#REF!,#REF!+$A$97)-Opt(_der2,AmeEur2,_tp2,#REF!,_str2,_bar2,_tx2,0,#REF!,#REF!-$A$97))/(2))</f>
        <v>#REF!</v>
      </c>
      <c r="E120" s="10" t="e">
        <f>+IF(#REF!&lt;0,0,(Opt(_der2,AmeEur2,_tp2,#REF!,_str2,_bar2,_tx2,0,#REF!,#REF!+$A$97)-Opt(_der2,AmeEur2,_tp2,#REF!,_str2,_bar2,_tx2,0,#REF!,#REF!-$A$97))/(2))</f>
        <v>#REF!</v>
      </c>
      <c r="F120" s="10" t="e">
        <f>+IF(#REF!&lt;0,0,(Opt(_der2,AmeEur2,_tp2,#REF!,_str2,_bar2,_tx2,0,#REF!,#REF!+$A$97)-Opt(_der2,AmeEur2,_tp2,#REF!,_str2,_bar2,_tx2,0,#REF!,#REF!-$A$97))/(2))</f>
        <v>#REF!</v>
      </c>
      <c r="G120" s="10" t="e">
        <f>+IF(#REF!&lt;0,0,(Opt(_der2,AmeEur2,_tp2,#REF!,_str2,_bar2,_tx2,0,#REF!,#REF!+$A$97)-Opt(_der2,AmeEur2,_tp2,#REF!,_str2,_bar2,_tx2,0,#REF!,#REF!-$A$97))/(2))</f>
        <v>#REF!</v>
      </c>
      <c r="H120" s="10" t="e">
        <f>+IF(#REF!&lt;0,0,(Opt(_der2,AmeEur2,_tp2,#REF!,_str2,_bar2,_tx2,0,#REF!,#REF!+$A$97)-Opt(_der2,AmeEur2,_tp2,#REF!,_str2,_bar2,_tx2,0,#REF!,#REF!-$A$97))/(2))</f>
        <v>#REF!</v>
      </c>
      <c r="I120" s="10" t="e">
        <f>+IF(#REF!&lt;0,0,(Opt(_der2,AmeEur2,_tp2,#REF!,_str2,_bar2,_tx2,0,#REF!,#REF!+$A$97)-Opt(_der2,AmeEur2,_tp2,#REF!,_str2,_bar2,_tx2,0,#REF!,#REF!-$A$97))/(2))</f>
        <v>#REF!</v>
      </c>
      <c r="J120" s="10" t="e">
        <f>+IF(#REF!&lt;0,0,(Opt(_der2,AmeEur2,_tp2,#REF!,_str2,_bar2,_tx2,0,#REF!,#REF!+$A$97)-Opt(_der2,AmeEur2,_tp2,#REF!,_str2,_bar2,_tx2,0,#REF!,#REF!-$A$97))/(2))</f>
        <v>#REF!</v>
      </c>
      <c r="K120" s="10" t="e">
        <f>+IF(#REF!&lt;0,0,(Opt(_der2,AmeEur2,_tp2,#REF!,_str2,_bar2,_tx2,0,#REF!,#REF!+$A$97)-Opt(_der2,AmeEur2,_tp2,#REF!,_str2,_bar2,_tx2,0,#REF!,#REF!-$A$97))/(2))</f>
        <v>#REF!</v>
      </c>
      <c r="L120" s="10" t="e">
        <f>+IF(#REF!&lt;0,0,(Opt(_der2,AmeEur2,_tp2,#REF!,_str2,_bar2,_tx2,0,#REF!,#REF!+$A$97)-Opt(_der2,AmeEur2,_tp2,#REF!,_str2,_bar2,_tx2,0,#REF!,#REF!-$A$97))/(2))</f>
        <v>#REF!</v>
      </c>
      <c r="M120" s="10" t="e">
        <f>+IF(#REF!&lt;0,0,(Opt(_der2,AmeEur2,_tp2,#REF!,_str2,_bar2,_tx2,0,#REF!,#REF!+$A$97)-Opt(_der2,AmeEur2,_tp2,#REF!,_str2,_bar2,_tx2,0,#REF!,#REF!-$A$97))/(2))</f>
        <v>#REF!</v>
      </c>
      <c r="N120" s="6"/>
      <c r="O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20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21" spans="1:27" x14ac:dyDescent="0.2">
      <c r="A121" s="10" t="e">
        <f>+IF(#REF!&lt;0,0,(Opt(_der2,AmeEur2,_tp2,#REF!,_str2,_bar2,_tx2,0,#REF!,#REF!+$A$97)-Opt(_der2,AmeEur2,_tp2,#REF!,_str2,_bar2,_tx2,0,#REF!,#REF!-$A$97))/(2))</f>
        <v>#REF!</v>
      </c>
      <c r="B121" s="10" t="e">
        <f>+IF(#REF!&lt;0,0,(Opt(_der2,AmeEur2,_tp2,#REF!,_str2,_bar2,_tx2,0,#REF!,#REF!+$A$97)-Opt(_der2,AmeEur2,_tp2,#REF!,_str2,_bar2,_tx2,0,#REF!,#REF!-$A$97))/(2))</f>
        <v>#REF!</v>
      </c>
      <c r="C121" s="10" t="e">
        <f>+IF(#REF!&lt;0,0,(Opt(_der2,AmeEur2,_tp2,#REF!,_str2,_bar2,_tx2,0,#REF!,#REF!+$A$97)-Opt(_der2,AmeEur2,_tp2,#REF!,_str2,_bar2,_tx2,0,#REF!,#REF!-$A$97))/(2))</f>
        <v>#REF!</v>
      </c>
      <c r="D121" s="10" t="e">
        <f>+IF(#REF!&lt;0,0,(Opt(_der2,AmeEur2,_tp2,#REF!,_str2,_bar2,_tx2,0,#REF!,#REF!+$A$97)-Opt(_der2,AmeEur2,_tp2,#REF!,_str2,_bar2,_tx2,0,#REF!,#REF!-$A$97))/(2))</f>
        <v>#REF!</v>
      </c>
      <c r="E121" s="10" t="e">
        <f>+IF(#REF!&lt;0,0,(Opt(_der2,AmeEur2,_tp2,#REF!,_str2,_bar2,_tx2,0,#REF!,#REF!+$A$97)-Opt(_der2,AmeEur2,_tp2,#REF!,_str2,_bar2,_tx2,0,#REF!,#REF!-$A$97))/(2))</f>
        <v>#REF!</v>
      </c>
      <c r="F121" s="10" t="e">
        <f>+IF(#REF!&lt;0,0,(Opt(_der2,AmeEur2,_tp2,#REF!,_str2,_bar2,_tx2,0,#REF!,#REF!+$A$97)-Opt(_der2,AmeEur2,_tp2,#REF!,_str2,_bar2,_tx2,0,#REF!,#REF!-$A$97))/(2))</f>
        <v>#REF!</v>
      </c>
      <c r="G121" s="10" t="e">
        <f>+IF(#REF!&lt;0,0,(Opt(_der2,AmeEur2,_tp2,#REF!,_str2,_bar2,_tx2,0,#REF!,#REF!+$A$97)-Opt(_der2,AmeEur2,_tp2,#REF!,_str2,_bar2,_tx2,0,#REF!,#REF!-$A$97))/(2))</f>
        <v>#REF!</v>
      </c>
      <c r="H121" s="10" t="e">
        <f>+IF(#REF!&lt;0,0,(Opt(_der2,AmeEur2,_tp2,#REF!,_str2,_bar2,_tx2,0,#REF!,#REF!+$A$97)-Opt(_der2,AmeEur2,_tp2,#REF!,_str2,_bar2,_tx2,0,#REF!,#REF!-$A$97))/(2))</f>
        <v>#REF!</v>
      </c>
      <c r="I121" s="10" t="e">
        <f>+IF(#REF!&lt;0,0,(Opt(_der2,AmeEur2,_tp2,#REF!,_str2,_bar2,_tx2,0,#REF!,#REF!+$A$97)-Opt(_der2,AmeEur2,_tp2,#REF!,_str2,_bar2,_tx2,0,#REF!,#REF!-$A$97))/(2))</f>
        <v>#REF!</v>
      </c>
      <c r="J121" s="10" t="e">
        <f>+IF(#REF!&lt;0,0,(Opt(_der2,AmeEur2,_tp2,#REF!,_str2,_bar2,_tx2,0,#REF!,#REF!+$A$97)-Opt(_der2,AmeEur2,_tp2,#REF!,_str2,_bar2,_tx2,0,#REF!,#REF!-$A$97))/(2))</f>
        <v>#REF!</v>
      </c>
      <c r="K121" s="10" t="e">
        <f>+IF(#REF!&lt;0,0,(Opt(_der2,AmeEur2,_tp2,#REF!,_str2,_bar2,_tx2,0,#REF!,#REF!+$A$97)-Opt(_der2,AmeEur2,_tp2,#REF!,_str2,_bar2,_tx2,0,#REF!,#REF!-$A$97))/(2))</f>
        <v>#REF!</v>
      </c>
      <c r="L121" s="10" t="e">
        <f>+IF(#REF!&lt;0,0,(Opt(_der2,AmeEur2,_tp2,#REF!,_str2,_bar2,_tx2,0,#REF!,#REF!+$A$97)-Opt(_der2,AmeEur2,_tp2,#REF!,_str2,_bar2,_tx2,0,#REF!,#REF!-$A$97))/(2))</f>
        <v>#REF!</v>
      </c>
      <c r="M121" s="10" t="e">
        <f>+IF(#REF!&lt;0,0,(Opt(_der2,AmeEur2,_tp2,#REF!,_str2,_bar2,_tx2,0,#REF!,#REF!+$A$97)-Opt(_der2,AmeEur2,_tp2,#REF!,_str2,_bar2,_tx2,0,#REF!,#REF!-$A$97))/(2))</f>
        <v>#REF!</v>
      </c>
      <c r="N121" s="6"/>
      <c r="O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21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22" spans="1:27" x14ac:dyDescent="0.2">
      <c r="A122" s="10" t="e">
        <f>+IF(#REF!&lt;0,0,(Opt(_der2,AmeEur2,_tp2,#REF!,_str2,_bar2,_tx2,0,#REF!,#REF!+$A$97)-Opt(_der2,AmeEur2,_tp2,#REF!,_str2,_bar2,_tx2,0,#REF!,#REF!-$A$97))/(2))</f>
        <v>#REF!</v>
      </c>
      <c r="B122" s="10" t="e">
        <f>+IF(#REF!&lt;0,0,(Opt(_der2,AmeEur2,_tp2,#REF!,_str2,_bar2,_tx2,0,#REF!,#REF!+$A$97)-Opt(_der2,AmeEur2,_tp2,#REF!,_str2,_bar2,_tx2,0,#REF!,#REF!-$A$97))/(2))</f>
        <v>#REF!</v>
      </c>
      <c r="C122" s="10" t="e">
        <f>+IF(#REF!&lt;0,0,(Opt(_der2,AmeEur2,_tp2,#REF!,_str2,_bar2,_tx2,0,#REF!,#REF!+$A$97)-Opt(_der2,AmeEur2,_tp2,#REF!,_str2,_bar2,_tx2,0,#REF!,#REF!-$A$97))/(2))</f>
        <v>#REF!</v>
      </c>
      <c r="D122" s="10" t="e">
        <f>+IF(#REF!&lt;0,0,(Opt(_der2,AmeEur2,_tp2,#REF!,_str2,_bar2,_tx2,0,#REF!,#REF!+$A$97)-Opt(_der2,AmeEur2,_tp2,#REF!,_str2,_bar2,_tx2,0,#REF!,#REF!-$A$97))/(2))</f>
        <v>#REF!</v>
      </c>
      <c r="E122" s="10" t="e">
        <f>+IF(#REF!&lt;0,0,(Opt(_der2,AmeEur2,_tp2,#REF!,_str2,_bar2,_tx2,0,#REF!,#REF!+$A$97)-Opt(_der2,AmeEur2,_tp2,#REF!,_str2,_bar2,_tx2,0,#REF!,#REF!-$A$97))/(2))</f>
        <v>#REF!</v>
      </c>
      <c r="F122" s="10" t="e">
        <f>+IF(#REF!&lt;0,0,(Opt(_der2,AmeEur2,_tp2,#REF!,_str2,_bar2,_tx2,0,#REF!,#REF!+$A$97)-Opt(_der2,AmeEur2,_tp2,#REF!,_str2,_bar2,_tx2,0,#REF!,#REF!-$A$97))/(2))</f>
        <v>#REF!</v>
      </c>
      <c r="G122" s="10" t="e">
        <f>+IF(#REF!&lt;0,0,(Opt(_der2,AmeEur2,_tp2,#REF!,_str2,_bar2,_tx2,0,#REF!,#REF!+$A$97)-Opt(_der2,AmeEur2,_tp2,#REF!,_str2,_bar2,_tx2,0,#REF!,#REF!-$A$97))/(2))</f>
        <v>#REF!</v>
      </c>
      <c r="H122" s="10" t="e">
        <f>+IF(#REF!&lt;0,0,(Opt(_der2,AmeEur2,_tp2,#REF!,_str2,_bar2,_tx2,0,#REF!,#REF!+$A$97)-Opt(_der2,AmeEur2,_tp2,#REF!,_str2,_bar2,_tx2,0,#REF!,#REF!-$A$97))/(2))</f>
        <v>#REF!</v>
      </c>
      <c r="I122" s="10" t="e">
        <f>+IF(#REF!&lt;0,0,(Opt(_der2,AmeEur2,_tp2,#REF!,_str2,_bar2,_tx2,0,#REF!,#REF!+$A$97)-Opt(_der2,AmeEur2,_tp2,#REF!,_str2,_bar2,_tx2,0,#REF!,#REF!-$A$97))/(2))</f>
        <v>#REF!</v>
      </c>
      <c r="J122" s="10" t="e">
        <f>+IF(#REF!&lt;0,0,(Opt(_der2,AmeEur2,_tp2,#REF!,_str2,_bar2,_tx2,0,#REF!,#REF!+$A$97)-Opt(_der2,AmeEur2,_tp2,#REF!,_str2,_bar2,_tx2,0,#REF!,#REF!-$A$97))/(2))</f>
        <v>#REF!</v>
      </c>
      <c r="K122" s="10" t="e">
        <f>+IF(#REF!&lt;0,0,(Opt(_der2,AmeEur2,_tp2,#REF!,_str2,_bar2,_tx2,0,#REF!,#REF!+$A$97)-Opt(_der2,AmeEur2,_tp2,#REF!,_str2,_bar2,_tx2,0,#REF!,#REF!-$A$97))/(2))</f>
        <v>#REF!</v>
      </c>
      <c r="L122" s="10" t="e">
        <f>+IF(#REF!&lt;0,0,(Opt(_der2,AmeEur2,_tp2,#REF!,_str2,_bar2,_tx2,0,#REF!,#REF!+$A$97)-Opt(_der2,AmeEur2,_tp2,#REF!,_str2,_bar2,_tx2,0,#REF!,#REF!-$A$97))/(2))</f>
        <v>#REF!</v>
      </c>
      <c r="M122" s="10" t="e">
        <f>+IF(#REF!&lt;0,0,(Opt(_der2,AmeEur2,_tp2,#REF!,_str2,_bar2,_tx2,0,#REF!,#REF!+$A$97)-Opt(_der2,AmeEur2,_tp2,#REF!,_str2,_bar2,_tx2,0,#REF!,#REF!-$A$97))/(2))</f>
        <v>#REF!</v>
      </c>
      <c r="N122" s="6"/>
      <c r="O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P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Q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R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S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T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U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V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W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X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Y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Z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  <c r="AA122" s="15" t="e">
        <f>(+IF(#REF!&lt;0,0,(Opt(_der2,AmeEur2,_tp2,#REF!,_str2,_bar2,tx,div,#REF!,#REF!+$A$97)-Opt(_der2,AmeEur2,_tp2,#REF!,_str2,_bar2,tx,div,#REF!,#REF!))/(2*0.01*100))-IF(#REF!&lt;0,0,(Opt(_der2,AmeEur2,_tp2,#REF!,_str2,_bar2,tx,div,#REF!,#REF!)-Opt(_der2,AmeEur2,_tp2,#REF!,_str2,_bar2,tx,div,#REF!,#REF!-$A$97))/(2*0.01*100)))</f>
        <v>#REF!</v>
      </c>
    </row>
    <row r="123" spans="1:27" x14ac:dyDescent="0.2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</row>
    <row r="124" spans="1:27" x14ac:dyDescent="0.2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</row>
    <row r="125" spans="1:27" x14ac:dyDescent="0.2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</row>
    <row r="126" spans="1:27" x14ac:dyDescent="0.2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</row>
    <row r="127" spans="1:27" x14ac:dyDescent="0.2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</row>
    <row r="128" spans="1:27" x14ac:dyDescent="0.2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</row>
    <row r="129" spans="1:27" x14ac:dyDescent="0.2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</row>
    <row r="130" spans="1:27" x14ac:dyDescent="0.2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</row>
    <row r="131" spans="1:27" x14ac:dyDescent="0.2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</row>
    <row r="132" spans="1:27" x14ac:dyDescent="0.2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</row>
    <row r="133" spans="1:27" x14ac:dyDescent="0.2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</row>
    <row r="134" spans="1:27" x14ac:dyDescent="0.2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</row>
    <row r="135" spans="1:27" x14ac:dyDescent="0.2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</row>
    <row r="136" spans="1:27" x14ac:dyDescent="0.2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</row>
    <row r="137" spans="1:27" x14ac:dyDescent="0.2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</row>
    <row r="138" spans="1:27" x14ac:dyDescent="0.2">
      <c r="A138" s="11" t="s">
        <v>0</v>
      </c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</row>
    <row r="139" spans="1:27" x14ac:dyDescent="0.2">
      <c r="A139" s="13" t="e">
        <f>+IF(#REF!="Vega Standard",1%,1%*SQRT(#REF!/#REF!))</f>
        <v>#REF!</v>
      </c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</row>
    <row r="140" spans="1:27" x14ac:dyDescent="0.2"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</row>
    <row r="141" spans="1:27" x14ac:dyDescent="0.2">
      <c r="A141" s="3" t="e">
        <f>+#REF!</f>
        <v>#REF!</v>
      </c>
      <c r="B141" s="3" t="e">
        <f>+#REF!</f>
        <v>#REF!</v>
      </c>
      <c r="C141" s="3" t="e">
        <f>+#REF!</f>
        <v>#REF!</v>
      </c>
      <c r="D141" s="3" t="e">
        <f>+#REF!</f>
        <v>#REF!</v>
      </c>
      <c r="E141" s="3" t="e">
        <f>+#REF!</f>
        <v>#REF!</v>
      </c>
      <c r="F141" s="3" t="e">
        <f>+#REF!</f>
        <v>#REF!</v>
      </c>
      <c r="G141" s="3" t="e">
        <f>+#REF!</f>
        <v>#REF!</v>
      </c>
      <c r="H141" s="3" t="e">
        <f>+#REF!</f>
        <v>#REF!</v>
      </c>
      <c r="I141" s="3" t="e">
        <f>+#REF!</f>
        <v>#REF!</v>
      </c>
      <c r="J141" s="3" t="e">
        <f>+#REF!</f>
        <v>#REF!</v>
      </c>
      <c r="K141" s="3" t="e">
        <f>+#REF!</f>
        <v>#REF!</v>
      </c>
      <c r="L141" s="3" t="e">
        <f>+#REF!</f>
        <v>#REF!</v>
      </c>
      <c r="M141" s="3" t="e">
        <f>+#REF!</f>
        <v>#REF!</v>
      </c>
      <c r="N141" s="6"/>
      <c r="O141" s="6"/>
      <c r="P141" s="6"/>
    </row>
    <row r="142" spans="1:27" x14ac:dyDescent="0.2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</row>
    <row r="143" spans="1:27" x14ac:dyDescent="0.2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</row>
    <row r="144" spans="1:27" x14ac:dyDescent="0.2">
      <c r="A144" s="12" t="e">
        <f>+IF(#REF!&lt;0,0,(Opt(_der3,AmeEur3,_tp3,#REF!,_str3,_bar3,_tx3,0,#REF!,#REF!+$A$139)-Opt(_der3,AmeEur3,_tp3,#REF!,_str3,_bar3,_tx3,0,#REF!,#REF!-$A$139))/(2))</f>
        <v>#REF!</v>
      </c>
      <c r="B144" s="12" t="e">
        <f>+IF(#REF!&lt;0,0,(Opt(_der3,AmeEur3,_tp3,#REF!,_str3,_bar3,_tx3,0,#REF!,#REF!+$A$139)-Opt(_der3,AmeEur3,_tp3,#REF!,_str3,_bar3,_tx3,0,#REF!,#REF!-$A$139))/(2))</f>
        <v>#REF!</v>
      </c>
      <c r="C144" s="12" t="e">
        <f>+IF(#REF!&lt;0,0,(Opt(_der3,AmeEur3,_tp3,#REF!,_str3,_bar3,_tx3,0,#REF!,#REF!+$A$139)-Opt(_der3,AmeEur3,_tp3,#REF!,_str3,_bar3,_tx3,0,#REF!,#REF!-$A$139))/(2))</f>
        <v>#REF!</v>
      </c>
      <c r="D144" s="12" t="e">
        <f>+IF(#REF!&lt;0,0,(Opt(_der3,AmeEur3,_tp3,#REF!,_str3,_bar3,_tx3,0,#REF!,#REF!+$A$139)-Opt(_der3,AmeEur3,_tp3,#REF!,_str3,_bar3,_tx3,0,#REF!,#REF!-$A$139))/(2))</f>
        <v>#REF!</v>
      </c>
      <c r="E144" s="12" t="e">
        <f>+IF(#REF!&lt;0,0,(Opt(_der3,AmeEur3,_tp3,#REF!,_str3,_bar3,_tx3,0,#REF!,#REF!+$A$139)-Opt(_der3,AmeEur3,_tp3,#REF!,_str3,_bar3,_tx3,0,#REF!,#REF!-$A$139))/(2))</f>
        <v>#REF!</v>
      </c>
      <c r="F144" s="12" t="e">
        <f>+IF(#REF!&lt;0,0,(Opt(_der3,AmeEur3,_tp3,#REF!,_str3,_bar3,_tx3,0,#REF!,#REF!+$A$139)-Opt(_der3,AmeEur3,_tp3,#REF!,_str3,_bar3,_tx3,0,#REF!,#REF!-$A$139))/(2))</f>
        <v>#REF!</v>
      </c>
      <c r="G144" s="12" t="e">
        <f>+IF(#REF!&lt;0,0,(Opt(_der3,AmeEur3,_tp3,#REF!,_str3,_bar3,_tx3,0,#REF!,#REF!+$A$139)-Opt(_der3,AmeEur3,_tp3,#REF!,_str3,_bar3,_tx3,0,#REF!,#REF!-$A$139))/(2))</f>
        <v>#REF!</v>
      </c>
      <c r="H144" s="12" t="e">
        <f>+IF(#REF!&lt;0,0,(Opt(_der3,AmeEur3,_tp3,#REF!,_str3,_bar3,_tx3,0,#REF!,#REF!+$A$139)-Opt(_der3,AmeEur3,_tp3,#REF!,_str3,_bar3,_tx3,0,#REF!,#REF!-$A$139))/(2))</f>
        <v>#REF!</v>
      </c>
      <c r="I144" s="12" t="e">
        <f>+IF(#REF!&lt;0,0,(Opt(_der3,AmeEur3,_tp3,#REF!,_str3,_bar3,_tx3,0,#REF!,#REF!+$A$139)-Opt(_der3,AmeEur3,_tp3,#REF!,_str3,_bar3,_tx3,0,#REF!,#REF!-$A$139))/(2))</f>
        <v>#REF!</v>
      </c>
      <c r="J144" s="12" t="e">
        <f>+IF(#REF!&lt;0,0,(Opt(_der3,AmeEur3,_tp3,#REF!,_str3,_bar3,_tx3,0,#REF!,#REF!+$A$139)-Opt(_der3,AmeEur3,_tp3,#REF!,_str3,_bar3,_tx3,0,#REF!,#REF!-$A$139))/(2))</f>
        <v>#REF!</v>
      </c>
      <c r="K144" s="12" t="e">
        <f>+IF(#REF!&lt;0,0,(Opt(_der3,AmeEur3,_tp3,#REF!,_str3,_bar3,_tx3,0,#REF!,#REF!+$A$139)-Opt(_der3,AmeEur3,_tp3,#REF!,_str3,_bar3,_tx3,0,#REF!,#REF!-$A$139))/(2))</f>
        <v>#REF!</v>
      </c>
      <c r="L144" s="12" t="e">
        <f>+IF(#REF!&lt;0,0,(Opt(_der3,AmeEur3,_tp3,#REF!,_str3,_bar3,_tx3,0,#REF!,#REF!+$A$139)-Opt(_der3,AmeEur3,_tp3,#REF!,_str3,_bar3,_tx3,0,#REF!,#REF!-$A$139))/(2))</f>
        <v>#REF!</v>
      </c>
      <c r="M144" s="12" t="e">
        <f>+IF(#REF!&lt;0,0,(Opt(_der3,AmeEur3,_tp3,#REF!,_str3,_bar3,_tx3,0,#REF!,#REF!+$A$139)-Opt(_der3,AmeEur3,_tp3,#REF!,_str3,_bar3,_tx3,0,#REF!,#REF!-$A$139))/(2))</f>
        <v>#REF!</v>
      </c>
      <c r="N144" s="6"/>
      <c r="O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4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45" spans="1:27" x14ac:dyDescent="0.2">
      <c r="A145" s="12" t="e">
        <f>+IF(#REF!&lt;0,0,(Opt(_der3,AmeEur3,_tp3,#REF!,_str3,_bar3,_tx3,0,#REF!,#REF!+$A$139)-Opt(_der3,AmeEur3,_tp3,#REF!,_str3,_bar3,_tx3,0,#REF!,#REF!-$A$139))/(2))</f>
        <v>#REF!</v>
      </c>
      <c r="B145" s="12" t="e">
        <f>+IF(#REF!&lt;0,0,(Opt(_der3,AmeEur3,_tp3,#REF!,_str3,_bar3,_tx3,0,#REF!,#REF!+$A$139)-Opt(_der3,AmeEur3,_tp3,#REF!,_str3,_bar3,_tx3,0,#REF!,#REF!-$A$139))/(2))</f>
        <v>#REF!</v>
      </c>
      <c r="C145" s="12" t="e">
        <f>+IF(#REF!&lt;0,0,(Opt(_der3,AmeEur3,_tp3,#REF!,_str3,_bar3,_tx3,0,#REF!,#REF!+$A$139)-Opt(_der3,AmeEur3,_tp3,#REF!,_str3,_bar3,_tx3,0,#REF!,#REF!-$A$139))/(2))</f>
        <v>#REF!</v>
      </c>
      <c r="D145" s="12" t="e">
        <f>+IF(#REF!&lt;0,0,(Opt(_der3,AmeEur3,_tp3,#REF!,_str3,_bar3,_tx3,0,#REF!,#REF!+$A$139)-Opt(_der3,AmeEur3,_tp3,#REF!,_str3,_bar3,_tx3,0,#REF!,#REF!-$A$139))/(2))</f>
        <v>#REF!</v>
      </c>
      <c r="E145" s="12" t="e">
        <f>+IF(#REF!&lt;0,0,(Opt(_der3,AmeEur3,_tp3,#REF!,_str3,_bar3,_tx3,0,#REF!,#REF!+$A$139)-Opt(_der3,AmeEur3,_tp3,#REF!,_str3,_bar3,_tx3,0,#REF!,#REF!-$A$139))/(2))</f>
        <v>#REF!</v>
      </c>
      <c r="F145" s="12" t="e">
        <f>+IF(#REF!&lt;0,0,(Opt(_der3,AmeEur3,_tp3,#REF!,_str3,_bar3,_tx3,0,#REF!,#REF!+$A$139)-Opt(_der3,AmeEur3,_tp3,#REF!,_str3,_bar3,_tx3,0,#REF!,#REF!-$A$139))/(2))</f>
        <v>#REF!</v>
      </c>
      <c r="G145" s="12" t="e">
        <f>+IF(#REF!&lt;0,0,(Opt(_der3,AmeEur3,_tp3,#REF!,_str3,_bar3,_tx3,0,#REF!,#REF!+$A$139)-Opt(_der3,AmeEur3,_tp3,#REF!,_str3,_bar3,_tx3,0,#REF!,#REF!-$A$139))/(2))</f>
        <v>#REF!</v>
      </c>
      <c r="H145" s="12" t="e">
        <f>+IF(#REF!&lt;0,0,(Opt(_der3,AmeEur3,_tp3,#REF!,_str3,_bar3,_tx3,0,#REF!,#REF!+$A$139)-Opt(_der3,AmeEur3,_tp3,#REF!,_str3,_bar3,_tx3,0,#REF!,#REF!-$A$139))/(2))</f>
        <v>#REF!</v>
      </c>
      <c r="I145" s="12" t="e">
        <f>+IF(#REF!&lt;0,0,(Opt(_der3,AmeEur3,_tp3,#REF!,_str3,_bar3,_tx3,0,#REF!,#REF!+$A$139)-Opt(_der3,AmeEur3,_tp3,#REF!,_str3,_bar3,_tx3,0,#REF!,#REF!-$A$139))/(2))</f>
        <v>#REF!</v>
      </c>
      <c r="J145" s="12" t="e">
        <f>+IF(#REF!&lt;0,0,(Opt(_der3,AmeEur3,_tp3,#REF!,_str3,_bar3,_tx3,0,#REF!,#REF!+$A$139)-Opt(_der3,AmeEur3,_tp3,#REF!,_str3,_bar3,_tx3,0,#REF!,#REF!-$A$139))/(2))</f>
        <v>#REF!</v>
      </c>
      <c r="K145" s="12" t="e">
        <f>+IF(#REF!&lt;0,0,(Opt(_der3,AmeEur3,_tp3,#REF!,_str3,_bar3,_tx3,0,#REF!,#REF!+$A$139)-Opt(_der3,AmeEur3,_tp3,#REF!,_str3,_bar3,_tx3,0,#REF!,#REF!-$A$139))/(2))</f>
        <v>#REF!</v>
      </c>
      <c r="L145" s="12" t="e">
        <f>+IF(#REF!&lt;0,0,(Opt(_der3,AmeEur3,_tp3,#REF!,_str3,_bar3,_tx3,0,#REF!,#REF!+$A$139)-Opt(_der3,AmeEur3,_tp3,#REF!,_str3,_bar3,_tx3,0,#REF!,#REF!-$A$139))/(2))</f>
        <v>#REF!</v>
      </c>
      <c r="M145" s="12" t="e">
        <f>+IF(#REF!&lt;0,0,(Opt(_der3,AmeEur3,_tp3,#REF!,_str3,_bar3,_tx3,0,#REF!,#REF!+$A$139)-Opt(_der3,AmeEur3,_tp3,#REF!,_str3,_bar3,_tx3,0,#REF!,#REF!-$A$139))/(2))</f>
        <v>#REF!</v>
      </c>
      <c r="N145" s="6"/>
      <c r="O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4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46" spans="1:27" x14ac:dyDescent="0.2">
      <c r="A146" s="12" t="e">
        <f>+IF(#REF!&lt;0,0,(Opt(_der3,AmeEur3,_tp3,#REF!,_str3,_bar3,_tx3,0,#REF!,#REF!+$A$139)-Opt(_der3,AmeEur3,_tp3,#REF!,_str3,_bar3,_tx3,0,#REF!,#REF!-$A$139))/(2))</f>
        <v>#REF!</v>
      </c>
      <c r="B146" s="12" t="e">
        <f>+IF(#REF!&lt;0,0,(Opt(_der3,AmeEur3,_tp3,#REF!,_str3,_bar3,_tx3,0,#REF!,#REF!+$A$139)-Opt(_der3,AmeEur3,_tp3,#REF!,_str3,_bar3,_tx3,0,#REF!,#REF!-$A$139))/(2))</f>
        <v>#REF!</v>
      </c>
      <c r="C146" s="12" t="e">
        <f>+IF(#REF!&lt;0,0,(Opt(_der3,AmeEur3,_tp3,#REF!,_str3,_bar3,_tx3,0,#REF!,#REF!+$A$139)-Opt(_der3,AmeEur3,_tp3,#REF!,_str3,_bar3,_tx3,0,#REF!,#REF!-$A$139))/(2))</f>
        <v>#REF!</v>
      </c>
      <c r="D146" s="12" t="e">
        <f>+IF(#REF!&lt;0,0,(Opt(_der3,AmeEur3,_tp3,#REF!,_str3,_bar3,_tx3,0,#REF!,#REF!+$A$139)-Opt(_der3,AmeEur3,_tp3,#REF!,_str3,_bar3,_tx3,0,#REF!,#REF!-$A$139))/(2))</f>
        <v>#REF!</v>
      </c>
      <c r="E146" s="12" t="e">
        <f>+IF(#REF!&lt;0,0,(Opt(_der3,AmeEur3,_tp3,#REF!,_str3,_bar3,_tx3,0,#REF!,#REF!+$A$139)-Opt(_der3,AmeEur3,_tp3,#REF!,_str3,_bar3,_tx3,0,#REF!,#REF!-$A$139))/(2))</f>
        <v>#REF!</v>
      </c>
      <c r="F146" s="12" t="e">
        <f>+IF(#REF!&lt;0,0,(Opt(_der3,AmeEur3,_tp3,#REF!,_str3,_bar3,_tx3,0,#REF!,#REF!+$A$139)-Opt(_der3,AmeEur3,_tp3,#REF!,_str3,_bar3,_tx3,0,#REF!,#REF!-$A$139))/(2))</f>
        <v>#REF!</v>
      </c>
      <c r="G146" s="12" t="e">
        <f>+IF(#REF!&lt;0,0,(Opt(_der3,AmeEur3,_tp3,#REF!,_str3,_bar3,_tx3,0,#REF!,#REF!+$A$139)-Opt(_der3,AmeEur3,_tp3,#REF!,_str3,_bar3,_tx3,0,#REF!,#REF!-$A$139))/(2))</f>
        <v>#REF!</v>
      </c>
      <c r="H146" s="12" t="e">
        <f>+IF(#REF!&lt;0,0,(Opt(_der3,AmeEur3,_tp3,#REF!,_str3,_bar3,_tx3,0,#REF!,#REF!+$A$139)-Opt(_der3,AmeEur3,_tp3,#REF!,_str3,_bar3,_tx3,0,#REF!,#REF!-$A$139))/(2))</f>
        <v>#REF!</v>
      </c>
      <c r="I146" s="12" t="e">
        <f>+IF(#REF!&lt;0,0,(Opt(_der3,AmeEur3,_tp3,#REF!,_str3,_bar3,_tx3,0,#REF!,#REF!+$A$139)-Opt(_der3,AmeEur3,_tp3,#REF!,_str3,_bar3,_tx3,0,#REF!,#REF!-$A$139))/(2))</f>
        <v>#REF!</v>
      </c>
      <c r="J146" s="12" t="e">
        <f>+IF(#REF!&lt;0,0,(Opt(_der3,AmeEur3,_tp3,#REF!,_str3,_bar3,_tx3,0,#REF!,#REF!+$A$139)-Opt(_der3,AmeEur3,_tp3,#REF!,_str3,_bar3,_tx3,0,#REF!,#REF!-$A$139))/(2))</f>
        <v>#REF!</v>
      </c>
      <c r="K146" s="12" t="e">
        <f>+IF(#REF!&lt;0,0,(Opt(_der3,AmeEur3,_tp3,#REF!,_str3,_bar3,_tx3,0,#REF!,#REF!+$A$139)-Opt(_der3,AmeEur3,_tp3,#REF!,_str3,_bar3,_tx3,0,#REF!,#REF!-$A$139))/(2))</f>
        <v>#REF!</v>
      </c>
      <c r="L146" s="12" t="e">
        <f>+IF(#REF!&lt;0,0,(Opt(_der3,AmeEur3,_tp3,#REF!,_str3,_bar3,_tx3,0,#REF!,#REF!+$A$139)-Opt(_der3,AmeEur3,_tp3,#REF!,_str3,_bar3,_tx3,0,#REF!,#REF!-$A$139))/(2))</f>
        <v>#REF!</v>
      </c>
      <c r="M146" s="12" t="e">
        <f>+IF(#REF!&lt;0,0,(Opt(_der3,AmeEur3,_tp3,#REF!,_str3,_bar3,_tx3,0,#REF!,#REF!+$A$139)-Opt(_der3,AmeEur3,_tp3,#REF!,_str3,_bar3,_tx3,0,#REF!,#REF!-$A$139))/(2))</f>
        <v>#REF!</v>
      </c>
      <c r="N146" s="6"/>
      <c r="O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4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47" spans="1:27" x14ac:dyDescent="0.2">
      <c r="A147" s="12" t="e">
        <f>+IF(#REF!&lt;0,0,(Opt(_der3,AmeEur3,_tp3,#REF!,_str3,_bar3,_tx3,0,#REF!,#REF!+$A$139)-Opt(_der3,AmeEur3,_tp3,#REF!,_str3,_bar3,_tx3,0,#REF!,#REF!-$A$139))/(2))</f>
        <v>#REF!</v>
      </c>
      <c r="B147" s="12" t="e">
        <f>+IF(#REF!&lt;0,0,(Opt(_der3,AmeEur3,_tp3,#REF!,_str3,_bar3,_tx3,0,#REF!,#REF!+$A$139)-Opt(_der3,AmeEur3,_tp3,#REF!,_str3,_bar3,_tx3,0,#REF!,#REF!-$A$139))/(2))</f>
        <v>#REF!</v>
      </c>
      <c r="C147" s="12" t="e">
        <f>+IF(#REF!&lt;0,0,(Opt(_der3,AmeEur3,_tp3,#REF!,_str3,_bar3,_tx3,0,#REF!,#REF!+$A$139)-Opt(_der3,AmeEur3,_tp3,#REF!,_str3,_bar3,_tx3,0,#REF!,#REF!-$A$139))/(2))</f>
        <v>#REF!</v>
      </c>
      <c r="D147" s="12" t="e">
        <f>+IF(#REF!&lt;0,0,(Opt(_der3,AmeEur3,_tp3,#REF!,_str3,_bar3,_tx3,0,#REF!,#REF!+$A$139)-Opt(_der3,AmeEur3,_tp3,#REF!,_str3,_bar3,_tx3,0,#REF!,#REF!-$A$139))/(2))</f>
        <v>#REF!</v>
      </c>
      <c r="E147" s="12" t="e">
        <f>+IF(#REF!&lt;0,0,(Opt(_der3,AmeEur3,_tp3,#REF!,_str3,_bar3,_tx3,0,#REF!,#REF!+$A$139)-Opt(_der3,AmeEur3,_tp3,#REF!,_str3,_bar3,_tx3,0,#REF!,#REF!-$A$139))/(2))</f>
        <v>#REF!</v>
      </c>
      <c r="F147" s="12" t="e">
        <f>+IF(#REF!&lt;0,0,(Opt(_der3,AmeEur3,_tp3,#REF!,_str3,_bar3,_tx3,0,#REF!,#REF!+$A$139)-Opt(_der3,AmeEur3,_tp3,#REF!,_str3,_bar3,_tx3,0,#REF!,#REF!-$A$139))/(2))</f>
        <v>#REF!</v>
      </c>
      <c r="G147" s="12" t="e">
        <f>+IF(#REF!&lt;0,0,(Opt(_der3,AmeEur3,_tp3,#REF!,_str3,_bar3,_tx3,0,#REF!,#REF!+$A$139)-Opt(_der3,AmeEur3,_tp3,#REF!,_str3,_bar3,_tx3,0,#REF!,#REF!-$A$139))/(2))</f>
        <v>#REF!</v>
      </c>
      <c r="H147" s="12" t="e">
        <f>+IF(#REF!&lt;0,0,(Opt(_der3,AmeEur3,_tp3,#REF!,_str3,_bar3,_tx3,0,#REF!,#REF!+$A$139)-Opt(_der3,AmeEur3,_tp3,#REF!,_str3,_bar3,_tx3,0,#REF!,#REF!-$A$139))/(2))</f>
        <v>#REF!</v>
      </c>
      <c r="I147" s="12" t="e">
        <f>+IF(#REF!&lt;0,0,(Opt(_der3,AmeEur3,_tp3,#REF!,_str3,_bar3,_tx3,0,#REF!,#REF!+$A$139)-Opt(_der3,AmeEur3,_tp3,#REF!,_str3,_bar3,_tx3,0,#REF!,#REF!-$A$139))/(2))</f>
        <v>#REF!</v>
      </c>
      <c r="J147" s="12" t="e">
        <f>+IF(#REF!&lt;0,0,(Opt(_der3,AmeEur3,_tp3,#REF!,_str3,_bar3,_tx3,0,#REF!,#REF!+$A$139)-Opt(_der3,AmeEur3,_tp3,#REF!,_str3,_bar3,_tx3,0,#REF!,#REF!-$A$139))/(2))</f>
        <v>#REF!</v>
      </c>
      <c r="K147" s="12" t="e">
        <f>+IF(#REF!&lt;0,0,(Opt(_der3,AmeEur3,_tp3,#REF!,_str3,_bar3,_tx3,0,#REF!,#REF!+$A$139)-Opt(_der3,AmeEur3,_tp3,#REF!,_str3,_bar3,_tx3,0,#REF!,#REF!-$A$139))/(2))</f>
        <v>#REF!</v>
      </c>
      <c r="L147" s="12" t="e">
        <f>+IF(#REF!&lt;0,0,(Opt(_der3,AmeEur3,_tp3,#REF!,_str3,_bar3,_tx3,0,#REF!,#REF!+$A$139)-Opt(_der3,AmeEur3,_tp3,#REF!,_str3,_bar3,_tx3,0,#REF!,#REF!-$A$139))/(2))</f>
        <v>#REF!</v>
      </c>
      <c r="M147" s="12" t="e">
        <f>+IF(#REF!&lt;0,0,(Opt(_der3,AmeEur3,_tp3,#REF!,_str3,_bar3,_tx3,0,#REF!,#REF!+$A$139)-Opt(_der3,AmeEur3,_tp3,#REF!,_str3,_bar3,_tx3,0,#REF!,#REF!-$A$139))/(2))</f>
        <v>#REF!</v>
      </c>
      <c r="N147" s="6"/>
      <c r="O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4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48" spans="1:27" x14ac:dyDescent="0.2">
      <c r="A148" s="12" t="e">
        <f>+IF(#REF!&lt;0,0,(Opt(_der3,AmeEur3,_tp3,#REF!,_str3,_bar3,_tx3,0,#REF!,#REF!+$A$139)-Opt(_der3,AmeEur3,_tp3,#REF!,_str3,_bar3,_tx3,0,#REF!,#REF!-$A$139))/(2))</f>
        <v>#REF!</v>
      </c>
      <c r="B148" s="12" t="e">
        <f>+IF(#REF!&lt;0,0,(Opt(_der3,AmeEur3,_tp3,#REF!,_str3,_bar3,_tx3,0,#REF!,#REF!+$A$139)-Opt(_der3,AmeEur3,_tp3,#REF!,_str3,_bar3,_tx3,0,#REF!,#REF!-$A$139))/(2))</f>
        <v>#REF!</v>
      </c>
      <c r="C148" s="12" t="e">
        <f>+IF(#REF!&lt;0,0,(Opt(_der3,AmeEur3,_tp3,#REF!,_str3,_bar3,_tx3,0,#REF!,#REF!+$A$139)-Opt(_der3,AmeEur3,_tp3,#REF!,_str3,_bar3,_tx3,0,#REF!,#REF!-$A$139))/(2))</f>
        <v>#REF!</v>
      </c>
      <c r="D148" s="12" t="e">
        <f>+IF(#REF!&lt;0,0,(Opt(_der3,AmeEur3,_tp3,#REF!,_str3,_bar3,_tx3,0,#REF!,#REF!+$A$139)-Opt(_der3,AmeEur3,_tp3,#REF!,_str3,_bar3,_tx3,0,#REF!,#REF!-$A$139))/(2))</f>
        <v>#REF!</v>
      </c>
      <c r="E148" s="12" t="e">
        <f>+IF(#REF!&lt;0,0,(Opt(_der3,AmeEur3,_tp3,#REF!,_str3,_bar3,_tx3,0,#REF!,#REF!+$A$139)-Opt(_der3,AmeEur3,_tp3,#REF!,_str3,_bar3,_tx3,0,#REF!,#REF!-$A$139))/(2))</f>
        <v>#REF!</v>
      </c>
      <c r="F148" s="12" t="e">
        <f>+IF(#REF!&lt;0,0,(Opt(_der3,AmeEur3,_tp3,#REF!,_str3,_bar3,_tx3,0,#REF!,#REF!+$A$139)-Opt(_der3,AmeEur3,_tp3,#REF!,_str3,_bar3,_tx3,0,#REF!,#REF!-$A$139))/(2))</f>
        <v>#REF!</v>
      </c>
      <c r="G148" s="12" t="e">
        <f>+IF(#REF!&lt;0,0,(Opt(_der3,AmeEur3,_tp3,#REF!,_str3,_bar3,_tx3,0,#REF!,#REF!+$A$139)-Opt(_der3,AmeEur3,_tp3,#REF!,_str3,_bar3,_tx3,0,#REF!,#REF!-$A$139))/(2))</f>
        <v>#REF!</v>
      </c>
      <c r="H148" s="12" t="e">
        <f>+IF(#REF!&lt;0,0,(Opt(_der3,AmeEur3,_tp3,#REF!,_str3,_bar3,_tx3,0,#REF!,#REF!+$A$139)-Opt(_der3,AmeEur3,_tp3,#REF!,_str3,_bar3,_tx3,0,#REF!,#REF!-$A$139))/(2))</f>
        <v>#REF!</v>
      </c>
      <c r="I148" s="12" t="e">
        <f>+IF(#REF!&lt;0,0,(Opt(_der3,AmeEur3,_tp3,#REF!,_str3,_bar3,_tx3,0,#REF!,#REF!+$A$139)-Opt(_der3,AmeEur3,_tp3,#REF!,_str3,_bar3,_tx3,0,#REF!,#REF!-$A$139))/(2))</f>
        <v>#REF!</v>
      </c>
      <c r="J148" s="12" t="e">
        <f>+IF(#REF!&lt;0,0,(Opt(_der3,AmeEur3,_tp3,#REF!,_str3,_bar3,_tx3,0,#REF!,#REF!+$A$139)-Opt(_der3,AmeEur3,_tp3,#REF!,_str3,_bar3,_tx3,0,#REF!,#REF!-$A$139))/(2))</f>
        <v>#REF!</v>
      </c>
      <c r="K148" s="12" t="e">
        <f>+IF(#REF!&lt;0,0,(Opt(_der3,AmeEur3,_tp3,#REF!,_str3,_bar3,_tx3,0,#REF!,#REF!+$A$139)-Opt(_der3,AmeEur3,_tp3,#REF!,_str3,_bar3,_tx3,0,#REF!,#REF!-$A$139))/(2))</f>
        <v>#REF!</v>
      </c>
      <c r="L148" s="12" t="e">
        <f>+IF(#REF!&lt;0,0,(Opt(_der3,AmeEur3,_tp3,#REF!,_str3,_bar3,_tx3,0,#REF!,#REF!+$A$139)-Opt(_der3,AmeEur3,_tp3,#REF!,_str3,_bar3,_tx3,0,#REF!,#REF!-$A$139))/(2))</f>
        <v>#REF!</v>
      </c>
      <c r="M148" s="12" t="e">
        <f>+IF(#REF!&lt;0,0,(Opt(_der3,AmeEur3,_tp3,#REF!,_str3,_bar3,_tx3,0,#REF!,#REF!+$A$139)-Opt(_der3,AmeEur3,_tp3,#REF!,_str3,_bar3,_tx3,0,#REF!,#REF!-$A$139))/(2))</f>
        <v>#REF!</v>
      </c>
      <c r="N148" s="6"/>
      <c r="O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4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49" spans="1:27" x14ac:dyDescent="0.2">
      <c r="A149" s="12" t="e">
        <f>+IF(#REF!&lt;0,0,(Opt(_der3,AmeEur3,_tp3,#REF!,_str3,_bar3,_tx3,0,#REF!,#REF!+$A$139)-Opt(_der3,AmeEur3,_tp3,#REF!,_str3,_bar3,_tx3,0,#REF!,#REF!-$A$139))/(2))</f>
        <v>#REF!</v>
      </c>
      <c r="B149" s="12" t="e">
        <f>+IF(#REF!&lt;0,0,(Opt(_der3,AmeEur3,_tp3,#REF!,_str3,_bar3,_tx3,0,#REF!,#REF!+$A$139)-Opt(_der3,AmeEur3,_tp3,#REF!,_str3,_bar3,_tx3,0,#REF!,#REF!-$A$139))/(2))</f>
        <v>#REF!</v>
      </c>
      <c r="C149" s="12" t="e">
        <f>+IF(#REF!&lt;0,0,(Opt(_der3,AmeEur3,_tp3,#REF!,_str3,_bar3,_tx3,0,#REF!,#REF!+$A$139)-Opt(_der3,AmeEur3,_tp3,#REF!,_str3,_bar3,_tx3,0,#REF!,#REF!-$A$139))/(2))</f>
        <v>#REF!</v>
      </c>
      <c r="D149" s="12" t="e">
        <f>+IF(#REF!&lt;0,0,(Opt(_der3,AmeEur3,_tp3,#REF!,_str3,_bar3,_tx3,0,#REF!,#REF!+$A$139)-Opt(_der3,AmeEur3,_tp3,#REF!,_str3,_bar3,_tx3,0,#REF!,#REF!-$A$139))/(2))</f>
        <v>#REF!</v>
      </c>
      <c r="E149" s="12" t="e">
        <f>+IF(#REF!&lt;0,0,(Opt(_der3,AmeEur3,_tp3,#REF!,_str3,_bar3,_tx3,0,#REF!,#REF!+$A$139)-Opt(_der3,AmeEur3,_tp3,#REF!,_str3,_bar3,_tx3,0,#REF!,#REF!-$A$139))/(2))</f>
        <v>#REF!</v>
      </c>
      <c r="F149" s="12" t="e">
        <f>+IF(#REF!&lt;0,0,(Opt(_der3,AmeEur3,_tp3,#REF!,_str3,_bar3,_tx3,0,#REF!,#REF!+$A$139)-Opt(_der3,AmeEur3,_tp3,#REF!,_str3,_bar3,_tx3,0,#REF!,#REF!-$A$139))/(2))</f>
        <v>#REF!</v>
      </c>
      <c r="G149" s="12" t="e">
        <f>+IF(#REF!&lt;0,0,(Opt(_der3,AmeEur3,_tp3,#REF!,_str3,_bar3,_tx3,0,#REF!,#REF!+$A$139)-Opt(_der3,AmeEur3,_tp3,#REF!,_str3,_bar3,_tx3,0,#REF!,#REF!-$A$139))/(2))</f>
        <v>#REF!</v>
      </c>
      <c r="H149" s="12" t="e">
        <f>+IF(#REF!&lt;0,0,(Opt(_der3,AmeEur3,_tp3,#REF!,_str3,_bar3,_tx3,0,#REF!,#REF!+$A$139)-Opt(_der3,AmeEur3,_tp3,#REF!,_str3,_bar3,_tx3,0,#REF!,#REF!-$A$139))/(2))</f>
        <v>#REF!</v>
      </c>
      <c r="I149" s="12" t="e">
        <f>+IF(#REF!&lt;0,0,(Opt(_der3,AmeEur3,_tp3,#REF!,_str3,_bar3,_tx3,0,#REF!,#REF!+$A$139)-Opt(_der3,AmeEur3,_tp3,#REF!,_str3,_bar3,_tx3,0,#REF!,#REF!-$A$139))/(2))</f>
        <v>#REF!</v>
      </c>
      <c r="J149" s="12" t="e">
        <f>+IF(#REF!&lt;0,0,(Opt(_der3,AmeEur3,_tp3,#REF!,_str3,_bar3,_tx3,0,#REF!,#REF!+$A$139)-Opt(_der3,AmeEur3,_tp3,#REF!,_str3,_bar3,_tx3,0,#REF!,#REF!-$A$139))/(2))</f>
        <v>#REF!</v>
      </c>
      <c r="K149" s="12" t="e">
        <f>+IF(#REF!&lt;0,0,(Opt(_der3,AmeEur3,_tp3,#REF!,_str3,_bar3,_tx3,0,#REF!,#REF!+$A$139)-Opt(_der3,AmeEur3,_tp3,#REF!,_str3,_bar3,_tx3,0,#REF!,#REF!-$A$139))/(2))</f>
        <v>#REF!</v>
      </c>
      <c r="L149" s="12" t="e">
        <f>+IF(#REF!&lt;0,0,(Opt(_der3,AmeEur3,_tp3,#REF!,_str3,_bar3,_tx3,0,#REF!,#REF!+$A$139)-Opt(_der3,AmeEur3,_tp3,#REF!,_str3,_bar3,_tx3,0,#REF!,#REF!-$A$139))/(2))</f>
        <v>#REF!</v>
      </c>
      <c r="M149" s="12" t="e">
        <f>+IF(#REF!&lt;0,0,(Opt(_der3,AmeEur3,_tp3,#REF!,_str3,_bar3,_tx3,0,#REF!,#REF!+$A$139)-Opt(_der3,AmeEur3,_tp3,#REF!,_str3,_bar3,_tx3,0,#REF!,#REF!-$A$139))/(2))</f>
        <v>#REF!</v>
      </c>
      <c r="N149" s="6"/>
      <c r="O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4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0" spans="1:27" x14ac:dyDescent="0.2">
      <c r="A150" s="12" t="e">
        <f>+IF(#REF!&lt;0,0,(Opt(_der3,AmeEur3,_tp3,#REF!,_str3,_bar3,_tx3,0,#REF!,#REF!+$A$139)-Opt(_der3,AmeEur3,_tp3,#REF!,_str3,_bar3,_tx3,0,#REF!,#REF!-$A$139))/(2))</f>
        <v>#REF!</v>
      </c>
      <c r="B150" s="12" t="e">
        <f>+IF(#REF!&lt;0,0,(Opt(_der3,AmeEur3,_tp3,#REF!,_str3,_bar3,_tx3,0,#REF!,#REF!+$A$139)-Opt(_der3,AmeEur3,_tp3,#REF!,_str3,_bar3,_tx3,0,#REF!,#REF!-$A$139))/(2))</f>
        <v>#REF!</v>
      </c>
      <c r="C150" s="12" t="e">
        <f>+IF(#REF!&lt;0,0,(Opt(_der3,AmeEur3,_tp3,#REF!,_str3,_bar3,_tx3,0,#REF!,#REF!+$A$139)-Opt(_der3,AmeEur3,_tp3,#REF!,_str3,_bar3,_tx3,0,#REF!,#REF!-$A$139))/(2))</f>
        <v>#REF!</v>
      </c>
      <c r="D150" s="12" t="e">
        <f>+IF(#REF!&lt;0,0,(Opt(_der3,AmeEur3,_tp3,#REF!,_str3,_bar3,_tx3,0,#REF!,#REF!+$A$139)-Opt(_der3,AmeEur3,_tp3,#REF!,_str3,_bar3,_tx3,0,#REF!,#REF!-$A$139))/(2))</f>
        <v>#REF!</v>
      </c>
      <c r="E150" s="12" t="e">
        <f>+IF(#REF!&lt;0,0,(Opt(_der3,AmeEur3,_tp3,#REF!,_str3,_bar3,_tx3,0,#REF!,#REF!+$A$139)-Opt(_der3,AmeEur3,_tp3,#REF!,_str3,_bar3,_tx3,0,#REF!,#REF!-$A$139))/(2))</f>
        <v>#REF!</v>
      </c>
      <c r="F150" s="12" t="e">
        <f>+IF(#REF!&lt;0,0,(Opt(_der3,AmeEur3,_tp3,#REF!,_str3,_bar3,_tx3,0,#REF!,#REF!+$A$139)-Opt(_der3,AmeEur3,_tp3,#REF!,_str3,_bar3,_tx3,0,#REF!,#REF!-$A$139))/(2))</f>
        <v>#REF!</v>
      </c>
      <c r="G150" s="12" t="e">
        <f>+IF(#REF!&lt;0,0,(Opt(_der3,AmeEur3,_tp3,#REF!,_str3,_bar3,_tx3,0,#REF!,#REF!+$A$139)-Opt(_der3,AmeEur3,_tp3,#REF!,_str3,_bar3,_tx3,0,#REF!,#REF!-$A$139))/(2))</f>
        <v>#REF!</v>
      </c>
      <c r="H150" s="12" t="e">
        <f>+IF(#REF!&lt;0,0,(Opt(_der3,AmeEur3,_tp3,#REF!,_str3,_bar3,_tx3,0,#REF!,#REF!+$A$139)-Opt(_der3,AmeEur3,_tp3,#REF!,_str3,_bar3,_tx3,0,#REF!,#REF!-$A$139))/(2))</f>
        <v>#REF!</v>
      </c>
      <c r="I150" s="12" t="e">
        <f>+IF(#REF!&lt;0,0,(Opt(_der3,AmeEur3,_tp3,#REF!,_str3,_bar3,_tx3,0,#REF!,#REF!+$A$139)-Opt(_der3,AmeEur3,_tp3,#REF!,_str3,_bar3,_tx3,0,#REF!,#REF!-$A$139))/(2))</f>
        <v>#REF!</v>
      </c>
      <c r="J150" s="12" t="e">
        <f>+IF(#REF!&lt;0,0,(Opt(_der3,AmeEur3,_tp3,#REF!,_str3,_bar3,_tx3,0,#REF!,#REF!+$A$139)-Opt(_der3,AmeEur3,_tp3,#REF!,_str3,_bar3,_tx3,0,#REF!,#REF!-$A$139))/(2))</f>
        <v>#REF!</v>
      </c>
      <c r="K150" s="12" t="e">
        <f>+IF(#REF!&lt;0,0,(Opt(_der3,AmeEur3,_tp3,#REF!,_str3,_bar3,_tx3,0,#REF!,#REF!+$A$139)-Opt(_der3,AmeEur3,_tp3,#REF!,_str3,_bar3,_tx3,0,#REF!,#REF!-$A$139))/(2))</f>
        <v>#REF!</v>
      </c>
      <c r="L150" s="12" t="e">
        <f>+IF(#REF!&lt;0,0,(Opt(_der3,AmeEur3,_tp3,#REF!,_str3,_bar3,_tx3,0,#REF!,#REF!+$A$139)-Opt(_der3,AmeEur3,_tp3,#REF!,_str3,_bar3,_tx3,0,#REF!,#REF!-$A$139))/(2))</f>
        <v>#REF!</v>
      </c>
      <c r="M150" s="12" t="e">
        <f>+IF(#REF!&lt;0,0,(Opt(_der3,AmeEur3,_tp3,#REF!,_str3,_bar3,_tx3,0,#REF!,#REF!+$A$139)-Opt(_der3,AmeEur3,_tp3,#REF!,_str3,_bar3,_tx3,0,#REF!,#REF!-$A$139))/(2))</f>
        <v>#REF!</v>
      </c>
      <c r="N150" s="6"/>
      <c r="O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1" spans="1:27" x14ac:dyDescent="0.2">
      <c r="A151" s="12" t="e">
        <f>+IF(#REF!&lt;0,0,(Opt(_der3,AmeEur3,_tp3,#REF!,_str3,_bar3,_tx3,0,#REF!,#REF!+$A$139)-Opt(_der3,AmeEur3,_tp3,#REF!,_str3,_bar3,_tx3,0,#REF!,#REF!-$A$139))/(2))</f>
        <v>#REF!</v>
      </c>
      <c r="B151" s="12" t="e">
        <f>+IF(#REF!&lt;0,0,(Opt(_der3,AmeEur3,_tp3,#REF!,_str3,_bar3,_tx3,0,#REF!,#REF!+$A$139)-Opt(_der3,AmeEur3,_tp3,#REF!,_str3,_bar3,_tx3,0,#REF!,#REF!-$A$139))/(2))</f>
        <v>#REF!</v>
      </c>
      <c r="C151" s="12" t="e">
        <f>+IF(#REF!&lt;0,0,(Opt(_der3,AmeEur3,_tp3,#REF!,_str3,_bar3,_tx3,0,#REF!,#REF!+$A$139)-Opt(_der3,AmeEur3,_tp3,#REF!,_str3,_bar3,_tx3,0,#REF!,#REF!-$A$139))/(2))</f>
        <v>#REF!</v>
      </c>
      <c r="D151" s="12" t="e">
        <f>+IF(#REF!&lt;0,0,(Opt(_der3,AmeEur3,_tp3,#REF!,_str3,_bar3,_tx3,0,#REF!,#REF!+$A$139)-Opt(_der3,AmeEur3,_tp3,#REF!,_str3,_bar3,_tx3,0,#REF!,#REF!-$A$139))/(2))</f>
        <v>#REF!</v>
      </c>
      <c r="E151" s="12" t="e">
        <f>+IF(#REF!&lt;0,0,(Opt(_der3,AmeEur3,_tp3,#REF!,_str3,_bar3,_tx3,0,#REF!,#REF!+$A$139)-Opt(_der3,AmeEur3,_tp3,#REF!,_str3,_bar3,_tx3,0,#REF!,#REF!-$A$139))/(2))</f>
        <v>#REF!</v>
      </c>
      <c r="F151" s="12" t="e">
        <f>+IF(#REF!&lt;0,0,(Opt(_der3,AmeEur3,_tp3,#REF!,_str3,_bar3,_tx3,0,#REF!,#REF!+$A$139)-Opt(_der3,AmeEur3,_tp3,#REF!,_str3,_bar3,_tx3,0,#REF!,#REF!-$A$139))/(2))</f>
        <v>#REF!</v>
      </c>
      <c r="G151" s="12" t="e">
        <f>+IF(#REF!&lt;0,0,(Opt(_der3,AmeEur3,_tp3,#REF!,_str3,_bar3,_tx3,0,#REF!,#REF!+$A$139)-Opt(_der3,AmeEur3,_tp3,#REF!,_str3,_bar3,_tx3,0,#REF!,#REF!-$A$139))/(2))</f>
        <v>#REF!</v>
      </c>
      <c r="H151" s="12" t="e">
        <f>+IF(#REF!&lt;0,0,(Opt(_der3,AmeEur3,_tp3,#REF!,_str3,_bar3,_tx3,0,#REF!,#REF!+$A$139)-Opt(_der3,AmeEur3,_tp3,#REF!,_str3,_bar3,_tx3,0,#REF!,#REF!-$A$139))/(2))</f>
        <v>#REF!</v>
      </c>
      <c r="I151" s="12" t="e">
        <f>+IF(#REF!&lt;0,0,(Opt(_der3,AmeEur3,_tp3,#REF!,_str3,_bar3,_tx3,0,#REF!,#REF!+$A$139)-Opt(_der3,AmeEur3,_tp3,#REF!,_str3,_bar3,_tx3,0,#REF!,#REF!-$A$139))/(2))</f>
        <v>#REF!</v>
      </c>
      <c r="J151" s="12" t="e">
        <f>+IF(#REF!&lt;0,0,(Opt(_der3,AmeEur3,_tp3,#REF!,_str3,_bar3,_tx3,0,#REF!,#REF!+$A$139)-Opt(_der3,AmeEur3,_tp3,#REF!,_str3,_bar3,_tx3,0,#REF!,#REF!-$A$139))/(2))</f>
        <v>#REF!</v>
      </c>
      <c r="K151" s="12" t="e">
        <f>+IF(#REF!&lt;0,0,(Opt(_der3,AmeEur3,_tp3,#REF!,_str3,_bar3,_tx3,0,#REF!,#REF!+$A$139)-Opt(_der3,AmeEur3,_tp3,#REF!,_str3,_bar3,_tx3,0,#REF!,#REF!-$A$139))/(2))</f>
        <v>#REF!</v>
      </c>
      <c r="L151" s="12" t="e">
        <f>+IF(#REF!&lt;0,0,(Opt(_der3,AmeEur3,_tp3,#REF!,_str3,_bar3,_tx3,0,#REF!,#REF!+$A$139)-Opt(_der3,AmeEur3,_tp3,#REF!,_str3,_bar3,_tx3,0,#REF!,#REF!-$A$139))/(2))</f>
        <v>#REF!</v>
      </c>
      <c r="M151" s="12" t="e">
        <f>+IF(#REF!&lt;0,0,(Opt(_der3,AmeEur3,_tp3,#REF!,_str3,_bar3,_tx3,0,#REF!,#REF!+$A$139)-Opt(_der3,AmeEur3,_tp3,#REF!,_str3,_bar3,_tx3,0,#REF!,#REF!-$A$139))/(2))</f>
        <v>#REF!</v>
      </c>
      <c r="N151" s="6"/>
      <c r="O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2" spans="1:27" x14ac:dyDescent="0.2">
      <c r="A152" s="12" t="e">
        <f>+IF(#REF!&lt;0,0,(Opt(_der3,AmeEur3,_tp3,#REF!,_str3,_bar3,_tx3,0,#REF!,#REF!+$A$139)-Opt(_der3,AmeEur3,_tp3,#REF!,_str3,_bar3,_tx3,0,#REF!,#REF!-$A$139))/(2))</f>
        <v>#REF!</v>
      </c>
      <c r="B152" s="12" t="e">
        <f>+IF(#REF!&lt;0,0,(Opt(_der3,AmeEur3,_tp3,#REF!,_str3,_bar3,_tx3,0,#REF!,#REF!+$A$139)-Opt(_der3,AmeEur3,_tp3,#REF!,_str3,_bar3,_tx3,0,#REF!,#REF!-$A$139))/(2))</f>
        <v>#REF!</v>
      </c>
      <c r="C152" s="12" t="e">
        <f>+IF(#REF!&lt;0,0,(Opt(_der3,AmeEur3,_tp3,#REF!,_str3,_bar3,_tx3,0,#REF!,#REF!+$A$139)-Opt(_der3,AmeEur3,_tp3,#REF!,_str3,_bar3,_tx3,0,#REF!,#REF!-$A$139))/(2))</f>
        <v>#REF!</v>
      </c>
      <c r="D152" s="12" t="e">
        <f>+IF(#REF!&lt;0,0,(Opt(_der3,AmeEur3,_tp3,#REF!,_str3,_bar3,_tx3,0,#REF!,#REF!+$A$139)-Opt(_der3,AmeEur3,_tp3,#REF!,_str3,_bar3,_tx3,0,#REF!,#REF!-$A$139))/(2))</f>
        <v>#REF!</v>
      </c>
      <c r="E152" s="12" t="e">
        <f>+IF(#REF!&lt;0,0,(Opt(_der3,AmeEur3,_tp3,#REF!,_str3,_bar3,_tx3,0,#REF!,#REF!+$A$139)-Opt(_der3,AmeEur3,_tp3,#REF!,_str3,_bar3,_tx3,0,#REF!,#REF!-$A$139))/(2))</f>
        <v>#REF!</v>
      </c>
      <c r="F152" s="12" t="e">
        <f>+IF(#REF!&lt;0,0,(Opt(_der3,AmeEur3,_tp3,#REF!,_str3,_bar3,_tx3,0,#REF!,#REF!+$A$139)-Opt(_der3,AmeEur3,_tp3,#REF!,_str3,_bar3,_tx3,0,#REF!,#REF!-$A$139))/(2))</f>
        <v>#REF!</v>
      </c>
      <c r="G152" s="12" t="e">
        <f>+IF(#REF!&lt;0,0,(Opt(_der3,AmeEur3,_tp3,#REF!,_str3,_bar3,_tx3,0,#REF!,#REF!+$A$139)-Opt(_der3,AmeEur3,_tp3,#REF!,_str3,_bar3,_tx3,0,#REF!,#REF!-$A$139))/(2))</f>
        <v>#REF!</v>
      </c>
      <c r="H152" s="12" t="e">
        <f>+IF(#REF!&lt;0,0,(Opt(_der3,AmeEur3,_tp3,#REF!,_str3,_bar3,_tx3,0,#REF!,#REF!+$A$139)-Opt(_der3,AmeEur3,_tp3,#REF!,_str3,_bar3,_tx3,0,#REF!,#REF!-$A$139))/(2))</f>
        <v>#REF!</v>
      </c>
      <c r="I152" s="12" t="e">
        <f>+IF(#REF!&lt;0,0,(Opt(_der3,AmeEur3,_tp3,#REF!,_str3,_bar3,_tx3,0,#REF!,#REF!+$A$139)-Opt(_der3,AmeEur3,_tp3,#REF!,_str3,_bar3,_tx3,0,#REF!,#REF!-$A$139))/(2))</f>
        <v>#REF!</v>
      </c>
      <c r="J152" s="12" t="e">
        <f>+IF(#REF!&lt;0,0,(Opt(_der3,AmeEur3,_tp3,#REF!,_str3,_bar3,_tx3,0,#REF!,#REF!+$A$139)-Opt(_der3,AmeEur3,_tp3,#REF!,_str3,_bar3,_tx3,0,#REF!,#REF!-$A$139))/(2))</f>
        <v>#REF!</v>
      </c>
      <c r="K152" s="12" t="e">
        <f>+IF(#REF!&lt;0,0,(Opt(_der3,AmeEur3,_tp3,#REF!,_str3,_bar3,_tx3,0,#REF!,#REF!+$A$139)-Opt(_der3,AmeEur3,_tp3,#REF!,_str3,_bar3,_tx3,0,#REF!,#REF!-$A$139))/(2))</f>
        <v>#REF!</v>
      </c>
      <c r="L152" s="12" t="e">
        <f>+IF(#REF!&lt;0,0,(Opt(_der3,AmeEur3,_tp3,#REF!,_str3,_bar3,_tx3,0,#REF!,#REF!+$A$139)-Opt(_der3,AmeEur3,_tp3,#REF!,_str3,_bar3,_tx3,0,#REF!,#REF!-$A$139))/(2))</f>
        <v>#REF!</v>
      </c>
      <c r="M152" s="12" t="e">
        <f>+IF(#REF!&lt;0,0,(Opt(_der3,AmeEur3,_tp3,#REF!,_str3,_bar3,_tx3,0,#REF!,#REF!+$A$139)-Opt(_der3,AmeEur3,_tp3,#REF!,_str3,_bar3,_tx3,0,#REF!,#REF!-$A$139))/(2))</f>
        <v>#REF!</v>
      </c>
      <c r="N152" s="6"/>
      <c r="O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3" spans="1:27" x14ac:dyDescent="0.2">
      <c r="A153" s="12" t="e">
        <f>+IF(#REF!&lt;0,0,(Opt(_der3,AmeEur3,_tp3,#REF!,_str3,_bar3,_tx3,0,#REF!,#REF!+$A$139)-Opt(_der3,AmeEur3,_tp3,#REF!,_str3,_bar3,_tx3,0,#REF!,#REF!-$A$139))/(2))</f>
        <v>#REF!</v>
      </c>
      <c r="B153" s="12" t="e">
        <f>+IF(#REF!&lt;0,0,(Opt(_der3,AmeEur3,_tp3,#REF!,_str3,_bar3,_tx3,0,#REF!,#REF!+$A$139)-Opt(_der3,AmeEur3,_tp3,#REF!,_str3,_bar3,_tx3,0,#REF!,#REF!-$A$139))/(2))</f>
        <v>#REF!</v>
      </c>
      <c r="C153" s="12" t="e">
        <f>+IF(#REF!&lt;0,0,(Opt(_der3,AmeEur3,_tp3,#REF!,_str3,_bar3,_tx3,0,#REF!,#REF!+$A$139)-Opt(_der3,AmeEur3,_tp3,#REF!,_str3,_bar3,_tx3,0,#REF!,#REF!-$A$139))/(2))</f>
        <v>#REF!</v>
      </c>
      <c r="D153" s="12" t="e">
        <f>+IF(#REF!&lt;0,0,(Opt(_der3,AmeEur3,_tp3,#REF!,_str3,_bar3,_tx3,0,#REF!,#REF!+$A$139)-Opt(_der3,AmeEur3,_tp3,#REF!,_str3,_bar3,_tx3,0,#REF!,#REF!-$A$139))/(2))</f>
        <v>#REF!</v>
      </c>
      <c r="E153" s="12" t="e">
        <f>+IF(#REF!&lt;0,0,(Opt(_der3,AmeEur3,_tp3,#REF!,_str3,_bar3,_tx3,0,#REF!,#REF!+$A$139)-Opt(_der3,AmeEur3,_tp3,#REF!,_str3,_bar3,_tx3,0,#REF!,#REF!-$A$139))/(2))</f>
        <v>#REF!</v>
      </c>
      <c r="F153" s="12" t="e">
        <f>+IF(#REF!&lt;0,0,(Opt(_der3,AmeEur3,_tp3,#REF!,_str3,_bar3,_tx3,0,#REF!,#REF!+$A$139)-Opt(_der3,AmeEur3,_tp3,#REF!,_str3,_bar3,_tx3,0,#REF!,#REF!-$A$139))/(2))</f>
        <v>#REF!</v>
      </c>
      <c r="G153" s="12" t="e">
        <f>+IF(#REF!&lt;0,0,(Opt(_der3,AmeEur3,_tp3,#REF!,_str3,_bar3,_tx3,0,#REF!,#REF!+$A$139)-Opt(_der3,AmeEur3,_tp3,#REF!,_str3,_bar3,_tx3,0,#REF!,#REF!-$A$139))/(2))</f>
        <v>#REF!</v>
      </c>
      <c r="H153" s="12" t="e">
        <f>+IF(#REF!&lt;0,0,(Opt(_der3,AmeEur3,_tp3,#REF!,_str3,_bar3,_tx3,0,#REF!,#REF!+$A$139)-Opt(_der3,AmeEur3,_tp3,#REF!,_str3,_bar3,_tx3,0,#REF!,#REF!-$A$139))/(2))</f>
        <v>#REF!</v>
      </c>
      <c r="I153" s="12" t="e">
        <f>+IF(#REF!&lt;0,0,(Opt(_der3,AmeEur3,_tp3,#REF!,_str3,_bar3,_tx3,0,#REF!,#REF!+$A$139)-Opt(_der3,AmeEur3,_tp3,#REF!,_str3,_bar3,_tx3,0,#REF!,#REF!-$A$139))/(2))</f>
        <v>#REF!</v>
      </c>
      <c r="J153" s="12" t="e">
        <f>+IF(#REF!&lt;0,0,(Opt(_der3,AmeEur3,_tp3,#REF!,_str3,_bar3,_tx3,0,#REF!,#REF!+$A$139)-Opt(_der3,AmeEur3,_tp3,#REF!,_str3,_bar3,_tx3,0,#REF!,#REF!-$A$139))/(2))</f>
        <v>#REF!</v>
      </c>
      <c r="K153" s="12" t="e">
        <f>+IF(#REF!&lt;0,0,(Opt(_der3,AmeEur3,_tp3,#REF!,_str3,_bar3,_tx3,0,#REF!,#REF!+$A$139)-Opt(_der3,AmeEur3,_tp3,#REF!,_str3,_bar3,_tx3,0,#REF!,#REF!-$A$139))/(2))</f>
        <v>#REF!</v>
      </c>
      <c r="L153" s="12" t="e">
        <f>+IF(#REF!&lt;0,0,(Opt(_der3,AmeEur3,_tp3,#REF!,_str3,_bar3,_tx3,0,#REF!,#REF!+$A$139)-Opt(_der3,AmeEur3,_tp3,#REF!,_str3,_bar3,_tx3,0,#REF!,#REF!-$A$139))/(2))</f>
        <v>#REF!</v>
      </c>
      <c r="M153" s="12" t="e">
        <f>+IF(#REF!&lt;0,0,(Opt(_der3,AmeEur3,_tp3,#REF!,_str3,_bar3,_tx3,0,#REF!,#REF!+$A$139)-Opt(_der3,AmeEur3,_tp3,#REF!,_str3,_bar3,_tx3,0,#REF!,#REF!-$A$139))/(2))</f>
        <v>#REF!</v>
      </c>
      <c r="N153" s="6"/>
      <c r="O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4" spans="1:27" x14ac:dyDescent="0.2">
      <c r="A154" s="12" t="e">
        <f>+IF(#REF!&lt;0,0,(Opt(_der3,AmeEur3,_tp3,#REF!,_str3,_bar3,_tx3,0,#REF!,#REF!+$A$139)-Opt(_der3,AmeEur3,_tp3,#REF!,_str3,_bar3,_tx3,0,#REF!,#REF!-$A$139))/(2))</f>
        <v>#REF!</v>
      </c>
      <c r="B154" s="12" t="e">
        <f>+IF(#REF!&lt;0,0,(Opt(_der3,AmeEur3,_tp3,#REF!,_str3,_bar3,_tx3,0,#REF!,#REF!+$A$139)-Opt(_der3,AmeEur3,_tp3,#REF!,_str3,_bar3,_tx3,0,#REF!,#REF!-$A$139))/(2))</f>
        <v>#REF!</v>
      </c>
      <c r="C154" s="12" t="e">
        <f>+IF(#REF!&lt;0,0,(Opt(_der3,AmeEur3,_tp3,#REF!,_str3,_bar3,_tx3,0,#REF!,#REF!+$A$139)-Opt(_der3,AmeEur3,_tp3,#REF!,_str3,_bar3,_tx3,0,#REF!,#REF!-$A$139))/(2))</f>
        <v>#REF!</v>
      </c>
      <c r="D154" s="12" t="e">
        <f>+IF(#REF!&lt;0,0,(Opt(_der3,AmeEur3,_tp3,#REF!,_str3,_bar3,_tx3,0,#REF!,#REF!+$A$139)-Opt(_der3,AmeEur3,_tp3,#REF!,_str3,_bar3,_tx3,0,#REF!,#REF!-$A$139))/(2))</f>
        <v>#REF!</v>
      </c>
      <c r="E154" s="12" t="e">
        <f>+IF(#REF!&lt;0,0,(Opt(_der3,AmeEur3,_tp3,#REF!,_str3,_bar3,_tx3,0,#REF!,#REF!+$A$139)-Opt(_der3,AmeEur3,_tp3,#REF!,_str3,_bar3,_tx3,0,#REF!,#REF!-$A$139))/(2))</f>
        <v>#REF!</v>
      </c>
      <c r="F154" s="12" t="e">
        <f>+IF(#REF!&lt;0,0,(Opt(_der3,AmeEur3,_tp3,#REF!,_str3,_bar3,_tx3,0,#REF!,#REF!+$A$139)-Opt(_der3,AmeEur3,_tp3,#REF!,_str3,_bar3,_tx3,0,#REF!,#REF!-$A$139))/(2))</f>
        <v>#REF!</v>
      </c>
      <c r="G154" s="12" t="e">
        <f>+IF(#REF!&lt;0,0,(Opt(_der3,AmeEur3,_tp3,#REF!,_str3,_bar3,_tx3,0,#REF!,#REF!+$A$139)-Opt(_der3,AmeEur3,_tp3,#REF!,_str3,_bar3,_tx3,0,#REF!,#REF!-$A$139))/(2))</f>
        <v>#REF!</v>
      </c>
      <c r="H154" s="12" t="e">
        <f>+IF(#REF!&lt;0,0,(Opt(_der3,AmeEur3,_tp3,#REF!,_str3,_bar3,_tx3,0,#REF!,#REF!+$A$139)-Opt(_der3,AmeEur3,_tp3,#REF!,_str3,_bar3,_tx3,0,#REF!,#REF!-$A$139))/(2))</f>
        <v>#REF!</v>
      </c>
      <c r="I154" s="12" t="e">
        <f>+IF(#REF!&lt;0,0,(Opt(_der3,AmeEur3,_tp3,#REF!,_str3,_bar3,_tx3,0,#REF!,#REF!+$A$139)-Opt(_der3,AmeEur3,_tp3,#REF!,_str3,_bar3,_tx3,0,#REF!,#REF!-$A$139))/(2))</f>
        <v>#REF!</v>
      </c>
      <c r="J154" s="12" t="e">
        <f>+IF(#REF!&lt;0,0,(Opt(_der3,AmeEur3,_tp3,#REF!,_str3,_bar3,_tx3,0,#REF!,#REF!+$A$139)-Opt(_der3,AmeEur3,_tp3,#REF!,_str3,_bar3,_tx3,0,#REF!,#REF!-$A$139))/(2))</f>
        <v>#REF!</v>
      </c>
      <c r="K154" s="12" t="e">
        <f>+IF(#REF!&lt;0,0,(Opt(_der3,AmeEur3,_tp3,#REF!,_str3,_bar3,_tx3,0,#REF!,#REF!+$A$139)-Opt(_der3,AmeEur3,_tp3,#REF!,_str3,_bar3,_tx3,0,#REF!,#REF!-$A$139))/(2))</f>
        <v>#REF!</v>
      </c>
      <c r="L154" s="12" t="e">
        <f>+IF(#REF!&lt;0,0,(Opt(_der3,AmeEur3,_tp3,#REF!,_str3,_bar3,_tx3,0,#REF!,#REF!+$A$139)-Opt(_der3,AmeEur3,_tp3,#REF!,_str3,_bar3,_tx3,0,#REF!,#REF!-$A$139))/(2))</f>
        <v>#REF!</v>
      </c>
      <c r="M154" s="12" t="e">
        <f>+IF(#REF!&lt;0,0,(Opt(_der3,AmeEur3,_tp3,#REF!,_str3,_bar3,_tx3,0,#REF!,#REF!+$A$139)-Opt(_der3,AmeEur3,_tp3,#REF!,_str3,_bar3,_tx3,0,#REF!,#REF!-$A$139))/(2))</f>
        <v>#REF!</v>
      </c>
      <c r="N154" s="6"/>
      <c r="O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5" spans="1:27" x14ac:dyDescent="0.2">
      <c r="A155" s="12" t="e">
        <f>+IF(#REF!&lt;0,0,(Opt(_der3,AmeEur3,_tp3,#REF!,_str3,_bar3,_tx3,0,#REF!,#REF!+$A$139)-Opt(_der3,AmeEur3,_tp3,#REF!,_str3,_bar3,_tx3,0,#REF!,#REF!-$A$139))/(2))</f>
        <v>#REF!</v>
      </c>
      <c r="B155" s="12" t="e">
        <f>+IF(#REF!&lt;0,0,(Opt(_der3,AmeEur3,_tp3,#REF!,_str3,_bar3,_tx3,0,#REF!,#REF!+$A$139)-Opt(_der3,AmeEur3,_tp3,#REF!,_str3,_bar3,_tx3,0,#REF!,#REF!-$A$139))/(2))</f>
        <v>#REF!</v>
      </c>
      <c r="C155" s="12" t="e">
        <f>+IF(#REF!&lt;0,0,(Opt(_der3,AmeEur3,_tp3,#REF!,_str3,_bar3,_tx3,0,#REF!,#REF!+$A$139)-Opt(_der3,AmeEur3,_tp3,#REF!,_str3,_bar3,_tx3,0,#REF!,#REF!-$A$139))/(2))</f>
        <v>#REF!</v>
      </c>
      <c r="D155" s="12" t="e">
        <f>+IF(#REF!&lt;0,0,(Opt(_der3,AmeEur3,_tp3,#REF!,_str3,_bar3,_tx3,0,#REF!,#REF!+$A$139)-Opt(_der3,AmeEur3,_tp3,#REF!,_str3,_bar3,_tx3,0,#REF!,#REF!-$A$139))/(2))</f>
        <v>#REF!</v>
      </c>
      <c r="E155" s="12" t="e">
        <f>+IF(#REF!&lt;0,0,(Opt(_der3,AmeEur3,_tp3,#REF!,_str3,_bar3,_tx3,0,#REF!,#REF!+$A$139)-Opt(_der3,AmeEur3,_tp3,#REF!,_str3,_bar3,_tx3,0,#REF!,#REF!-$A$139))/(2))</f>
        <v>#REF!</v>
      </c>
      <c r="F155" s="12" t="e">
        <f>+IF(#REF!&lt;0,0,(Opt(_der3,AmeEur3,_tp3,#REF!,_str3,_bar3,_tx3,0,#REF!,#REF!+$A$139)-Opt(_der3,AmeEur3,_tp3,#REF!,_str3,_bar3,_tx3,0,#REF!,#REF!-$A$139))/(2))</f>
        <v>#REF!</v>
      </c>
      <c r="G155" s="12" t="e">
        <f>+IF(#REF!&lt;0,0,(Opt(_der3,AmeEur3,_tp3,#REF!,_str3,_bar3,_tx3,0,#REF!,#REF!+$A$139)-Opt(_der3,AmeEur3,_tp3,#REF!,_str3,_bar3,_tx3,0,#REF!,#REF!-$A$139))/(2))</f>
        <v>#REF!</v>
      </c>
      <c r="H155" s="12" t="e">
        <f>+IF(#REF!&lt;0,0,(Opt(_der3,AmeEur3,_tp3,#REF!,_str3,_bar3,_tx3,0,#REF!,#REF!+$A$139)-Opt(_der3,AmeEur3,_tp3,#REF!,_str3,_bar3,_tx3,0,#REF!,#REF!-$A$139))/(2))</f>
        <v>#REF!</v>
      </c>
      <c r="I155" s="12" t="e">
        <f>+IF(#REF!&lt;0,0,(Opt(_der3,AmeEur3,_tp3,#REF!,_str3,_bar3,_tx3,0,#REF!,#REF!+$A$139)-Opt(_der3,AmeEur3,_tp3,#REF!,_str3,_bar3,_tx3,0,#REF!,#REF!-$A$139))/(2))</f>
        <v>#REF!</v>
      </c>
      <c r="J155" s="12" t="e">
        <f>+IF(#REF!&lt;0,0,(Opt(_der3,AmeEur3,_tp3,#REF!,_str3,_bar3,_tx3,0,#REF!,#REF!+$A$139)-Opt(_der3,AmeEur3,_tp3,#REF!,_str3,_bar3,_tx3,0,#REF!,#REF!-$A$139))/(2))</f>
        <v>#REF!</v>
      </c>
      <c r="K155" s="12" t="e">
        <f>+IF(#REF!&lt;0,0,(Opt(_der3,AmeEur3,_tp3,#REF!,_str3,_bar3,_tx3,0,#REF!,#REF!+$A$139)-Opt(_der3,AmeEur3,_tp3,#REF!,_str3,_bar3,_tx3,0,#REF!,#REF!-$A$139))/(2))</f>
        <v>#REF!</v>
      </c>
      <c r="L155" s="12" t="e">
        <f>+IF(#REF!&lt;0,0,(Opt(_der3,AmeEur3,_tp3,#REF!,_str3,_bar3,_tx3,0,#REF!,#REF!+$A$139)-Opt(_der3,AmeEur3,_tp3,#REF!,_str3,_bar3,_tx3,0,#REF!,#REF!-$A$139))/(2))</f>
        <v>#REF!</v>
      </c>
      <c r="M155" s="12" t="e">
        <f>+IF(#REF!&lt;0,0,(Opt(_der3,AmeEur3,_tp3,#REF!,_str3,_bar3,_tx3,0,#REF!,#REF!+$A$139)-Opt(_der3,AmeEur3,_tp3,#REF!,_str3,_bar3,_tx3,0,#REF!,#REF!-$A$139))/(2))</f>
        <v>#REF!</v>
      </c>
      <c r="N155" s="6"/>
      <c r="O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5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6" spans="1:27" x14ac:dyDescent="0.2">
      <c r="A156" s="12" t="e">
        <f>+IF(#REF!&lt;0,0,(Opt(_der3,AmeEur3,_tp3,#REF!,_str3,_bar3,_tx3,0,#REF!,#REF!+$A$139)-Opt(_der3,AmeEur3,_tp3,#REF!,_str3,_bar3,_tx3,0,#REF!,#REF!-$A$139))/(2))</f>
        <v>#REF!</v>
      </c>
      <c r="B156" s="12" t="e">
        <f>+IF(#REF!&lt;0,0,(Opt(_der3,AmeEur3,_tp3,#REF!,_str3,_bar3,_tx3,0,#REF!,#REF!+$A$139)-Opt(_der3,AmeEur3,_tp3,#REF!,_str3,_bar3,_tx3,0,#REF!,#REF!-$A$139))/(2))</f>
        <v>#REF!</v>
      </c>
      <c r="C156" s="12" t="e">
        <f>+IF(#REF!&lt;0,0,(Opt(_der3,AmeEur3,_tp3,#REF!,_str3,_bar3,_tx3,0,#REF!,#REF!+$A$139)-Opt(_der3,AmeEur3,_tp3,#REF!,_str3,_bar3,_tx3,0,#REF!,#REF!-$A$139))/(2))</f>
        <v>#REF!</v>
      </c>
      <c r="D156" s="12" t="e">
        <f>+IF(#REF!&lt;0,0,(Opt(_der3,AmeEur3,_tp3,#REF!,_str3,_bar3,_tx3,0,#REF!,#REF!+$A$139)-Opt(_der3,AmeEur3,_tp3,#REF!,_str3,_bar3,_tx3,0,#REF!,#REF!-$A$139))/(2))</f>
        <v>#REF!</v>
      </c>
      <c r="E156" s="12" t="e">
        <f>+IF(#REF!&lt;0,0,(Opt(_der3,AmeEur3,_tp3,#REF!,_str3,_bar3,_tx3,0,#REF!,#REF!+$A$139)-Opt(_der3,AmeEur3,_tp3,#REF!,_str3,_bar3,_tx3,0,#REF!,#REF!-$A$139))/(2))</f>
        <v>#REF!</v>
      </c>
      <c r="F156" s="12" t="e">
        <f>+IF(#REF!&lt;0,0,(Opt(_der3,AmeEur3,_tp3,#REF!,_str3,_bar3,_tx3,0,#REF!,#REF!+$A$139)-Opt(_der3,AmeEur3,_tp3,#REF!,_str3,_bar3,_tx3,0,#REF!,#REF!-$A$139))/(2))</f>
        <v>#REF!</v>
      </c>
      <c r="G156" s="12" t="e">
        <f>+IF(#REF!&lt;0,0,(Opt(_der3,AmeEur3,_tp3,#REF!,_str3,_bar3,_tx3,0,#REF!,#REF!+$A$139)-Opt(_der3,AmeEur3,_tp3,#REF!,_str3,_bar3,_tx3,0,#REF!,#REF!-$A$139))/(2))</f>
        <v>#REF!</v>
      </c>
      <c r="H156" s="12" t="e">
        <f>+IF(#REF!&lt;0,0,(Opt(_der3,AmeEur3,_tp3,#REF!,_str3,_bar3,_tx3,0,#REF!,#REF!+$A$139)-Opt(_der3,AmeEur3,_tp3,#REF!,_str3,_bar3,_tx3,0,#REF!,#REF!-$A$139))/(2))</f>
        <v>#REF!</v>
      </c>
      <c r="I156" s="12" t="e">
        <f>+IF(#REF!&lt;0,0,(Opt(_der3,AmeEur3,_tp3,#REF!,_str3,_bar3,_tx3,0,#REF!,#REF!+$A$139)-Opt(_der3,AmeEur3,_tp3,#REF!,_str3,_bar3,_tx3,0,#REF!,#REF!-$A$139))/(2))</f>
        <v>#REF!</v>
      </c>
      <c r="J156" s="12" t="e">
        <f>+IF(#REF!&lt;0,0,(Opt(_der3,AmeEur3,_tp3,#REF!,_str3,_bar3,_tx3,0,#REF!,#REF!+$A$139)-Opt(_der3,AmeEur3,_tp3,#REF!,_str3,_bar3,_tx3,0,#REF!,#REF!-$A$139))/(2))</f>
        <v>#REF!</v>
      </c>
      <c r="K156" s="12" t="e">
        <f>+IF(#REF!&lt;0,0,(Opt(_der3,AmeEur3,_tp3,#REF!,_str3,_bar3,_tx3,0,#REF!,#REF!+$A$139)-Opt(_der3,AmeEur3,_tp3,#REF!,_str3,_bar3,_tx3,0,#REF!,#REF!-$A$139))/(2))</f>
        <v>#REF!</v>
      </c>
      <c r="L156" s="12" t="e">
        <f>+IF(#REF!&lt;0,0,(Opt(_der3,AmeEur3,_tp3,#REF!,_str3,_bar3,_tx3,0,#REF!,#REF!+$A$139)-Opt(_der3,AmeEur3,_tp3,#REF!,_str3,_bar3,_tx3,0,#REF!,#REF!-$A$139))/(2))</f>
        <v>#REF!</v>
      </c>
      <c r="M156" s="12" t="e">
        <f>+IF(#REF!&lt;0,0,(Opt(_der3,AmeEur3,_tp3,#REF!,_str3,_bar3,_tx3,0,#REF!,#REF!+$A$139)-Opt(_der3,AmeEur3,_tp3,#REF!,_str3,_bar3,_tx3,0,#REF!,#REF!-$A$139))/(2))</f>
        <v>#REF!</v>
      </c>
      <c r="N156" s="6"/>
      <c r="O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6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7" spans="1:27" x14ac:dyDescent="0.2">
      <c r="A157" s="12" t="e">
        <f>+IF(#REF!&lt;0,0,(Opt(_der3,AmeEur3,_tp3,#REF!,_str3,_bar3,_tx3,0,#REF!,#REF!+$A$139)-Opt(_der3,AmeEur3,_tp3,#REF!,_str3,_bar3,_tx3,0,#REF!,#REF!-$A$139))/(2))</f>
        <v>#REF!</v>
      </c>
      <c r="B157" s="12" t="e">
        <f>+IF(#REF!&lt;0,0,(Opt(_der3,AmeEur3,_tp3,#REF!,_str3,_bar3,_tx3,0,#REF!,#REF!+$A$139)-Opt(_der3,AmeEur3,_tp3,#REF!,_str3,_bar3,_tx3,0,#REF!,#REF!-$A$139))/(2))</f>
        <v>#REF!</v>
      </c>
      <c r="C157" s="12" t="e">
        <f>+IF(#REF!&lt;0,0,(Opt(_der3,AmeEur3,_tp3,#REF!,_str3,_bar3,_tx3,0,#REF!,#REF!+$A$139)-Opt(_der3,AmeEur3,_tp3,#REF!,_str3,_bar3,_tx3,0,#REF!,#REF!-$A$139))/(2))</f>
        <v>#REF!</v>
      </c>
      <c r="D157" s="12" t="e">
        <f>+IF(#REF!&lt;0,0,(Opt(_der3,AmeEur3,_tp3,#REF!,_str3,_bar3,_tx3,0,#REF!,#REF!+$A$139)-Opt(_der3,AmeEur3,_tp3,#REF!,_str3,_bar3,_tx3,0,#REF!,#REF!-$A$139))/(2))</f>
        <v>#REF!</v>
      </c>
      <c r="E157" s="12" t="e">
        <f>+IF(#REF!&lt;0,0,(Opt(_der3,AmeEur3,_tp3,#REF!,_str3,_bar3,_tx3,0,#REF!,#REF!+$A$139)-Opt(_der3,AmeEur3,_tp3,#REF!,_str3,_bar3,_tx3,0,#REF!,#REF!-$A$139))/(2))</f>
        <v>#REF!</v>
      </c>
      <c r="F157" s="12" t="e">
        <f>+IF(#REF!&lt;0,0,(Opt(_der3,AmeEur3,_tp3,#REF!,_str3,_bar3,_tx3,0,#REF!,#REF!+$A$139)-Opt(_der3,AmeEur3,_tp3,#REF!,_str3,_bar3,_tx3,0,#REF!,#REF!-$A$139))/(2))</f>
        <v>#REF!</v>
      </c>
      <c r="G157" s="12" t="e">
        <f>+IF(#REF!&lt;0,0,(Opt(_der3,AmeEur3,_tp3,#REF!,_str3,_bar3,_tx3,0,#REF!,#REF!+$A$139)-Opt(_der3,AmeEur3,_tp3,#REF!,_str3,_bar3,_tx3,0,#REF!,#REF!-$A$139))/(2))</f>
        <v>#REF!</v>
      </c>
      <c r="H157" s="12" t="e">
        <f>+IF(#REF!&lt;0,0,(Opt(_der3,AmeEur3,_tp3,#REF!,_str3,_bar3,_tx3,0,#REF!,#REF!+$A$139)-Opt(_der3,AmeEur3,_tp3,#REF!,_str3,_bar3,_tx3,0,#REF!,#REF!-$A$139))/(2))</f>
        <v>#REF!</v>
      </c>
      <c r="I157" s="12" t="e">
        <f>+IF(#REF!&lt;0,0,(Opt(_der3,AmeEur3,_tp3,#REF!,_str3,_bar3,_tx3,0,#REF!,#REF!+$A$139)-Opt(_der3,AmeEur3,_tp3,#REF!,_str3,_bar3,_tx3,0,#REF!,#REF!-$A$139))/(2))</f>
        <v>#REF!</v>
      </c>
      <c r="J157" s="12" t="e">
        <f>+IF(#REF!&lt;0,0,(Opt(_der3,AmeEur3,_tp3,#REF!,_str3,_bar3,_tx3,0,#REF!,#REF!+$A$139)-Opt(_der3,AmeEur3,_tp3,#REF!,_str3,_bar3,_tx3,0,#REF!,#REF!-$A$139))/(2))</f>
        <v>#REF!</v>
      </c>
      <c r="K157" s="12" t="e">
        <f>+IF(#REF!&lt;0,0,(Opt(_der3,AmeEur3,_tp3,#REF!,_str3,_bar3,_tx3,0,#REF!,#REF!+$A$139)-Opt(_der3,AmeEur3,_tp3,#REF!,_str3,_bar3,_tx3,0,#REF!,#REF!-$A$139))/(2))</f>
        <v>#REF!</v>
      </c>
      <c r="L157" s="12" t="e">
        <f>+IF(#REF!&lt;0,0,(Opt(_der3,AmeEur3,_tp3,#REF!,_str3,_bar3,_tx3,0,#REF!,#REF!+$A$139)-Opt(_der3,AmeEur3,_tp3,#REF!,_str3,_bar3,_tx3,0,#REF!,#REF!-$A$139))/(2))</f>
        <v>#REF!</v>
      </c>
      <c r="M157" s="12" t="e">
        <f>+IF(#REF!&lt;0,0,(Opt(_der3,AmeEur3,_tp3,#REF!,_str3,_bar3,_tx3,0,#REF!,#REF!+$A$139)-Opt(_der3,AmeEur3,_tp3,#REF!,_str3,_bar3,_tx3,0,#REF!,#REF!-$A$139))/(2))</f>
        <v>#REF!</v>
      </c>
      <c r="N157" s="6"/>
      <c r="O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7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8" spans="1:27" x14ac:dyDescent="0.2">
      <c r="A158" s="12" t="e">
        <f>+IF(#REF!&lt;0,0,(Opt(_der3,AmeEur3,_tp3,#REF!,_str3,_bar3,_tx3,0,#REF!,#REF!+$A$139)-Opt(_der3,AmeEur3,_tp3,#REF!,_str3,_bar3,_tx3,0,#REF!,#REF!-$A$139))/(2))</f>
        <v>#REF!</v>
      </c>
      <c r="B158" s="12" t="e">
        <f>+IF(#REF!&lt;0,0,(Opt(_der3,AmeEur3,_tp3,#REF!,_str3,_bar3,_tx3,0,#REF!,#REF!+$A$139)-Opt(_der3,AmeEur3,_tp3,#REF!,_str3,_bar3,_tx3,0,#REF!,#REF!-$A$139))/(2))</f>
        <v>#REF!</v>
      </c>
      <c r="C158" s="12" t="e">
        <f>+IF(#REF!&lt;0,0,(Opt(_der3,AmeEur3,_tp3,#REF!,_str3,_bar3,_tx3,0,#REF!,#REF!+$A$139)-Opt(_der3,AmeEur3,_tp3,#REF!,_str3,_bar3,_tx3,0,#REF!,#REF!-$A$139))/(2))</f>
        <v>#REF!</v>
      </c>
      <c r="D158" s="12" t="e">
        <f>+IF(#REF!&lt;0,0,(Opt(_der3,AmeEur3,_tp3,#REF!,_str3,_bar3,_tx3,0,#REF!,#REF!+$A$139)-Opt(_der3,AmeEur3,_tp3,#REF!,_str3,_bar3,_tx3,0,#REF!,#REF!-$A$139))/(2))</f>
        <v>#REF!</v>
      </c>
      <c r="E158" s="12" t="e">
        <f>+IF(#REF!&lt;0,0,(Opt(_der3,AmeEur3,_tp3,#REF!,_str3,_bar3,_tx3,0,#REF!,#REF!+$A$139)-Opt(_der3,AmeEur3,_tp3,#REF!,_str3,_bar3,_tx3,0,#REF!,#REF!-$A$139))/(2))</f>
        <v>#REF!</v>
      </c>
      <c r="F158" s="12" t="e">
        <f>+IF(#REF!&lt;0,0,(Opt(_der3,AmeEur3,_tp3,#REF!,_str3,_bar3,_tx3,0,#REF!,#REF!+$A$139)-Opt(_der3,AmeEur3,_tp3,#REF!,_str3,_bar3,_tx3,0,#REF!,#REF!-$A$139))/(2))</f>
        <v>#REF!</v>
      </c>
      <c r="G158" s="12" t="e">
        <f>+IF(#REF!&lt;0,0,(Opt(_der3,AmeEur3,_tp3,#REF!,_str3,_bar3,_tx3,0,#REF!,#REF!+$A$139)-Opt(_der3,AmeEur3,_tp3,#REF!,_str3,_bar3,_tx3,0,#REF!,#REF!-$A$139))/(2))</f>
        <v>#REF!</v>
      </c>
      <c r="H158" s="12" t="e">
        <f>+IF(#REF!&lt;0,0,(Opt(_der3,AmeEur3,_tp3,#REF!,_str3,_bar3,_tx3,0,#REF!,#REF!+$A$139)-Opt(_der3,AmeEur3,_tp3,#REF!,_str3,_bar3,_tx3,0,#REF!,#REF!-$A$139))/(2))</f>
        <v>#REF!</v>
      </c>
      <c r="I158" s="12" t="e">
        <f>+IF(#REF!&lt;0,0,(Opt(_der3,AmeEur3,_tp3,#REF!,_str3,_bar3,_tx3,0,#REF!,#REF!+$A$139)-Opt(_der3,AmeEur3,_tp3,#REF!,_str3,_bar3,_tx3,0,#REF!,#REF!-$A$139))/(2))</f>
        <v>#REF!</v>
      </c>
      <c r="J158" s="12" t="e">
        <f>+IF(#REF!&lt;0,0,(Opt(_der3,AmeEur3,_tp3,#REF!,_str3,_bar3,_tx3,0,#REF!,#REF!+$A$139)-Opt(_der3,AmeEur3,_tp3,#REF!,_str3,_bar3,_tx3,0,#REF!,#REF!-$A$139))/(2))</f>
        <v>#REF!</v>
      </c>
      <c r="K158" s="12" t="e">
        <f>+IF(#REF!&lt;0,0,(Opt(_der3,AmeEur3,_tp3,#REF!,_str3,_bar3,_tx3,0,#REF!,#REF!+$A$139)-Opt(_der3,AmeEur3,_tp3,#REF!,_str3,_bar3,_tx3,0,#REF!,#REF!-$A$139))/(2))</f>
        <v>#REF!</v>
      </c>
      <c r="L158" s="12" t="e">
        <f>+IF(#REF!&lt;0,0,(Opt(_der3,AmeEur3,_tp3,#REF!,_str3,_bar3,_tx3,0,#REF!,#REF!+$A$139)-Opt(_der3,AmeEur3,_tp3,#REF!,_str3,_bar3,_tx3,0,#REF!,#REF!-$A$139))/(2))</f>
        <v>#REF!</v>
      </c>
      <c r="M158" s="12" t="e">
        <f>+IF(#REF!&lt;0,0,(Opt(_der3,AmeEur3,_tp3,#REF!,_str3,_bar3,_tx3,0,#REF!,#REF!+$A$139)-Opt(_der3,AmeEur3,_tp3,#REF!,_str3,_bar3,_tx3,0,#REF!,#REF!-$A$139))/(2))</f>
        <v>#REF!</v>
      </c>
      <c r="N158" s="6"/>
      <c r="O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8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59" spans="1:27" x14ac:dyDescent="0.2">
      <c r="A159" s="12" t="e">
        <f>+IF(#REF!&lt;0,0,(Opt(_der3,AmeEur3,_tp3,#REF!,_str3,_bar3,_tx3,0,#REF!,#REF!+$A$139)-Opt(_der3,AmeEur3,_tp3,#REF!,_str3,_bar3,_tx3,0,#REF!,#REF!-$A$139))/(2))</f>
        <v>#REF!</v>
      </c>
      <c r="B159" s="12" t="e">
        <f>+IF(#REF!&lt;0,0,(Opt(_der3,AmeEur3,_tp3,#REF!,_str3,_bar3,_tx3,0,#REF!,#REF!+$A$139)-Opt(_der3,AmeEur3,_tp3,#REF!,_str3,_bar3,_tx3,0,#REF!,#REF!-$A$139))/(2))</f>
        <v>#REF!</v>
      </c>
      <c r="C159" s="12" t="e">
        <f>+IF(#REF!&lt;0,0,(Opt(_der3,AmeEur3,_tp3,#REF!,_str3,_bar3,_tx3,0,#REF!,#REF!+$A$139)-Opt(_der3,AmeEur3,_tp3,#REF!,_str3,_bar3,_tx3,0,#REF!,#REF!-$A$139))/(2))</f>
        <v>#REF!</v>
      </c>
      <c r="D159" s="12" t="e">
        <f>+IF(#REF!&lt;0,0,(Opt(_der3,AmeEur3,_tp3,#REF!,_str3,_bar3,_tx3,0,#REF!,#REF!+$A$139)-Opt(_der3,AmeEur3,_tp3,#REF!,_str3,_bar3,_tx3,0,#REF!,#REF!-$A$139))/(2))</f>
        <v>#REF!</v>
      </c>
      <c r="E159" s="12" t="e">
        <f>+IF(#REF!&lt;0,0,(Opt(_der3,AmeEur3,_tp3,#REF!,_str3,_bar3,_tx3,0,#REF!,#REF!+$A$139)-Opt(_der3,AmeEur3,_tp3,#REF!,_str3,_bar3,_tx3,0,#REF!,#REF!-$A$139))/(2))</f>
        <v>#REF!</v>
      </c>
      <c r="F159" s="12" t="e">
        <f>+IF(#REF!&lt;0,0,(Opt(_der3,AmeEur3,_tp3,#REF!,_str3,_bar3,_tx3,0,#REF!,#REF!+$A$139)-Opt(_der3,AmeEur3,_tp3,#REF!,_str3,_bar3,_tx3,0,#REF!,#REF!-$A$139))/(2))</f>
        <v>#REF!</v>
      </c>
      <c r="G159" s="12" t="e">
        <f>+IF(#REF!&lt;0,0,(Opt(_der3,AmeEur3,_tp3,#REF!,_str3,_bar3,_tx3,0,#REF!,#REF!+$A$139)-Opt(_der3,AmeEur3,_tp3,#REF!,_str3,_bar3,_tx3,0,#REF!,#REF!-$A$139))/(2))</f>
        <v>#REF!</v>
      </c>
      <c r="H159" s="12" t="e">
        <f>+IF(#REF!&lt;0,0,(Opt(_der3,AmeEur3,_tp3,#REF!,_str3,_bar3,_tx3,0,#REF!,#REF!+$A$139)-Opt(_der3,AmeEur3,_tp3,#REF!,_str3,_bar3,_tx3,0,#REF!,#REF!-$A$139))/(2))</f>
        <v>#REF!</v>
      </c>
      <c r="I159" s="12" t="e">
        <f>+IF(#REF!&lt;0,0,(Opt(_der3,AmeEur3,_tp3,#REF!,_str3,_bar3,_tx3,0,#REF!,#REF!+$A$139)-Opt(_der3,AmeEur3,_tp3,#REF!,_str3,_bar3,_tx3,0,#REF!,#REF!-$A$139))/(2))</f>
        <v>#REF!</v>
      </c>
      <c r="J159" s="12" t="e">
        <f>+IF(#REF!&lt;0,0,(Opt(_der3,AmeEur3,_tp3,#REF!,_str3,_bar3,_tx3,0,#REF!,#REF!+$A$139)-Opt(_der3,AmeEur3,_tp3,#REF!,_str3,_bar3,_tx3,0,#REF!,#REF!-$A$139))/(2))</f>
        <v>#REF!</v>
      </c>
      <c r="K159" s="12" t="e">
        <f>+IF(#REF!&lt;0,0,(Opt(_der3,AmeEur3,_tp3,#REF!,_str3,_bar3,_tx3,0,#REF!,#REF!+$A$139)-Opt(_der3,AmeEur3,_tp3,#REF!,_str3,_bar3,_tx3,0,#REF!,#REF!-$A$139))/(2))</f>
        <v>#REF!</v>
      </c>
      <c r="L159" s="12" t="e">
        <f>+IF(#REF!&lt;0,0,(Opt(_der3,AmeEur3,_tp3,#REF!,_str3,_bar3,_tx3,0,#REF!,#REF!+$A$139)-Opt(_der3,AmeEur3,_tp3,#REF!,_str3,_bar3,_tx3,0,#REF!,#REF!-$A$139))/(2))</f>
        <v>#REF!</v>
      </c>
      <c r="M159" s="12" t="e">
        <f>+IF(#REF!&lt;0,0,(Opt(_der3,AmeEur3,_tp3,#REF!,_str3,_bar3,_tx3,0,#REF!,#REF!+$A$139)-Opt(_der3,AmeEur3,_tp3,#REF!,_str3,_bar3,_tx3,0,#REF!,#REF!-$A$139))/(2))</f>
        <v>#REF!</v>
      </c>
      <c r="N159" s="6"/>
      <c r="O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59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60" spans="1:27" x14ac:dyDescent="0.2">
      <c r="A160" s="12" t="e">
        <f>+IF(#REF!&lt;0,0,(Opt(_der3,AmeEur3,_tp3,#REF!,_str3,_bar3,_tx3,0,#REF!,#REF!+$A$139)-Opt(_der3,AmeEur3,_tp3,#REF!,_str3,_bar3,_tx3,0,#REF!,#REF!-$A$139))/(2))</f>
        <v>#REF!</v>
      </c>
      <c r="B160" s="12" t="e">
        <f>+IF(#REF!&lt;0,0,(Opt(_der3,AmeEur3,_tp3,#REF!,_str3,_bar3,_tx3,0,#REF!,#REF!+$A$139)-Opt(_der3,AmeEur3,_tp3,#REF!,_str3,_bar3,_tx3,0,#REF!,#REF!-$A$139))/(2))</f>
        <v>#REF!</v>
      </c>
      <c r="C160" s="12" t="e">
        <f>+IF(#REF!&lt;0,0,(Opt(_der3,AmeEur3,_tp3,#REF!,_str3,_bar3,_tx3,0,#REF!,#REF!+$A$139)-Opt(_der3,AmeEur3,_tp3,#REF!,_str3,_bar3,_tx3,0,#REF!,#REF!-$A$139))/(2))</f>
        <v>#REF!</v>
      </c>
      <c r="D160" s="12" t="e">
        <f>+IF(#REF!&lt;0,0,(Opt(_der3,AmeEur3,_tp3,#REF!,_str3,_bar3,_tx3,0,#REF!,#REF!+$A$139)-Opt(_der3,AmeEur3,_tp3,#REF!,_str3,_bar3,_tx3,0,#REF!,#REF!-$A$139))/(2))</f>
        <v>#REF!</v>
      </c>
      <c r="E160" s="12" t="e">
        <f>+IF(#REF!&lt;0,0,(Opt(_der3,AmeEur3,_tp3,#REF!,_str3,_bar3,_tx3,0,#REF!,#REF!+$A$139)-Opt(_der3,AmeEur3,_tp3,#REF!,_str3,_bar3,_tx3,0,#REF!,#REF!-$A$139))/(2))</f>
        <v>#REF!</v>
      </c>
      <c r="F160" s="12" t="e">
        <f>+IF(#REF!&lt;0,0,(Opt(_der3,AmeEur3,_tp3,#REF!,_str3,_bar3,_tx3,0,#REF!,#REF!+$A$139)-Opt(_der3,AmeEur3,_tp3,#REF!,_str3,_bar3,_tx3,0,#REF!,#REF!-$A$139))/(2))</f>
        <v>#REF!</v>
      </c>
      <c r="G160" s="12" t="e">
        <f>+IF(#REF!&lt;0,0,(Opt(_der3,AmeEur3,_tp3,#REF!,_str3,_bar3,_tx3,0,#REF!,#REF!+$A$139)-Opt(_der3,AmeEur3,_tp3,#REF!,_str3,_bar3,_tx3,0,#REF!,#REF!-$A$139))/(2))</f>
        <v>#REF!</v>
      </c>
      <c r="H160" s="12" t="e">
        <f>+IF(#REF!&lt;0,0,(Opt(_der3,AmeEur3,_tp3,#REF!,_str3,_bar3,_tx3,0,#REF!,#REF!+$A$139)-Opt(_der3,AmeEur3,_tp3,#REF!,_str3,_bar3,_tx3,0,#REF!,#REF!-$A$139))/(2))</f>
        <v>#REF!</v>
      </c>
      <c r="I160" s="12" t="e">
        <f>+IF(#REF!&lt;0,0,(Opt(_der3,AmeEur3,_tp3,#REF!,_str3,_bar3,_tx3,0,#REF!,#REF!+$A$139)-Opt(_der3,AmeEur3,_tp3,#REF!,_str3,_bar3,_tx3,0,#REF!,#REF!-$A$139))/(2))</f>
        <v>#REF!</v>
      </c>
      <c r="J160" s="12" t="e">
        <f>+IF(#REF!&lt;0,0,(Opt(_der3,AmeEur3,_tp3,#REF!,_str3,_bar3,_tx3,0,#REF!,#REF!+$A$139)-Opt(_der3,AmeEur3,_tp3,#REF!,_str3,_bar3,_tx3,0,#REF!,#REF!-$A$139))/(2))</f>
        <v>#REF!</v>
      </c>
      <c r="K160" s="12" t="e">
        <f>+IF(#REF!&lt;0,0,(Opt(_der3,AmeEur3,_tp3,#REF!,_str3,_bar3,_tx3,0,#REF!,#REF!+$A$139)-Opt(_der3,AmeEur3,_tp3,#REF!,_str3,_bar3,_tx3,0,#REF!,#REF!-$A$139))/(2))</f>
        <v>#REF!</v>
      </c>
      <c r="L160" s="12" t="e">
        <f>+IF(#REF!&lt;0,0,(Opt(_der3,AmeEur3,_tp3,#REF!,_str3,_bar3,_tx3,0,#REF!,#REF!+$A$139)-Opt(_der3,AmeEur3,_tp3,#REF!,_str3,_bar3,_tx3,0,#REF!,#REF!-$A$139))/(2))</f>
        <v>#REF!</v>
      </c>
      <c r="M160" s="12" t="e">
        <f>+IF(#REF!&lt;0,0,(Opt(_der3,AmeEur3,_tp3,#REF!,_str3,_bar3,_tx3,0,#REF!,#REF!+$A$139)-Opt(_der3,AmeEur3,_tp3,#REF!,_str3,_bar3,_tx3,0,#REF!,#REF!-$A$139))/(2))</f>
        <v>#REF!</v>
      </c>
      <c r="N160" s="6"/>
      <c r="O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60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61" spans="1:27" x14ac:dyDescent="0.2">
      <c r="A161" s="12" t="e">
        <f>+IF(#REF!&lt;0,0,(Opt(_der3,AmeEur3,_tp3,#REF!,_str3,_bar3,_tx3,0,#REF!,#REF!+$A$139)-Opt(_der3,AmeEur3,_tp3,#REF!,_str3,_bar3,_tx3,0,#REF!,#REF!-$A$139))/(2))</f>
        <v>#REF!</v>
      </c>
      <c r="B161" s="12" t="e">
        <f>+IF(#REF!&lt;0,0,(Opt(_der3,AmeEur3,_tp3,#REF!,_str3,_bar3,_tx3,0,#REF!,#REF!+$A$139)-Opt(_der3,AmeEur3,_tp3,#REF!,_str3,_bar3,_tx3,0,#REF!,#REF!-$A$139))/(2))</f>
        <v>#REF!</v>
      </c>
      <c r="C161" s="12" t="e">
        <f>+IF(#REF!&lt;0,0,(Opt(_der3,AmeEur3,_tp3,#REF!,_str3,_bar3,_tx3,0,#REF!,#REF!+$A$139)-Opt(_der3,AmeEur3,_tp3,#REF!,_str3,_bar3,_tx3,0,#REF!,#REF!-$A$139))/(2))</f>
        <v>#REF!</v>
      </c>
      <c r="D161" s="12" t="e">
        <f>+IF(#REF!&lt;0,0,(Opt(_der3,AmeEur3,_tp3,#REF!,_str3,_bar3,_tx3,0,#REF!,#REF!+$A$139)-Opt(_der3,AmeEur3,_tp3,#REF!,_str3,_bar3,_tx3,0,#REF!,#REF!-$A$139))/(2))</f>
        <v>#REF!</v>
      </c>
      <c r="E161" s="12" t="e">
        <f>+IF(#REF!&lt;0,0,(Opt(_der3,AmeEur3,_tp3,#REF!,_str3,_bar3,_tx3,0,#REF!,#REF!+$A$139)-Opt(_der3,AmeEur3,_tp3,#REF!,_str3,_bar3,_tx3,0,#REF!,#REF!-$A$139))/(2))</f>
        <v>#REF!</v>
      </c>
      <c r="F161" s="12" t="e">
        <f>+IF(#REF!&lt;0,0,(Opt(_der3,AmeEur3,_tp3,#REF!,_str3,_bar3,_tx3,0,#REF!,#REF!+$A$139)-Opt(_der3,AmeEur3,_tp3,#REF!,_str3,_bar3,_tx3,0,#REF!,#REF!-$A$139))/(2))</f>
        <v>#REF!</v>
      </c>
      <c r="G161" s="12" t="e">
        <f>+IF(#REF!&lt;0,0,(Opt(_der3,AmeEur3,_tp3,#REF!,_str3,_bar3,_tx3,0,#REF!,#REF!+$A$139)-Opt(_der3,AmeEur3,_tp3,#REF!,_str3,_bar3,_tx3,0,#REF!,#REF!-$A$139))/(2))</f>
        <v>#REF!</v>
      </c>
      <c r="H161" s="12" t="e">
        <f>+IF(#REF!&lt;0,0,(Opt(_der3,AmeEur3,_tp3,#REF!,_str3,_bar3,_tx3,0,#REF!,#REF!+$A$139)-Opt(_der3,AmeEur3,_tp3,#REF!,_str3,_bar3,_tx3,0,#REF!,#REF!-$A$139))/(2))</f>
        <v>#REF!</v>
      </c>
      <c r="I161" s="12" t="e">
        <f>+IF(#REF!&lt;0,0,(Opt(_der3,AmeEur3,_tp3,#REF!,_str3,_bar3,_tx3,0,#REF!,#REF!+$A$139)-Opt(_der3,AmeEur3,_tp3,#REF!,_str3,_bar3,_tx3,0,#REF!,#REF!-$A$139))/(2))</f>
        <v>#REF!</v>
      </c>
      <c r="J161" s="12" t="e">
        <f>+IF(#REF!&lt;0,0,(Opt(_der3,AmeEur3,_tp3,#REF!,_str3,_bar3,_tx3,0,#REF!,#REF!+$A$139)-Opt(_der3,AmeEur3,_tp3,#REF!,_str3,_bar3,_tx3,0,#REF!,#REF!-$A$139))/(2))</f>
        <v>#REF!</v>
      </c>
      <c r="K161" s="12" t="e">
        <f>+IF(#REF!&lt;0,0,(Opt(_der3,AmeEur3,_tp3,#REF!,_str3,_bar3,_tx3,0,#REF!,#REF!+$A$139)-Opt(_der3,AmeEur3,_tp3,#REF!,_str3,_bar3,_tx3,0,#REF!,#REF!-$A$139))/(2))</f>
        <v>#REF!</v>
      </c>
      <c r="L161" s="12" t="e">
        <f>+IF(#REF!&lt;0,0,(Opt(_der3,AmeEur3,_tp3,#REF!,_str3,_bar3,_tx3,0,#REF!,#REF!+$A$139)-Opt(_der3,AmeEur3,_tp3,#REF!,_str3,_bar3,_tx3,0,#REF!,#REF!-$A$139))/(2))</f>
        <v>#REF!</v>
      </c>
      <c r="M161" s="12" t="e">
        <f>+IF(#REF!&lt;0,0,(Opt(_der3,AmeEur3,_tp3,#REF!,_str3,_bar3,_tx3,0,#REF!,#REF!+$A$139)-Opt(_der3,AmeEur3,_tp3,#REF!,_str3,_bar3,_tx3,0,#REF!,#REF!-$A$139))/(2))</f>
        <v>#REF!</v>
      </c>
      <c r="N161" s="6"/>
      <c r="O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61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62" spans="1:27" x14ac:dyDescent="0.2">
      <c r="A162" s="12" t="e">
        <f>+IF(#REF!&lt;0,0,(Opt(_der3,AmeEur3,_tp3,#REF!,_str3,_bar3,_tx3,0,#REF!,#REF!+$A$139)-Opt(_der3,AmeEur3,_tp3,#REF!,_str3,_bar3,_tx3,0,#REF!,#REF!-$A$139))/(2))</f>
        <v>#REF!</v>
      </c>
      <c r="B162" s="12" t="e">
        <f>+IF(#REF!&lt;0,0,(Opt(_der3,AmeEur3,_tp3,#REF!,_str3,_bar3,_tx3,0,#REF!,#REF!+$A$139)-Opt(_der3,AmeEur3,_tp3,#REF!,_str3,_bar3,_tx3,0,#REF!,#REF!-$A$139))/(2))</f>
        <v>#REF!</v>
      </c>
      <c r="C162" s="12" t="e">
        <f>+IF(#REF!&lt;0,0,(Opt(_der3,AmeEur3,_tp3,#REF!,_str3,_bar3,_tx3,0,#REF!,#REF!+$A$139)-Opt(_der3,AmeEur3,_tp3,#REF!,_str3,_bar3,_tx3,0,#REF!,#REF!-$A$139))/(2))</f>
        <v>#REF!</v>
      </c>
      <c r="D162" s="12" t="e">
        <f>+IF(#REF!&lt;0,0,(Opt(_der3,AmeEur3,_tp3,#REF!,_str3,_bar3,_tx3,0,#REF!,#REF!+$A$139)-Opt(_der3,AmeEur3,_tp3,#REF!,_str3,_bar3,_tx3,0,#REF!,#REF!-$A$139))/(2))</f>
        <v>#REF!</v>
      </c>
      <c r="E162" s="12" t="e">
        <f>+IF(#REF!&lt;0,0,(Opt(_der3,AmeEur3,_tp3,#REF!,_str3,_bar3,_tx3,0,#REF!,#REF!+$A$139)-Opt(_der3,AmeEur3,_tp3,#REF!,_str3,_bar3,_tx3,0,#REF!,#REF!-$A$139))/(2))</f>
        <v>#REF!</v>
      </c>
      <c r="F162" s="12" t="e">
        <f>+IF(#REF!&lt;0,0,(Opt(_der3,AmeEur3,_tp3,#REF!,_str3,_bar3,_tx3,0,#REF!,#REF!+$A$139)-Opt(_der3,AmeEur3,_tp3,#REF!,_str3,_bar3,_tx3,0,#REF!,#REF!-$A$139))/(2))</f>
        <v>#REF!</v>
      </c>
      <c r="G162" s="12" t="e">
        <f>+IF(#REF!&lt;0,0,(Opt(_der3,AmeEur3,_tp3,#REF!,_str3,_bar3,_tx3,0,#REF!,#REF!+$A$139)-Opt(_der3,AmeEur3,_tp3,#REF!,_str3,_bar3,_tx3,0,#REF!,#REF!-$A$139))/(2))</f>
        <v>#REF!</v>
      </c>
      <c r="H162" s="12" t="e">
        <f>+IF(#REF!&lt;0,0,(Opt(_der3,AmeEur3,_tp3,#REF!,_str3,_bar3,_tx3,0,#REF!,#REF!+$A$139)-Opt(_der3,AmeEur3,_tp3,#REF!,_str3,_bar3,_tx3,0,#REF!,#REF!-$A$139))/(2))</f>
        <v>#REF!</v>
      </c>
      <c r="I162" s="12" t="e">
        <f>+IF(#REF!&lt;0,0,(Opt(_der3,AmeEur3,_tp3,#REF!,_str3,_bar3,_tx3,0,#REF!,#REF!+$A$139)-Opt(_der3,AmeEur3,_tp3,#REF!,_str3,_bar3,_tx3,0,#REF!,#REF!-$A$139))/(2))</f>
        <v>#REF!</v>
      </c>
      <c r="J162" s="12" t="e">
        <f>+IF(#REF!&lt;0,0,(Opt(_der3,AmeEur3,_tp3,#REF!,_str3,_bar3,_tx3,0,#REF!,#REF!+$A$139)-Opt(_der3,AmeEur3,_tp3,#REF!,_str3,_bar3,_tx3,0,#REF!,#REF!-$A$139))/(2))</f>
        <v>#REF!</v>
      </c>
      <c r="K162" s="12" t="e">
        <f>+IF(#REF!&lt;0,0,(Opt(_der3,AmeEur3,_tp3,#REF!,_str3,_bar3,_tx3,0,#REF!,#REF!+$A$139)-Opt(_der3,AmeEur3,_tp3,#REF!,_str3,_bar3,_tx3,0,#REF!,#REF!-$A$139))/(2))</f>
        <v>#REF!</v>
      </c>
      <c r="L162" s="12" t="e">
        <f>+IF(#REF!&lt;0,0,(Opt(_der3,AmeEur3,_tp3,#REF!,_str3,_bar3,_tx3,0,#REF!,#REF!+$A$139)-Opt(_der3,AmeEur3,_tp3,#REF!,_str3,_bar3,_tx3,0,#REF!,#REF!-$A$139))/(2))</f>
        <v>#REF!</v>
      </c>
      <c r="M162" s="12" t="e">
        <f>+IF(#REF!&lt;0,0,(Opt(_der3,AmeEur3,_tp3,#REF!,_str3,_bar3,_tx3,0,#REF!,#REF!+$A$139)-Opt(_der3,AmeEur3,_tp3,#REF!,_str3,_bar3,_tx3,0,#REF!,#REF!-$A$139))/(2))</f>
        <v>#REF!</v>
      </c>
      <c r="N162" s="6"/>
      <c r="O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62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63" spans="1:27" x14ac:dyDescent="0.2">
      <c r="A163" s="12" t="e">
        <f>+IF(#REF!&lt;0,0,(Opt(_der3,AmeEur3,_tp3,#REF!,_str3,_bar3,_tx3,0,#REF!,#REF!+$A$139)-Opt(_der3,AmeEur3,_tp3,#REF!,_str3,_bar3,_tx3,0,#REF!,#REF!-$A$139))/(2))</f>
        <v>#REF!</v>
      </c>
      <c r="B163" s="12" t="e">
        <f>+IF(#REF!&lt;0,0,(Opt(_der3,AmeEur3,_tp3,#REF!,_str3,_bar3,_tx3,0,#REF!,#REF!+$A$139)-Opt(_der3,AmeEur3,_tp3,#REF!,_str3,_bar3,_tx3,0,#REF!,#REF!-$A$139))/(2))</f>
        <v>#REF!</v>
      </c>
      <c r="C163" s="12" t="e">
        <f>+IF(#REF!&lt;0,0,(Opt(_der3,AmeEur3,_tp3,#REF!,_str3,_bar3,_tx3,0,#REF!,#REF!+$A$139)-Opt(_der3,AmeEur3,_tp3,#REF!,_str3,_bar3,_tx3,0,#REF!,#REF!-$A$139))/(2))</f>
        <v>#REF!</v>
      </c>
      <c r="D163" s="12" t="e">
        <f>+IF(#REF!&lt;0,0,(Opt(_der3,AmeEur3,_tp3,#REF!,_str3,_bar3,_tx3,0,#REF!,#REF!+$A$139)-Opt(_der3,AmeEur3,_tp3,#REF!,_str3,_bar3,_tx3,0,#REF!,#REF!-$A$139))/(2))</f>
        <v>#REF!</v>
      </c>
      <c r="E163" s="12" t="e">
        <f>+IF(#REF!&lt;0,0,(Opt(_der3,AmeEur3,_tp3,#REF!,_str3,_bar3,_tx3,0,#REF!,#REF!+$A$139)-Opt(_der3,AmeEur3,_tp3,#REF!,_str3,_bar3,_tx3,0,#REF!,#REF!-$A$139))/(2))</f>
        <v>#REF!</v>
      </c>
      <c r="F163" s="12" t="e">
        <f>+IF(#REF!&lt;0,0,(Opt(_der3,AmeEur3,_tp3,#REF!,_str3,_bar3,_tx3,0,#REF!,#REF!+$A$139)-Opt(_der3,AmeEur3,_tp3,#REF!,_str3,_bar3,_tx3,0,#REF!,#REF!-$A$139))/(2))</f>
        <v>#REF!</v>
      </c>
      <c r="G163" s="12" t="e">
        <f>+IF(#REF!&lt;0,0,(Opt(_der3,AmeEur3,_tp3,#REF!,_str3,_bar3,_tx3,0,#REF!,#REF!+$A$139)-Opt(_der3,AmeEur3,_tp3,#REF!,_str3,_bar3,_tx3,0,#REF!,#REF!-$A$139))/(2))</f>
        <v>#REF!</v>
      </c>
      <c r="H163" s="12" t="e">
        <f>+IF(#REF!&lt;0,0,(Opt(_der3,AmeEur3,_tp3,#REF!,_str3,_bar3,_tx3,0,#REF!,#REF!+$A$139)-Opt(_der3,AmeEur3,_tp3,#REF!,_str3,_bar3,_tx3,0,#REF!,#REF!-$A$139))/(2))</f>
        <v>#REF!</v>
      </c>
      <c r="I163" s="12" t="e">
        <f>+IF(#REF!&lt;0,0,(Opt(_der3,AmeEur3,_tp3,#REF!,_str3,_bar3,_tx3,0,#REF!,#REF!+$A$139)-Opt(_der3,AmeEur3,_tp3,#REF!,_str3,_bar3,_tx3,0,#REF!,#REF!-$A$139))/(2))</f>
        <v>#REF!</v>
      </c>
      <c r="J163" s="12" t="e">
        <f>+IF(#REF!&lt;0,0,(Opt(_der3,AmeEur3,_tp3,#REF!,_str3,_bar3,_tx3,0,#REF!,#REF!+$A$139)-Opt(_der3,AmeEur3,_tp3,#REF!,_str3,_bar3,_tx3,0,#REF!,#REF!-$A$139))/(2))</f>
        <v>#REF!</v>
      </c>
      <c r="K163" s="12" t="e">
        <f>+IF(#REF!&lt;0,0,(Opt(_der3,AmeEur3,_tp3,#REF!,_str3,_bar3,_tx3,0,#REF!,#REF!+$A$139)-Opt(_der3,AmeEur3,_tp3,#REF!,_str3,_bar3,_tx3,0,#REF!,#REF!-$A$139))/(2))</f>
        <v>#REF!</v>
      </c>
      <c r="L163" s="12" t="e">
        <f>+IF(#REF!&lt;0,0,(Opt(_der3,AmeEur3,_tp3,#REF!,_str3,_bar3,_tx3,0,#REF!,#REF!+$A$139)-Opt(_der3,AmeEur3,_tp3,#REF!,_str3,_bar3,_tx3,0,#REF!,#REF!-$A$139))/(2))</f>
        <v>#REF!</v>
      </c>
      <c r="M163" s="12" t="e">
        <f>+IF(#REF!&lt;0,0,(Opt(_der3,AmeEur3,_tp3,#REF!,_str3,_bar3,_tx3,0,#REF!,#REF!+$A$139)-Opt(_der3,AmeEur3,_tp3,#REF!,_str3,_bar3,_tx3,0,#REF!,#REF!-$A$139))/(2))</f>
        <v>#REF!</v>
      </c>
      <c r="N163" s="6"/>
      <c r="O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63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64" spans="1:27" x14ac:dyDescent="0.2">
      <c r="A164" s="12" t="e">
        <f>+IF(#REF!&lt;0,0,(Opt(_der3,AmeEur3,_tp3,#REF!,_str3,_bar3,_tx3,0,#REF!,#REF!+$A$139)-Opt(_der3,AmeEur3,_tp3,#REF!,_str3,_bar3,_tx3,0,#REF!,#REF!-$A$139))/(2))</f>
        <v>#REF!</v>
      </c>
      <c r="B164" s="12" t="e">
        <f>+IF(#REF!&lt;0,0,(Opt(_der3,AmeEur3,_tp3,#REF!,_str3,_bar3,_tx3,0,#REF!,#REF!+$A$139)-Opt(_der3,AmeEur3,_tp3,#REF!,_str3,_bar3,_tx3,0,#REF!,#REF!-$A$139))/(2))</f>
        <v>#REF!</v>
      </c>
      <c r="C164" s="12" t="e">
        <f>+IF(#REF!&lt;0,0,(Opt(_der3,AmeEur3,_tp3,#REF!,_str3,_bar3,_tx3,0,#REF!,#REF!+$A$139)-Opt(_der3,AmeEur3,_tp3,#REF!,_str3,_bar3,_tx3,0,#REF!,#REF!-$A$139))/(2))</f>
        <v>#REF!</v>
      </c>
      <c r="D164" s="12" t="e">
        <f>+IF(#REF!&lt;0,0,(Opt(_der3,AmeEur3,_tp3,#REF!,_str3,_bar3,_tx3,0,#REF!,#REF!+$A$139)-Opt(_der3,AmeEur3,_tp3,#REF!,_str3,_bar3,_tx3,0,#REF!,#REF!-$A$139))/(2))</f>
        <v>#REF!</v>
      </c>
      <c r="E164" s="12" t="e">
        <f>+IF(#REF!&lt;0,0,(Opt(_der3,AmeEur3,_tp3,#REF!,_str3,_bar3,_tx3,0,#REF!,#REF!+$A$139)-Opt(_der3,AmeEur3,_tp3,#REF!,_str3,_bar3,_tx3,0,#REF!,#REF!-$A$139))/(2))</f>
        <v>#REF!</v>
      </c>
      <c r="F164" s="12" t="e">
        <f>+IF(#REF!&lt;0,0,(Opt(_der3,AmeEur3,_tp3,#REF!,_str3,_bar3,_tx3,0,#REF!,#REF!+$A$139)-Opt(_der3,AmeEur3,_tp3,#REF!,_str3,_bar3,_tx3,0,#REF!,#REF!-$A$139))/(2))</f>
        <v>#REF!</v>
      </c>
      <c r="G164" s="12" t="e">
        <f>+IF(#REF!&lt;0,0,(Opt(_der3,AmeEur3,_tp3,#REF!,_str3,_bar3,_tx3,0,#REF!,#REF!+$A$139)-Opt(_der3,AmeEur3,_tp3,#REF!,_str3,_bar3,_tx3,0,#REF!,#REF!-$A$139))/(2))</f>
        <v>#REF!</v>
      </c>
      <c r="H164" s="12" t="e">
        <f>+IF(#REF!&lt;0,0,(Opt(_der3,AmeEur3,_tp3,#REF!,_str3,_bar3,_tx3,0,#REF!,#REF!+$A$139)-Opt(_der3,AmeEur3,_tp3,#REF!,_str3,_bar3,_tx3,0,#REF!,#REF!-$A$139))/(2))</f>
        <v>#REF!</v>
      </c>
      <c r="I164" s="12" t="e">
        <f>+IF(#REF!&lt;0,0,(Opt(_der3,AmeEur3,_tp3,#REF!,_str3,_bar3,_tx3,0,#REF!,#REF!+$A$139)-Opt(_der3,AmeEur3,_tp3,#REF!,_str3,_bar3,_tx3,0,#REF!,#REF!-$A$139))/(2))</f>
        <v>#REF!</v>
      </c>
      <c r="J164" s="12" t="e">
        <f>+IF(#REF!&lt;0,0,(Opt(_der3,AmeEur3,_tp3,#REF!,_str3,_bar3,_tx3,0,#REF!,#REF!+$A$139)-Opt(_der3,AmeEur3,_tp3,#REF!,_str3,_bar3,_tx3,0,#REF!,#REF!-$A$139))/(2))</f>
        <v>#REF!</v>
      </c>
      <c r="K164" s="12" t="e">
        <f>+IF(#REF!&lt;0,0,(Opt(_der3,AmeEur3,_tp3,#REF!,_str3,_bar3,_tx3,0,#REF!,#REF!+$A$139)-Opt(_der3,AmeEur3,_tp3,#REF!,_str3,_bar3,_tx3,0,#REF!,#REF!-$A$139))/(2))</f>
        <v>#REF!</v>
      </c>
      <c r="L164" s="12" t="e">
        <f>+IF(#REF!&lt;0,0,(Opt(_der3,AmeEur3,_tp3,#REF!,_str3,_bar3,_tx3,0,#REF!,#REF!+$A$139)-Opt(_der3,AmeEur3,_tp3,#REF!,_str3,_bar3,_tx3,0,#REF!,#REF!-$A$139))/(2))</f>
        <v>#REF!</v>
      </c>
      <c r="M164" s="12" t="e">
        <f>+IF(#REF!&lt;0,0,(Opt(_der3,AmeEur3,_tp3,#REF!,_str3,_bar3,_tx3,0,#REF!,#REF!+$A$139)-Opt(_der3,AmeEur3,_tp3,#REF!,_str3,_bar3,_tx3,0,#REF!,#REF!-$A$139))/(2))</f>
        <v>#REF!</v>
      </c>
      <c r="N164" s="6"/>
      <c r="O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P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Q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R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S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T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U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V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W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X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Y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Z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  <c r="AA164" s="16" t="e">
        <f>+IF(#REF!&lt;0,0,(Opt(_der3,AmeEur3,_tp3,#REF!,_str3,_bar3,tx,div,#REF!,#REF!+$A$139)-Opt(_der3,AmeEur3,_tp3,#REF!,_str3,_bar3,tx,div,#REF!,#REF!))/(2*0.01*100))-IF(#REF!&lt;0,0,(Opt(_der3,AmeEur3,_tp3,#REF!,_str3,_bar3,tx,div,#REF!,#REF!)-Opt(_der3,AmeEur3,_tp3,#REF!,_str3,_bar3,tx,div,#REF!,#REF!-$A$139))/(2*0.01*100))</f>
        <v>#REF!</v>
      </c>
    </row>
    <row r="165" spans="1:27" x14ac:dyDescent="0.2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</row>
    <row r="166" spans="1:27" x14ac:dyDescent="0.2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</row>
    <row r="167" spans="1:27" x14ac:dyDescent="0.2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</row>
    <row r="168" spans="1:27" x14ac:dyDescent="0.2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</row>
    <row r="169" spans="1:27" x14ac:dyDescent="0.2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</row>
    <row r="170" spans="1:27" x14ac:dyDescent="0.2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</row>
    <row r="171" spans="1:27" x14ac:dyDescent="0.2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</row>
    <row r="172" spans="1:27" x14ac:dyDescent="0.2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</row>
    <row r="173" spans="1:27" x14ac:dyDescent="0.2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</row>
    <row r="174" spans="1:27" x14ac:dyDescent="0.2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</row>
    <row r="175" spans="1:27" x14ac:dyDescent="0.2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</row>
    <row r="176" spans="1:27" x14ac:dyDescent="0.2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</row>
    <row r="177" spans="1:27" x14ac:dyDescent="0.2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</row>
    <row r="178" spans="1:27" x14ac:dyDescent="0.2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</row>
    <row r="179" spans="1:27" x14ac:dyDescent="0.2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</row>
    <row r="180" spans="1:27" x14ac:dyDescent="0.2">
      <c r="A180" s="11" t="s">
        <v>0</v>
      </c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</row>
    <row r="181" spans="1:27" x14ac:dyDescent="0.2">
      <c r="A181" s="13" t="e">
        <f>+IF(#REF!="Vega Standard",1%,1%*SQRT(#REF!/#REF!))</f>
        <v>#REF!</v>
      </c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</row>
    <row r="182" spans="1:27" x14ac:dyDescent="0.2"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</row>
    <row r="183" spans="1:27" x14ac:dyDescent="0.2">
      <c r="A183" s="3" t="e">
        <f>+#REF!</f>
        <v>#REF!</v>
      </c>
      <c r="B183" s="3" t="e">
        <f>+#REF!</f>
        <v>#REF!</v>
      </c>
      <c r="C183" s="3" t="e">
        <f>+#REF!</f>
        <v>#REF!</v>
      </c>
      <c r="D183" s="3" t="e">
        <f>+#REF!</f>
        <v>#REF!</v>
      </c>
      <c r="E183" s="3" t="e">
        <f>+#REF!</f>
        <v>#REF!</v>
      </c>
      <c r="F183" s="3" t="e">
        <f>+#REF!</f>
        <v>#REF!</v>
      </c>
      <c r="G183" s="3" t="e">
        <f>+#REF!</f>
        <v>#REF!</v>
      </c>
      <c r="H183" s="3" t="e">
        <f>+#REF!</f>
        <v>#REF!</v>
      </c>
      <c r="I183" s="3" t="e">
        <f>+#REF!</f>
        <v>#REF!</v>
      </c>
      <c r="J183" s="3" t="e">
        <f>+#REF!</f>
        <v>#REF!</v>
      </c>
      <c r="K183" s="3" t="e">
        <f>+#REF!</f>
        <v>#REF!</v>
      </c>
      <c r="L183" s="3" t="e">
        <f>+#REF!</f>
        <v>#REF!</v>
      </c>
      <c r="M183" s="3" t="e">
        <f>+#REF!</f>
        <v>#REF!</v>
      </c>
      <c r="N183" s="6"/>
      <c r="O183" s="6"/>
      <c r="P183" s="6"/>
    </row>
    <row r="184" spans="1:27" x14ac:dyDescent="0.2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</row>
    <row r="185" spans="1:27" x14ac:dyDescent="0.2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</row>
    <row r="186" spans="1:27" x14ac:dyDescent="0.2">
      <c r="A186" s="12" t="e">
        <f>+IF(#REF!&lt;0,0,(Opt(_der4,AmeEur4,_tp4,#REF!,_str4,_bar4,_tx4,0,#REF!,#REF!+$A$181)-Opt(_der4,AmeEur4,_tp4,#REF!,_str4,_bar4,_tx4,0,#REF!,#REF!-$A$181))/(2))</f>
        <v>#REF!</v>
      </c>
      <c r="B186" s="12" t="e">
        <f>+IF(#REF!&lt;0,0,(Opt(_der4,AmeEur4,_tp4,#REF!,_str4,_bar4,_tx4,0,#REF!,#REF!+$A$181)-Opt(_der4,AmeEur4,_tp4,#REF!,_str4,_bar4,_tx4,0,#REF!,#REF!-$A$181))/(2))</f>
        <v>#REF!</v>
      </c>
      <c r="C186" s="12" t="e">
        <f>+IF(#REF!&lt;0,0,(Opt(_der4,AmeEur4,_tp4,#REF!,_str4,_bar4,_tx4,0,#REF!,#REF!+$A$181)-Opt(_der4,AmeEur4,_tp4,#REF!,_str4,_bar4,_tx4,0,#REF!,#REF!-$A$181))/(2))</f>
        <v>#REF!</v>
      </c>
      <c r="D186" s="12" t="e">
        <f>+IF(#REF!&lt;0,0,(Opt(_der4,AmeEur4,_tp4,#REF!,_str4,_bar4,_tx4,0,#REF!,#REF!+$A$181)-Opt(_der4,AmeEur4,_tp4,#REF!,_str4,_bar4,_tx4,0,#REF!,#REF!-$A$181))/(2))</f>
        <v>#REF!</v>
      </c>
      <c r="E186" s="12" t="e">
        <f>+IF(#REF!&lt;0,0,(Opt(_der4,AmeEur4,_tp4,#REF!,_str4,_bar4,_tx4,0,#REF!,#REF!+$A$181)-Opt(_der4,AmeEur4,_tp4,#REF!,_str4,_bar4,_tx4,0,#REF!,#REF!-$A$181))/(2))</f>
        <v>#REF!</v>
      </c>
      <c r="F186" s="12" t="e">
        <f>+IF(#REF!&lt;0,0,(Opt(_der4,AmeEur4,_tp4,#REF!,_str4,_bar4,_tx4,0,#REF!,#REF!+$A$181)-Opt(_der4,AmeEur4,_tp4,#REF!,_str4,_bar4,_tx4,0,#REF!,#REF!-$A$181))/(2))</f>
        <v>#REF!</v>
      </c>
      <c r="G186" s="12" t="e">
        <f>+IF(#REF!&lt;0,0,(Opt(_der4,AmeEur4,_tp4,#REF!,_str4,_bar4,_tx4,0,#REF!,#REF!+$A$181)-Opt(_der4,AmeEur4,_tp4,#REF!,_str4,_bar4,_tx4,0,#REF!,#REF!-$A$181))/(2))</f>
        <v>#REF!</v>
      </c>
      <c r="H186" s="12" t="e">
        <f>+IF(#REF!&lt;0,0,(Opt(_der4,AmeEur4,_tp4,#REF!,_str4,_bar4,_tx4,0,#REF!,#REF!+$A$181)-Opt(_der4,AmeEur4,_tp4,#REF!,_str4,_bar4,_tx4,0,#REF!,#REF!-$A$181))/(2))</f>
        <v>#REF!</v>
      </c>
      <c r="I186" s="12" t="e">
        <f>+IF(#REF!&lt;0,0,(Opt(_der4,AmeEur4,_tp4,#REF!,_str4,_bar4,_tx4,0,#REF!,#REF!+$A$181)-Opt(_der4,AmeEur4,_tp4,#REF!,_str4,_bar4,_tx4,0,#REF!,#REF!-$A$181))/(2))</f>
        <v>#REF!</v>
      </c>
      <c r="J186" s="12" t="e">
        <f>+IF(#REF!&lt;0,0,(Opt(_der4,AmeEur4,_tp4,#REF!,_str4,_bar4,_tx4,0,#REF!,#REF!+$A$181)-Opt(_der4,AmeEur4,_tp4,#REF!,_str4,_bar4,_tx4,0,#REF!,#REF!-$A$181))/(2))</f>
        <v>#REF!</v>
      </c>
      <c r="K186" s="12" t="e">
        <f>+IF(#REF!&lt;0,0,(Opt(_der4,AmeEur4,_tp4,#REF!,_str4,_bar4,_tx4,0,#REF!,#REF!+$A$181)-Opt(_der4,AmeEur4,_tp4,#REF!,_str4,_bar4,_tx4,0,#REF!,#REF!-$A$181))/(2))</f>
        <v>#REF!</v>
      </c>
      <c r="L186" s="12" t="e">
        <f>+IF(#REF!&lt;0,0,(Opt(_der4,AmeEur4,_tp4,#REF!,_str4,_bar4,_tx4,0,#REF!,#REF!+$A$181)-Opt(_der4,AmeEur4,_tp4,#REF!,_str4,_bar4,_tx4,0,#REF!,#REF!-$A$181))/(2))</f>
        <v>#REF!</v>
      </c>
      <c r="M186" s="12" t="e">
        <f>+IF(#REF!&lt;0,0,(Opt(_der4,AmeEur4,_tp4,#REF!,_str4,_bar4,_tx4,0,#REF!,#REF!+$A$181)-Opt(_der4,AmeEur4,_tp4,#REF!,_str4,_bar4,_tx4,0,#REF!,#REF!-$A$181))/(2))</f>
        <v>#REF!</v>
      </c>
      <c r="N186" s="6"/>
      <c r="O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8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87" spans="1:27" x14ac:dyDescent="0.2">
      <c r="A187" s="12" t="e">
        <f>+IF(#REF!&lt;0,0,(Opt(_der4,AmeEur4,_tp4,#REF!,_str4,_bar4,_tx4,0,#REF!,#REF!+$A$181)-Opt(_der4,AmeEur4,_tp4,#REF!,_str4,_bar4,_tx4,0,#REF!,#REF!-$A$181))/(2))</f>
        <v>#REF!</v>
      </c>
      <c r="B187" s="12" t="e">
        <f>+IF(#REF!&lt;0,0,(Opt(_der4,AmeEur4,_tp4,#REF!,_str4,_bar4,_tx4,0,#REF!,#REF!+$A$181)-Opt(_der4,AmeEur4,_tp4,#REF!,_str4,_bar4,_tx4,0,#REF!,#REF!-$A$181))/(2))</f>
        <v>#REF!</v>
      </c>
      <c r="C187" s="12" t="e">
        <f>+IF(#REF!&lt;0,0,(Opt(_der4,AmeEur4,_tp4,#REF!,_str4,_bar4,_tx4,0,#REF!,#REF!+$A$181)-Opt(_der4,AmeEur4,_tp4,#REF!,_str4,_bar4,_tx4,0,#REF!,#REF!-$A$181))/(2))</f>
        <v>#REF!</v>
      </c>
      <c r="D187" s="12" t="e">
        <f>+IF(#REF!&lt;0,0,(Opt(_der4,AmeEur4,_tp4,#REF!,_str4,_bar4,_tx4,0,#REF!,#REF!+$A$181)-Opt(_der4,AmeEur4,_tp4,#REF!,_str4,_bar4,_tx4,0,#REF!,#REF!-$A$181))/(2))</f>
        <v>#REF!</v>
      </c>
      <c r="E187" s="12" t="e">
        <f>+IF(#REF!&lt;0,0,(Opt(_der4,AmeEur4,_tp4,#REF!,_str4,_bar4,_tx4,0,#REF!,#REF!+$A$181)-Opt(_der4,AmeEur4,_tp4,#REF!,_str4,_bar4,_tx4,0,#REF!,#REF!-$A$181))/(2))</f>
        <v>#REF!</v>
      </c>
      <c r="F187" s="12" t="e">
        <f>+IF(#REF!&lt;0,0,(Opt(_der4,AmeEur4,_tp4,#REF!,_str4,_bar4,_tx4,0,#REF!,#REF!+$A$181)-Opt(_der4,AmeEur4,_tp4,#REF!,_str4,_bar4,_tx4,0,#REF!,#REF!-$A$181))/(2))</f>
        <v>#REF!</v>
      </c>
      <c r="G187" s="12" t="e">
        <f>+IF(#REF!&lt;0,0,(Opt(_der4,AmeEur4,_tp4,#REF!,_str4,_bar4,_tx4,0,#REF!,#REF!+$A$181)-Opt(_der4,AmeEur4,_tp4,#REF!,_str4,_bar4,_tx4,0,#REF!,#REF!-$A$181))/(2))</f>
        <v>#REF!</v>
      </c>
      <c r="H187" s="12" t="e">
        <f>+IF(#REF!&lt;0,0,(Opt(_der4,AmeEur4,_tp4,#REF!,_str4,_bar4,_tx4,0,#REF!,#REF!+$A$181)-Opt(_der4,AmeEur4,_tp4,#REF!,_str4,_bar4,_tx4,0,#REF!,#REF!-$A$181))/(2))</f>
        <v>#REF!</v>
      </c>
      <c r="I187" s="12" t="e">
        <f>+IF(#REF!&lt;0,0,(Opt(_der4,AmeEur4,_tp4,#REF!,_str4,_bar4,_tx4,0,#REF!,#REF!+$A$181)-Opt(_der4,AmeEur4,_tp4,#REF!,_str4,_bar4,_tx4,0,#REF!,#REF!-$A$181))/(2))</f>
        <v>#REF!</v>
      </c>
      <c r="J187" s="12" t="e">
        <f>+IF(#REF!&lt;0,0,(Opt(_der4,AmeEur4,_tp4,#REF!,_str4,_bar4,_tx4,0,#REF!,#REF!+$A$181)-Opt(_der4,AmeEur4,_tp4,#REF!,_str4,_bar4,_tx4,0,#REF!,#REF!-$A$181))/(2))</f>
        <v>#REF!</v>
      </c>
      <c r="K187" s="12" t="e">
        <f>+IF(#REF!&lt;0,0,(Opt(_der4,AmeEur4,_tp4,#REF!,_str4,_bar4,_tx4,0,#REF!,#REF!+$A$181)-Opt(_der4,AmeEur4,_tp4,#REF!,_str4,_bar4,_tx4,0,#REF!,#REF!-$A$181))/(2))</f>
        <v>#REF!</v>
      </c>
      <c r="L187" s="12" t="e">
        <f>+IF(#REF!&lt;0,0,(Opt(_der4,AmeEur4,_tp4,#REF!,_str4,_bar4,_tx4,0,#REF!,#REF!+$A$181)-Opt(_der4,AmeEur4,_tp4,#REF!,_str4,_bar4,_tx4,0,#REF!,#REF!-$A$181))/(2))</f>
        <v>#REF!</v>
      </c>
      <c r="M187" s="12" t="e">
        <f>+IF(#REF!&lt;0,0,(Opt(_der4,AmeEur4,_tp4,#REF!,_str4,_bar4,_tx4,0,#REF!,#REF!+$A$181)-Opt(_der4,AmeEur4,_tp4,#REF!,_str4,_bar4,_tx4,0,#REF!,#REF!-$A$181))/(2))</f>
        <v>#REF!</v>
      </c>
      <c r="N187" s="6"/>
      <c r="O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8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88" spans="1:27" x14ac:dyDescent="0.2">
      <c r="A188" s="12" t="e">
        <f>+IF(#REF!&lt;0,0,(Opt(_der4,AmeEur4,_tp4,#REF!,_str4,_bar4,_tx4,0,#REF!,#REF!+$A$181)-Opt(_der4,AmeEur4,_tp4,#REF!,_str4,_bar4,_tx4,0,#REF!,#REF!-$A$181))/(2))</f>
        <v>#REF!</v>
      </c>
      <c r="B188" s="12" t="e">
        <f>+IF(#REF!&lt;0,0,(Opt(_der4,AmeEur4,_tp4,#REF!,_str4,_bar4,_tx4,0,#REF!,#REF!+$A$181)-Opt(_der4,AmeEur4,_tp4,#REF!,_str4,_bar4,_tx4,0,#REF!,#REF!-$A$181))/(2))</f>
        <v>#REF!</v>
      </c>
      <c r="C188" s="12" t="e">
        <f>+IF(#REF!&lt;0,0,(Opt(_der4,AmeEur4,_tp4,#REF!,_str4,_bar4,_tx4,0,#REF!,#REF!+$A$181)-Opt(_der4,AmeEur4,_tp4,#REF!,_str4,_bar4,_tx4,0,#REF!,#REF!-$A$181))/(2))</f>
        <v>#REF!</v>
      </c>
      <c r="D188" s="12" t="e">
        <f>+IF(#REF!&lt;0,0,(Opt(_der4,AmeEur4,_tp4,#REF!,_str4,_bar4,_tx4,0,#REF!,#REF!+$A$181)-Opt(_der4,AmeEur4,_tp4,#REF!,_str4,_bar4,_tx4,0,#REF!,#REF!-$A$181))/(2))</f>
        <v>#REF!</v>
      </c>
      <c r="E188" s="12" t="e">
        <f>+IF(#REF!&lt;0,0,(Opt(_der4,AmeEur4,_tp4,#REF!,_str4,_bar4,_tx4,0,#REF!,#REF!+$A$181)-Opt(_der4,AmeEur4,_tp4,#REF!,_str4,_bar4,_tx4,0,#REF!,#REF!-$A$181))/(2))</f>
        <v>#REF!</v>
      </c>
      <c r="F188" s="12" t="e">
        <f>+IF(#REF!&lt;0,0,(Opt(_der4,AmeEur4,_tp4,#REF!,_str4,_bar4,_tx4,0,#REF!,#REF!+$A$181)-Opt(_der4,AmeEur4,_tp4,#REF!,_str4,_bar4,_tx4,0,#REF!,#REF!-$A$181))/(2))</f>
        <v>#REF!</v>
      </c>
      <c r="G188" s="12" t="e">
        <f>+IF(#REF!&lt;0,0,(Opt(_der4,AmeEur4,_tp4,#REF!,_str4,_bar4,_tx4,0,#REF!,#REF!+$A$181)-Opt(_der4,AmeEur4,_tp4,#REF!,_str4,_bar4,_tx4,0,#REF!,#REF!-$A$181))/(2))</f>
        <v>#REF!</v>
      </c>
      <c r="H188" s="12" t="e">
        <f>+IF(#REF!&lt;0,0,(Opt(_der4,AmeEur4,_tp4,#REF!,_str4,_bar4,_tx4,0,#REF!,#REF!+$A$181)-Opt(_der4,AmeEur4,_tp4,#REF!,_str4,_bar4,_tx4,0,#REF!,#REF!-$A$181))/(2))</f>
        <v>#REF!</v>
      </c>
      <c r="I188" s="12" t="e">
        <f>+IF(#REF!&lt;0,0,(Opt(_der4,AmeEur4,_tp4,#REF!,_str4,_bar4,_tx4,0,#REF!,#REF!+$A$181)-Opt(_der4,AmeEur4,_tp4,#REF!,_str4,_bar4,_tx4,0,#REF!,#REF!-$A$181))/(2))</f>
        <v>#REF!</v>
      </c>
      <c r="J188" s="12" t="e">
        <f>+IF(#REF!&lt;0,0,(Opt(_der4,AmeEur4,_tp4,#REF!,_str4,_bar4,_tx4,0,#REF!,#REF!+$A$181)-Opt(_der4,AmeEur4,_tp4,#REF!,_str4,_bar4,_tx4,0,#REF!,#REF!-$A$181))/(2))</f>
        <v>#REF!</v>
      </c>
      <c r="K188" s="12" t="e">
        <f>+IF(#REF!&lt;0,0,(Opt(_der4,AmeEur4,_tp4,#REF!,_str4,_bar4,_tx4,0,#REF!,#REF!+$A$181)-Opt(_der4,AmeEur4,_tp4,#REF!,_str4,_bar4,_tx4,0,#REF!,#REF!-$A$181))/(2))</f>
        <v>#REF!</v>
      </c>
      <c r="L188" s="12" t="e">
        <f>+IF(#REF!&lt;0,0,(Opt(_der4,AmeEur4,_tp4,#REF!,_str4,_bar4,_tx4,0,#REF!,#REF!+$A$181)-Opt(_der4,AmeEur4,_tp4,#REF!,_str4,_bar4,_tx4,0,#REF!,#REF!-$A$181))/(2))</f>
        <v>#REF!</v>
      </c>
      <c r="M188" s="12" t="e">
        <f>+IF(#REF!&lt;0,0,(Opt(_der4,AmeEur4,_tp4,#REF!,_str4,_bar4,_tx4,0,#REF!,#REF!+$A$181)-Opt(_der4,AmeEur4,_tp4,#REF!,_str4,_bar4,_tx4,0,#REF!,#REF!-$A$181))/(2))</f>
        <v>#REF!</v>
      </c>
      <c r="N188" s="6"/>
      <c r="O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8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89" spans="1:27" x14ac:dyDescent="0.2">
      <c r="A189" s="12" t="e">
        <f>+IF(#REF!&lt;0,0,(Opt(_der4,AmeEur4,_tp4,#REF!,_str4,_bar4,_tx4,0,#REF!,#REF!+$A$181)-Opt(_der4,AmeEur4,_tp4,#REF!,_str4,_bar4,_tx4,0,#REF!,#REF!-$A$181))/(2))</f>
        <v>#REF!</v>
      </c>
      <c r="B189" s="12" t="e">
        <f>+IF(#REF!&lt;0,0,(Opt(_der4,AmeEur4,_tp4,#REF!,_str4,_bar4,_tx4,0,#REF!,#REF!+$A$181)-Opt(_der4,AmeEur4,_tp4,#REF!,_str4,_bar4,_tx4,0,#REF!,#REF!-$A$181))/(2))</f>
        <v>#REF!</v>
      </c>
      <c r="C189" s="12" t="e">
        <f>+IF(#REF!&lt;0,0,(Opt(_der4,AmeEur4,_tp4,#REF!,_str4,_bar4,_tx4,0,#REF!,#REF!+$A$181)-Opt(_der4,AmeEur4,_tp4,#REF!,_str4,_bar4,_tx4,0,#REF!,#REF!-$A$181))/(2))</f>
        <v>#REF!</v>
      </c>
      <c r="D189" s="12" t="e">
        <f>+IF(#REF!&lt;0,0,(Opt(_der4,AmeEur4,_tp4,#REF!,_str4,_bar4,_tx4,0,#REF!,#REF!+$A$181)-Opt(_der4,AmeEur4,_tp4,#REF!,_str4,_bar4,_tx4,0,#REF!,#REF!-$A$181))/(2))</f>
        <v>#REF!</v>
      </c>
      <c r="E189" s="12" t="e">
        <f>+IF(#REF!&lt;0,0,(Opt(_der4,AmeEur4,_tp4,#REF!,_str4,_bar4,_tx4,0,#REF!,#REF!+$A$181)-Opt(_der4,AmeEur4,_tp4,#REF!,_str4,_bar4,_tx4,0,#REF!,#REF!-$A$181))/(2))</f>
        <v>#REF!</v>
      </c>
      <c r="F189" s="12" t="e">
        <f>+IF(#REF!&lt;0,0,(Opt(_der4,AmeEur4,_tp4,#REF!,_str4,_bar4,_tx4,0,#REF!,#REF!+$A$181)-Opt(_der4,AmeEur4,_tp4,#REF!,_str4,_bar4,_tx4,0,#REF!,#REF!-$A$181))/(2))</f>
        <v>#REF!</v>
      </c>
      <c r="G189" s="12" t="e">
        <f>+IF(#REF!&lt;0,0,(Opt(_der4,AmeEur4,_tp4,#REF!,_str4,_bar4,_tx4,0,#REF!,#REF!+$A$181)-Opt(_der4,AmeEur4,_tp4,#REF!,_str4,_bar4,_tx4,0,#REF!,#REF!-$A$181))/(2))</f>
        <v>#REF!</v>
      </c>
      <c r="H189" s="12" t="e">
        <f>+IF(#REF!&lt;0,0,(Opt(_der4,AmeEur4,_tp4,#REF!,_str4,_bar4,_tx4,0,#REF!,#REF!+$A$181)-Opt(_der4,AmeEur4,_tp4,#REF!,_str4,_bar4,_tx4,0,#REF!,#REF!-$A$181))/(2))</f>
        <v>#REF!</v>
      </c>
      <c r="I189" s="12" t="e">
        <f>+IF(#REF!&lt;0,0,(Opt(_der4,AmeEur4,_tp4,#REF!,_str4,_bar4,_tx4,0,#REF!,#REF!+$A$181)-Opt(_der4,AmeEur4,_tp4,#REF!,_str4,_bar4,_tx4,0,#REF!,#REF!-$A$181))/(2))</f>
        <v>#REF!</v>
      </c>
      <c r="J189" s="12" t="e">
        <f>+IF(#REF!&lt;0,0,(Opt(_der4,AmeEur4,_tp4,#REF!,_str4,_bar4,_tx4,0,#REF!,#REF!+$A$181)-Opt(_der4,AmeEur4,_tp4,#REF!,_str4,_bar4,_tx4,0,#REF!,#REF!-$A$181))/(2))</f>
        <v>#REF!</v>
      </c>
      <c r="K189" s="12" t="e">
        <f>+IF(#REF!&lt;0,0,(Opt(_der4,AmeEur4,_tp4,#REF!,_str4,_bar4,_tx4,0,#REF!,#REF!+$A$181)-Opt(_der4,AmeEur4,_tp4,#REF!,_str4,_bar4,_tx4,0,#REF!,#REF!-$A$181))/(2))</f>
        <v>#REF!</v>
      </c>
      <c r="L189" s="12" t="e">
        <f>+IF(#REF!&lt;0,0,(Opt(_der4,AmeEur4,_tp4,#REF!,_str4,_bar4,_tx4,0,#REF!,#REF!+$A$181)-Opt(_der4,AmeEur4,_tp4,#REF!,_str4,_bar4,_tx4,0,#REF!,#REF!-$A$181))/(2))</f>
        <v>#REF!</v>
      </c>
      <c r="M189" s="12" t="e">
        <f>+IF(#REF!&lt;0,0,(Opt(_der4,AmeEur4,_tp4,#REF!,_str4,_bar4,_tx4,0,#REF!,#REF!+$A$181)-Opt(_der4,AmeEur4,_tp4,#REF!,_str4,_bar4,_tx4,0,#REF!,#REF!-$A$181))/(2))</f>
        <v>#REF!</v>
      </c>
      <c r="N189" s="6"/>
      <c r="O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8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0" spans="1:27" x14ac:dyDescent="0.2">
      <c r="A190" s="12" t="e">
        <f>+IF(#REF!&lt;0,0,(Opt(_der4,AmeEur4,_tp4,#REF!,_str4,_bar4,_tx4,0,#REF!,#REF!+$A$181)-Opt(_der4,AmeEur4,_tp4,#REF!,_str4,_bar4,_tx4,0,#REF!,#REF!-$A$181))/(2))</f>
        <v>#REF!</v>
      </c>
      <c r="B190" s="12" t="e">
        <f>+IF(#REF!&lt;0,0,(Opt(_der4,AmeEur4,_tp4,#REF!,_str4,_bar4,_tx4,0,#REF!,#REF!+$A$181)-Opt(_der4,AmeEur4,_tp4,#REF!,_str4,_bar4,_tx4,0,#REF!,#REF!-$A$181))/(2))</f>
        <v>#REF!</v>
      </c>
      <c r="C190" s="12" t="e">
        <f>+IF(#REF!&lt;0,0,(Opt(_der4,AmeEur4,_tp4,#REF!,_str4,_bar4,_tx4,0,#REF!,#REF!+$A$181)-Opt(_der4,AmeEur4,_tp4,#REF!,_str4,_bar4,_tx4,0,#REF!,#REF!-$A$181))/(2))</f>
        <v>#REF!</v>
      </c>
      <c r="D190" s="12" t="e">
        <f>+IF(#REF!&lt;0,0,(Opt(_der4,AmeEur4,_tp4,#REF!,_str4,_bar4,_tx4,0,#REF!,#REF!+$A$181)-Opt(_der4,AmeEur4,_tp4,#REF!,_str4,_bar4,_tx4,0,#REF!,#REF!-$A$181))/(2))</f>
        <v>#REF!</v>
      </c>
      <c r="E190" s="12" t="e">
        <f>+IF(#REF!&lt;0,0,(Opt(_der4,AmeEur4,_tp4,#REF!,_str4,_bar4,_tx4,0,#REF!,#REF!+$A$181)-Opt(_der4,AmeEur4,_tp4,#REF!,_str4,_bar4,_tx4,0,#REF!,#REF!-$A$181))/(2))</f>
        <v>#REF!</v>
      </c>
      <c r="F190" s="12" t="e">
        <f>+IF(#REF!&lt;0,0,(Opt(_der4,AmeEur4,_tp4,#REF!,_str4,_bar4,_tx4,0,#REF!,#REF!+$A$181)-Opt(_der4,AmeEur4,_tp4,#REF!,_str4,_bar4,_tx4,0,#REF!,#REF!-$A$181))/(2))</f>
        <v>#REF!</v>
      </c>
      <c r="G190" s="12" t="e">
        <f>+IF(#REF!&lt;0,0,(Opt(_der4,AmeEur4,_tp4,#REF!,_str4,_bar4,_tx4,0,#REF!,#REF!+$A$181)-Opt(_der4,AmeEur4,_tp4,#REF!,_str4,_bar4,_tx4,0,#REF!,#REF!-$A$181))/(2))</f>
        <v>#REF!</v>
      </c>
      <c r="H190" s="12" t="e">
        <f>+IF(#REF!&lt;0,0,(Opt(_der4,AmeEur4,_tp4,#REF!,_str4,_bar4,_tx4,0,#REF!,#REF!+$A$181)-Opt(_der4,AmeEur4,_tp4,#REF!,_str4,_bar4,_tx4,0,#REF!,#REF!-$A$181))/(2))</f>
        <v>#REF!</v>
      </c>
      <c r="I190" s="12" t="e">
        <f>+IF(#REF!&lt;0,0,(Opt(_der4,AmeEur4,_tp4,#REF!,_str4,_bar4,_tx4,0,#REF!,#REF!+$A$181)-Opt(_der4,AmeEur4,_tp4,#REF!,_str4,_bar4,_tx4,0,#REF!,#REF!-$A$181))/(2))</f>
        <v>#REF!</v>
      </c>
      <c r="J190" s="12" t="e">
        <f>+IF(#REF!&lt;0,0,(Opt(_der4,AmeEur4,_tp4,#REF!,_str4,_bar4,_tx4,0,#REF!,#REF!+$A$181)-Opt(_der4,AmeEur4,_tp4,#REF!,_str4,_bar4,_tx4,0,#REF!,#REF!-$A$181))/(2))</f>
        <v>#REF!</v>
      </c>
      <c r="K190" s="12" t="e">
        <f>+IF(#REF!&lt;0,0,(Opt(_der4,AmeEur4,_tp4,#REF!,_str4,_bar4,_tx4,0,#REF!,#REF!+$A$181)-Opt(_der4,AmeEur4,_tp4,#REF!,_str4,_bar4,_tx4,0,#REF!,#REF!-$A$181))/(2))</f>
        <v>#REF!</v>
      </c>
      <c r="L190" s="12" t="e">
        <f>+IF(#REF!&lt;0,0,(Opt(_der4,AmeEur4,_tp4,#REF!,_str4,_bar4,_tx4,0,#REF!,#REF!+$A$181)-Opt(_der4,AmeEur4,_tp4,#REF!,_str4,_bar4,_tx4,0,#REF!,#REF!-$A$181))/(2))</f>
        <v>#REF!</v>
      </c>
      <c r="M190" s="12" t="e">
        <f>+IF(#REF!&lt;0,0,(Opt(_der4,AmeEur4,_tp4,#REF!,_str4,_bar4,_tx4,0,#REF!,#REF!+$A$181)-Opt(_der4,AmeEur4,_tp4,#REF!,_str4,_bar4,_tx4,0,#REF!,#REF!-$A$181))/(2))</f>
        <v>#REF!</v>
      </c>
      <c r="N190" s="6"/>
      <c r="O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1" spans="1:27" x14ac:dyDescent="0.2">
      <c r="A191" s="12" t="e">
        <f>+IF(#REF!&lt;0,0,(Opt(_der4,AmeEur4,_tp4,#REF!,_str4,_bar4,_tx4,0,#REF!,#REF!+$A$181)-Opt(_der4,AmeEur4,_tp4,#REF!,_str4,_bar4,_tx4,0,#REF!,#REF!-$A$181))/(2))</f>
        <v>#REF!</v>
      </c>
      <c r="B191" s="12" t="e">
        <f>+IF(#REF!&lt;0,0,(Opt(_der4,AmeEur4,_tp4,#REF!,_str4,_bar4,_tx4,0,#REF!,#REF!+$A$181)-Opt(_der4,AmeEur4,_tp4,#REF!,_str4,_bar4,_tx4,0,#REF!,#REF!-$A$181))/(2))</f>
        <v>#REF!</v>
      </c>
      <c r="C191" s="12" t="e">
        <f>+IF(#REF!&lt;0,0,(Opt(_der4,AmeEur4,_tp4,#REF!,_str4,_bar4,_tx4,0,#REF!,#REF!+$A$181)-Opt(_der4,AmeEur4,_tp4,#REF!,_str4,_bar4,_tx4,0,#REF!,#REF!-$A$181))/(2))</f>
        <v>#REF!</v>
      </c>
      <c r="D191" s="12" t="e">
        <f>+IF(#REF!&lt;0,0,(Opt(_der4,AmeEur4,_tp4,#REF!,_str4,_bar4,_tx4,0,#REF!,#REF!+$A$181)-Opt(_der4,AmeEur4,_tp4,#REF!,_str4,_bar4,_tx4,0,#REF!,#REF!-$A$181))/(2))</f>
        <v>#REF!</v>
      </c>
      <c r="E191" s="12" t="e">
        <f>+IF(#REF!&lt;0,0,(Opt(_der4,AmeEur4,_tp4,#REF!,_str4,_bar4,_tx4,0,#REF!,#REF!+$A$181)-Opt(_der4,AmeEur4,_tp4,#REF!,_str4,_bar4,_tx4,0,#REF!,#REF!-$A$181))/(2))</f>
        <v>#REF!</v>
      </c>
      <c r="F191" s="12" t="e">
        <f>+IF(#REF!&lt;0,0,(Opt(_der4,AmeEur4,_tp4,#REF!,_str4,_bar4,_tx4,0,#REF!,#REF!+$A$181)-Opt(_der4,AmeEur4,_tp4,#REF!,_str4,_bar4,_tx4,0,#REF!,#REF!-$A$181))/(2))</f>
        <v>#REF!</v>
      </c>
      <c r="G191" s="12" t="e">
        <f>+IF(#REF!&lt;0,0,(Opt(_der4,AmeEur4,_tp4,#REF!,_str4,_bar4,_tx4,0,#REF!,#REF!+$A$181)-Opt(_der4,AmeEur4,_tp4,#REF!,_str4,_bar4,_tx4,0,#REF!,#REF!-$A$181))/(2))</f>
        <v>#REF!</v>
      </c>
      <c r="H191" s="12" t="e">
        <f>+IF(#REF!&lt;0,0,(Opt(_der4,AmeEur4,_tp4,#REF!,_str4,_bar4,_tx4,0,#REF!,#REF!+$A$181)-Opt(_der4,AmeEur4,_tp4,#REF!,_str4,_bar4,_tx4,0,#REF!,#REF!-$A$181))/(2))</f>
        <v>#REF!</v>
      </c>
      <c r="I191" s="12" t="e">
        <f>+IF(#REF!&lt;0,0,(Opt(_der4,AmeEur4,_tp4,#REF!,_str4,_bar4,_tx4,0,#REF!,#REF!+$A$181)-Opt(_der4,AmeEur4,_tp4,#REF!,_str4,_bar4,_tx4,0,#REF!,#REF!-$A$181))/(2))</f>
        <v>#REF!</v>
      </c>
      <c r="J191" s="12" t="e">
        <f>+IF(#REF!&lt;0,0,(Opt(_der4,AmeEur4,_tp4,#REF!,_str4,_bar4,_tx4,0,#REF!,#REF!+$A$181)-Opt(_der4,AmeEur4,_tp4,#REF!,_str4,_bar4,_tx4,0,#REF!,#REF!-$A$181))/(2))</f>
        <v>#REF!</v>
      </c>
      <c r="K191" s="12" t="e">
        <f>+IF(#REF!&lt;0,0,(Opt(_der4,AmeEur4,_tp4,#REF!,_str4,_bar4,_tx4,0,#REF!,#REF!+$A$181)-Opt(_der4,AmeEur4,_tp4,#REF!,_str4,_bar4,_tx4,0,#REF!,#REF!-$A$181))/(2))</f>
        <v>#REF!</v>
      </c>
      <c r="L191" s="12" t="e">
        <f>+IF(#REF!&lt;0,0,(Opt(_der4,AmeEur4,_tp4,#REF!,_str4,_bar4,_tx4,0,#REF!,#REF!+$A$181)-Opt(_der4,AmeEur4,_tp4,#REF!,_str4,_bar4,_tx4,0,#REF!,#REF!-$A$181))/(2))</f>
        <v>#REF!</v>
      </c>
      <c r="M191" s="12" t="e">
        <f>+IF(#REF!&lt;0,0,(Opt(_der4,AmeEur4,_tp4,#REF!,_str4,_bar4,_tx4,0,#REF!,#REF!+$A$181)-Opt(_der4,AmeEur4,_tp4,#REF!,_str4,_bar4,_tx4,0,#REF!,#REF!-$A$181))/(2))</f>
        <v>#REF!</v>
      </c>
      <c r="N191" s="6"/>
      <c r="O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2" spans="1:27" x14ac:dyDescent="0.2">
      <c r="A192" s="12" t="e">
        <f>+IF(#REF!&lt;0,0,(Opt(_der4,AmeEur4,_tp4,#REF!,_str4,_bar4,_tx4,0,#REF!,#REF!+$A$181)-Opt(_der4,AmeEur4,_tp4,#REF!,_str4,_bar4,_tx4,0,#REF!,#REF!-$A$181))/(2))</f>
        <v>#REF!</v>
      </c>
      <c r="B192" s="12" t="e">
        <f>+IF(#REF!&lt;0,0,(Opt(_der4,AmeEur4,_tp4,#REF!,_str4,_bar4,_tx4,0,#REF!,#REF!+$A$181)-Opt(_der4,AmeEur4,_tp4,#REF!,_str4,_bar4,_tx4,0,#REF!,#REF!-$A$181))/(2))</f>
        <v>#REF!</v>
      </c>
      <c r="C192" s="12" t="e">
        <f>+IF(#REF!&lt;0,0,(Opt(_der4,AmeEur4,_tp4,#REF!,_str4,_bar4,_tx4,0,#REF!,#REF!+$A$181)-Opt(_der4,AmeEur4,_tp4,#REF!,_str4,_bar4,_tx4,0,#REF!,#REF!-$A$181))/(2))</f>
        <v>#REF!</v>
      </c>
      <c r="D192" s="12" t="e">
        <f>+IF(#REF!&lt;0,0,(Opt(_der4,AmeEur4,_tp4,#REF!,_str4,_bar4,_tx4,0,#REF!,#REF!+$A$181)-Opt(_der4,AmeEur4,_tp4,#REF!,_str4,_bar4,_tx4,0,#REF!,#REF!-$A$181))/(2))</f>
        <v>#REF!</v>
      </c>
      <c r="E192" s="12" t="e">
        <f>+IF(#REF!&lt;0,0,(Opt(_der4,AmeEur4,_tp4,#REF!,_str4,_bar4,_tx4,0,#REF!,#REF!+$A$181)-Opt(_der4,AmeEur4,_tp4,#REF!,_str4,_bar4,_tx4,0,#REF!,#REF!-$A$181))/(2))</f>
        <v>#REF!</v>
      </c>
      <c r="F192" s="12" t="e">
        <f>+IF(#REF!&lt;0,0,(Opt(_der4,AmeEur4,_tp4,#REF!,_str4,_bar4,_tx4,0,#REF!,#REF!+$A$181)-Opt(_der4,AmeEur4,_tp4,#REF!,_str4,_bar4,_tx4,0,#REF!,#REF!-$A$181))/(2))</f>
        <v>#REF!</v>
      </c>
      <c r="G192" s="12" t="e">
        <f>+IF(#REF!&lt;0,0,(Opt(_der4,AmeEur4,_tp4,#REF!,_str4,_bar4,_tx4,0,#REF!,#REF!+$A$181)-Opt(_der4,AmeEur4,_tp4,#REF!,_str4,_bar4,_tx4,0,#REF!,#REF!-$A$181))/(2))</f>
        <v>#REF!</v>
      </c>
      <c r="H192" s="12" t="e">
        <f>+IF(#REF!&lt;0,0,(Opt(_der4,AmeEur4,_tp4,#REF!,_str4,_bar4,_tx4,0,#REF!,#REF!+$A$181)-Opt(_der4,AmeEur4,_tp4,#REF!,_str4,_bar4,_tx4,0,#REF!,#REF!-$A$181))/(2))</f>
        <v>#REF!</v>
      </c>
      <c r="I192" s="12" t="e">
        <f>+IF(#REF!&lt;0,0,(Opt(_der4,AmeEur4,_tp4,#REF!,_str4,_bar4,_tx4,0,#REF!,#REF!+$A$181)-Opt(_der4,AmeEur4,_tp4,#REF!,_str4,_bar4,_tx4,0,#REF!,#REF!-$A$181))/(2))</f>
        <v>#REF!</v>
      </c>
      <c r="J192" s="12" t="e">
        <f>+IF(#REF!&lt;0,0,(Opt(_der4,AmeEur4,_tp4,#REF!,_str4,_bar4,_tx4,0,#REF!,#REF!+$A$181)-Opt(_der4,AmeEur4,_tp4,#REF!,_str4,_bar4,_tx4,0,#REF!,#REF!-$A$181))/(2))</f>
        <v>#REF!</v>
      </c>
      <c r="K192" s="12" t="e">
        <f>+IF(#REF!&lt;0,0,(Opt(_der4,AmeEur4,_tp4,#REF!,_str4,_bar4,_tx4,0,#REF!,#REF!+$A$181)-Opt(_der4,AmeEur4,_tp4,#REF!,_str4,_bar4,_tx4,0,#REF!,#REF!-$A$181))/(2))</f>
        <v>#REF!</v>
      </c>
      <c r="L192" s="12" t="e">
        <f>+IF(#REF!&lt;0,0,(Opt(_der4,AmeEur4,_tp4,#REF!,_str4,_bar4,_tx4,0,#REF!,#REF!+$A$181)-Opt(_der4,AmeEur4,_tp4,#REF!,_str4,_bar4,_tx4,0,#REF!,#REF!-$A$181))/(2))</f>
        <v>#REF!</v>
      </c>
      <c r="M192" s="12" t="e">
        <f>+IF(#REF!&lt;0,0,(Opt(_der4,AmeEur4,_tp4,#REF!,_str4,_bar4,_tx4,0,#REF!,#REF!+$A$181)-Opt(_der4,AmeEur4,_tp4,#REF!,_str4,_bar4,_tx4,0,#REF!,#REF!-$A$181))/(2))</f>
        <v>#REF!</v>
      </c>
      <c r="N192" s="6"/>
      <c r="O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3" spans="1:27" x14ac:dyDescent="0.2">
      <c r="A193" s="12" t="e">
        <f>+IF(#REF!&lt;0,0,(Opt(_der4,AmeEur4,_tp4,#REF!,_str4,_bar4,_tx4,0,#REF!,#REF!+$A$181)-Opt(_der4,AmeEur4,_tp4,#REF!,_str4,_bar4,_tx4,0,#REF!,#REF!-$A$181))/(2))</f>
        <v>#REF!</v>
      </c>
      <c r="B193" s="12" t="e">
        <f>+IF(#REF!&lt;0,0,(Opt(_der4,AmeEur4,_tp4,#REF!,_str4,_bar4,_tx4,0,#REF!,#REF!+$A$181)-Opt(_der4,AmeEur4,_tp4,#REF!,_str4,_bar4,_tx4,0,#REF!,#REF!-$A$181))/(2))</f>
        <v>#REF!</v>
      </c>
      <c r="C193" s="12" t="e">
        <f>+IF(#REF!&lt;0,0,(Opt(_der4,AmeEur4,_tp4,#REF!,_str4,_bar4,_tx4,0,#REF!,#REF!+$A$181)-Opt(_der4,AmeEur4,_tp4,#REF!,_str4,_bar4,_tx4,0,#REF!,#REF!-$A$181))/(2))</f>
        <v>#REF!</v>
      </c>
      <c r="D193" s="12" t="e">
        <f>+IF(#REF!&lt;0,0,(Opt(_der4,AmeEur4,_tp4,#REF!,_str4,_bar4,_tx4,0,#REF!,#REF!+$A$181)-Opt(_der4,AmeEur4,_tp4,#REF!,_str4,_bar4,_tx4,0,#REF!,#REF!-$A$181))/(2))</f>
        <v>#REF!</v>
      </c>
      <c r="E193" s="12" t="e">
        <f>+IF(#REF!&lt;0,0,(Opt(_der4,AmeEur4,_tp4,#REF!,_str4,_bar4,_tx4,0,#REF!,#REF!+$A$181)-Opt(_der4,AmeEur4,_tp4,#REF!,_str4,_bar4,_tx4,0,#REF!,#REF!-$A$181))/(2))</f>
        <v>#REF!</v>
      </c>
      <c r="F193" s="12" t="e">
        <f>+IF(#REF!&lt;0,0,(Opt(_der4,AmeEur4,_tp4,#REF!,_str4,_bar4,_tx4,0,#REF!,#REF!+$A$181)-Opt(_der4,AmeEur4,_tp4,#REF!,_str4,_bar4,_tx4,0,#REF!,#REF!-$A$181))/(2))</f>
        <v>#REF!</v>
      </c>
      <c r="G193" s="12" t="e">
        <f>+IF(#REF!&lt;0,0,(Opt(_der4,AmeEur4,_tp4,#REF!,_str4,_bar4,_tx4,0,#REF!,#REF!+$A$181)-Opt(_der4,AmeEur4,_tp4,#REF!,_str4,_bar4,_tx4,0,#REF!,#REF!-$A$181))/(2))</f>
        <v>#REF!</v>
      </c>
      <c r="H193" s="12" t="e">
        <f>+IF(#REF!&lt;0,0,(Opt(_der4,AmeEur4,_tp4,#REF!,_str4,_bar4,_tx4,0,#REF!,#REF!+$A$181)-Opt(_der4,AmeEur4,_tp4,#REF!,_str4,_bar4,_tx4,0,#REF!,#REF!-$A$181))/(2))</f>
        <v>#REF!</v>
      </c>
      <c r="I193" s="12" t="e">
        <f>+IF(#REF!&lt;0,0,(Opt(_der4,AmeEur4,_tp4,#REF!,_str4,_bar4,_tx4,0,#REF!,#REF!+$A$181)-Opt(_der4,AmeEur4,_tp4,#REF!,_str4,_bar4,_tx4,0,#REF!,#REF!-$A$181))/(2))</f>
        <v>#REF!</v>
      </c>
      <c r="J193" s="12" t="e">
        <f>+IF(#REF!&lt;0,0,(Opt(_der4,AmeEur4,_tp4,#REF!,_str4,_bar4,_tx4,0,#REF!,#REF!+$A$181)-Opt(_der4,AmeEur4,_tp4,#REF!,_str4,_bar4,_tx4,0,#REF!,#REF!-$A$181))/(2))</f>
        <v>#REF!</v>
      </c>
      <c r="K193" s="12" t="e">
        <f>+IF(#REF!&lt;0,0,(Opt(_der4,AmeEur4,_tp4,#REF!,_str4,_bar4,_tx4,0,#REF!,#REF!+$A$181)-Opt(_der4,AmeEur4,_tp4,#REF!,_str4,_bar4,_tx4,0,#REF!,#REF!-$A$181))/(2))</f>
        <v>#REF!</v>
      </c>
      <c r="L193" s="12" t="e">
        <f>+IF(#REF!&lt;0,0,(Opt(_der4,AmeEur4,_tp4,#REF!,_str4,_bar4,_tx4,0,#REF!,#REF!+$A$181)-Opt(_der4,AmeEur4,_tp4,#REF!,_str4,_bar4,_tx4,0,#REF!,#REF!-$A$181))/(2))</f>
        <v>#REF!</v>
      </c>
      <c r="M193" s="12" t="e">
        <f>+IF(#REF!&lt;0,0,(Opt(_der4,AmeEur4,_tp4,#REF!,_str4,_bar4,_tx4,0,#REF!,#REF!+$A$181)-Opt(_der4,AmeEur4,_tp4,#REF!,_str4,_bar4,_tx4,0,#REF!,#REF!-$A$181))/(2))</f>
        <v>#REF!</v>
      </c>
      <c r="N193" s="6"/>
      <c r="O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4" spans="1:27" x14ac:dyDescent="0.2">
      <c r="A194" s="12" t="e">
        <f>+IF(#REF!&lt;0,0,(Opt(_der4,AmeEur4,_tp4,#REF!,_str4,_bar4,_tx4,0,#REF!,#REF!+$A$181)-Opt(_der4,AmeEur4,_tp4,#REF!,_str4,_bar4,_tx4,0,#REF!,#REF!-$A$181))/(2))</f>
        <v>#REF!</v>
      </c>
      <c r="B194" s="12" t="e">
        <f>+IF(#REF!&lt;0,0,(Opt(_der4,AmeEur4,_tp4,#REF!,_str4,_bar4,_tx4,0,#REF!,#REF!+$A$181)-Opt(_der4,AmeEur4,_tp4,#REF!,_str4,_bar4,_tx4,0,#REF!,#REF!-$A$181))/(2))</f>
        <v>#REF!</v>
      </c>
      <c r="C194" s="12" t="e">
        <f>+IF(#REF!&lt;0,0,(Opt(_der4,AmeEur4,_tp4,#REF!,_str4,_bar4,_tx4,0,#REF!,#REF!+$A$181)-Opt(_der4,AmeEur4,_tp4,#REF!,_str4,_bar4,_tx4,0,#REF!,#REF!-$A$181))/(2))</f>
        <v>#REF!</v>
      </c>
      <c r="D194" s="12" t="e">
        <f>+IF(#REF!&lt;0,0,(Opt(_der4,AmeEur4,_tp4,#REF!,_str4,_bar4,_tx4,0,#REF!,#REF!+$A$181)-Opt(_der4,AmeEur4,_tp4,#REF!,_str4,_bar4,_tx4,0,#REF!,#REF!-$A$181))/(2))</f>
        <v>#REF!</v>
      </c>
      <c r="E194" s="12" t="e">
        <f>+IF(#REF!&lt;0,0,(Opt(_der4,AmeEur4,_tp4,#REF!,_str4,_bar4,_tx4,0,#REF!,#REF!+$A$181)-Opt(_der4,AmeEur4,_tp4,#REF!,_str4,_bar4,_tx4,0,#REF!,#REF!-$A$181))/(2))</f>
        <v>#REF!</v>
      </c>
      <c r="F194" s="12" t="e">
        <f>+IF(#REF!&lt;0,0,(Opt(_der4,AmeEur4,_tp4,#REF!,_str4,_bar4,_tx4,0,#REF!,#REF!+$A$181)-Opt(_der4,AmeEur4,_tp4,#REF!,_str4,_bar4,_tx4,0,#REF!,#REF!-$A$181))/(2))</f>
        <v>#REF!</v>
      </c>
      <c r="G194" s="12" t="e">
        <f>+IF(#REF!&lt;0,0,(Opt(_der4,AmeEur4,_tp4,#REF!,_str4,_bar4,_tx4,0,#REF!,#REF!+$A$181)-Opt(_der4,AmeEur4,_tp4,#REF!,_str4,_bar4,_tx4,0,#REF!,#REF!-$A$181))/(2))</f>
        <v>#REF!</v>
      </c>
      <c r="H194" s="12" t="e">
        <f>+IF(#REF!&lt;0,0,(Opt(_der4,AmeEur4,_tp4,#REF!,_str4,_bar4,_tx4,0,#REF!,#REF!+$A$181)-Opt(_der4,AmeEur4,_tp4,#REF!,_str4,_bar4,_tx4,0,#REF!,#REF!-$A$181))/(2))</f>
        <v>#REF!</v>
      </c>
      <c r="I194" s="12" t="e">
        <f>+IF(#REF!&lt;0,0,(Opt(_der4,AmeEur4,_tp4,#REF!,_str4,_bar4,_tx4,0,#REF!,#REF!+$A$181)-Opt(_der4,AmeEur4,_tp4,#REF!,_str4,_bar4,_tx4,0,#REF!,#REF!-$A$181))/(2))</f>
        <v>#REF!</v>
      </c>
      <c r="J194" s="12" t="e">
        <f>+IF(#REF!&lt;0,0,(Opt(_der4,AmeEur4,_tp4,#REF!,_str4,_bar4,_tx4,0,#REF!,#REF!+$A$181)-Opt(_der4,AmeEur4,_tp4,#REF!,_str4,_bar4,_tx4,0,#REF!,#REF!-$A$181))/(2))</f>
        <v>#REF!</v>
      </c>
      <c r="K194" s="12" t="e">
        <f>+IF(#REF!&lt;0,0,(Opt(_der4,AmeEur4,_tp4,#REF!,_str4,_bar4,_tx4,0,#REF!,#REF!+$A$181)-Opt(_der4,AmeEur4,_tp4,#REF!,_str4,_bar4,_tx4,0,#REF!,#REF!-$A$181))/(2))</f>
        <v>#REF!</v>
      </c>
      <c r="L194" s="12" t="e">
        <f>+IF(#REF!&lt;0,0,(Opt(_der4,AmeEur4,_tp4,#REF!,_str4,_bar4,_tx4,0,#REF!,#REF!+$A$181)-Opt(_der4,AmeEur4,_tp4,#REF!,_str4,_bar4,_tx4,0,#REF!,#REF!-$A$181))/(2))</f>
        <v>#REF!</v>
      </c>
      <c r="M194" s="12" t="e">
        <f>+IF(#REF!&lt;0,0,(Opt(_der4,AmeEur4,_tp4,#REF!,_str4,_bar4,_tx4,0,#REF!,#REF!+$A$181)-Opt(_der4,AmeEur4,_tp4,#REF!,_str4,_bar4,_tx4,0,#REF!,#REF!-$A$181))/(2))</f>
        <v>#REF!</v>
      </c>
      <c r="N194" s="6"/>
      <c r="O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5" spans="1:27" x14ac:dyDescent="0.2">
      <c r="A195" s="12" t="e">
        <f>+IF(#REF!&lt;0,0,(Opt(_der4,AmeEur4,_tp4,#REF!,_str4,_bar4,_tx4,0,#REF!,#REF!+$A$181)-Opt(_der4,AmeEur4,_tp4,#REF!,_str4,_bar4,_tx4,0,#REF!,#REF!-$A$181))/(2))</f>
        <v>#REF!</v>
      </c>
      <c r="B195" s="12" t="e">
        <f>+IF(#REF!&lt;0,0,(Opt(_der4,AmeEur4,_tp4,#REF!,_str4,_bar4,_tx4,0,#REF!,#REF!+$A$181)-Opt(_der4,AmeEur4,_tp4,#REF!,_str4,_bar4,_tx4,0,#REF!,#REF!-$A$181))/(2))</f>
        <v>#REF!</v>
      </c>
      <c r="C195" s="12" t="e">
        <f>+IF(#REF!&lt;0,0,(Opt(_der4,AmeEur4,_tp4,#REF!,_str4,_bar4,_tx4,0,#REF!,#REF!+$A$181)-Opt(_der4,AmeEur4,_tp4,#REF!,_str4,_bar4,_tx4,0,#REF!,#REF!-$A$181))/(2))</f>
        <v>#REF!</v>
      </c>
      <c r="D195" s="12" t="e">
        <f>+IF(#REF!&lt;0,0,(Opt(_der4,AmeEur4,_tp4,#REF!,_str4,_bar4,_tx4,0,#REF!,#REF!+$A$181)-Opt(_der4,AmeEur4,_tp4,#REF!,_str4,_bar4,_tx4,0,#REF!,#REF!-$A$181))/(2))</f>
        <v>#REF!</v>
      </c>
      <c r="E195" s="12" t="e">
        <f>+IF(#REF!&lt;0,0,(Opt(_der4,AmeEur4,_tp4,#REF!,_str4,_bar4,_tx4,0,#REF!,#REF!+$A$181)-Opt(_der4,AmeEur4,_tp4,#REF!,_str4,_bar4,_tx4,0,#REF!,#REF!-$A$181))/(2))</f>
        <v>#REF!</v>
      </c>
      <c r="F195" s="12" t="e">
        <f>+IF(#REF!&lt;0,0,(Opt(_der4,AmeEur4,_tp4,#REF!,_str4,_bar4,_tx4,0,#REF!,#REF!+$A$181)-Opt(_der4,AmeEur4,_tp4,#REF!,_str4,_bar4,_tx4,0,#REF!,#REF!-$A$181))/(2))</f>
        <v>#REF!</v>
      </c>
      <c r="G195" s="12" t="e">
        <f>+IF(#REF!&lt;0,0,(Opt(_der4,AmeEur4,_tp4,#REF!,_str4,_bar4,_tx4,0,#REF!,#REF!+$A$181)-Opt(_der4,AmeEur4,_tp4,#REF!,_str4,_bar4,_tx4,0,#REF!,#REF!-$A$181))/(2))</f>
        <v>#REF!</v>
      </c>
      <c r="H195" s="12" t="e">
        <f>+IF(#REF!&lt;0,0,(Opt(_der4,AmeEur4,_tp4,#REF!,_str4,_bar4,_tx4,0,#REF!,#REF!+$A$181)-Opt(_der4,AmeEur4,_tp4,#REF!,_str4,_bar4,_tx4,0,#REF!,#REF!-$A$181))/(2))</f>
        <v>#REF!</v>
      </c>
      <c r="I195" s="12" t="e">
        <f>+IF(#REF!&lt;0,0,(Opt(_der4,AmeEur4,_tp4,#REF!,_str4,_bar4,_tx4,0,#REF!,#REF!+$A$181)-Opt(_der4,AmeEur4,_tp4,#REF!,_str4,_bar4,_tx4,0,#REF!,#REF!-$A$181))/(2))</f>
        <v>#REF!</v>
      </c>
      <c r="J195" s="12" t="e">
        <f>+IF(#REF!&lt;0,0,(Opt(_der4,AmeEur4,_tp4,#REF!,_str4,_bar4,_tx4,0,#REF!,#REF!+$A$181)-Opt(_der4,AmeEur4,_tp4,#REF!,_str4,_bar4,_tx4,0,#REF!,#REF!-$A$181))/(2))</f>
        <v>#REF!</v>
      </c>
      <c r="K195" s="12" t="e">
        <f>+IF(#REF!&lt;0,0,(Opt(_der4,AmeEur4,_tp4,#REF!,_str4,_bar4,_tx4,0,#REF!,#REF!+$A$181)-Opt(_der4,AmeEur4,_tp4,#REF!,_str4,_bar4,_tx4,0,#REF!,#REF!-$A$181))/(2))</f>
        <v>#REF!</v>
      </c>
      <c r="L195" s="12" t="e">
        <f>+IF(#REF!&lt;0,0,(Opt(_der4,AmeEur4,_tp4,#REF!,_str4,_bar4,_tx4,0,#REF!,#REF!+$A$181)-Opt(_der4,AmeEur4,_tp4,#REF!,_str4,_bar4,_tx4,0,#REF!,#REF!-$A$181))/(2))</f>
        <v>#REF!</v>
      </c>
      <c r="M195" s="12" t="e">
        <f>+IF(#REF!&lt;0,0,(Opt(_der4,AmeEur4,_tp4,#REF!,_str4,_bar4,_tx4,0,#REF!,#REF!+$A$181)-Opt(_der4,AmeEur4,_tp4,#REF!,_str4,_bar4,_tx4,0,#REF!,#REF!-$A$181))/(2))</f>
        <v>#REF!</v>
      </c>
      <c r="N195" s="6"/>
      <c r="O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6" spans="1:27" x14ac:dyDescent="0.2">
      <c r="A196" s="12" t="e">
        <f>+IF(#REF!&lt;0,0,(Opt(_der4,AmeEur4,_tp4,#REF!,_str4,_bar4,_tx4,0,#REF!,#REF!+$A$181)-Opt(_der4,AmeEur4,_tp4,#REF!,_str4,_bar4,_tx4,0,#REF!,#REF!-$A$181))/(2))</f>
        <v>#REF!</v>
      </c>
      <c r="B196" s="12" t="e">
        <f>+IF(#REF!&lt;0,0,(Opt(_der4,AmeEur4,_tp4,#REF!,_str4,_bar4,_tx4,0,#REF!,#REF!+$A$181)-Opt(_der4,AmeEur4,_tp4,#REF!,_str4,_bar4,_tx4,0,#REF!,#REF!-$A$181))/(2))</f>
        <v>#REF!</v>
      </c>
      <c r="C196" s="12" t="e">
        <f>+IF(#REF!&lt;0,0,(Opt(_der4,AmeEur4,_tp4,#REF!,_str4,_bar4,_tx4,0,#REF!,#REF!+$A$181)-Opt(_der4,AmeEur4,_tp4,#REF!,_str4,_bar4,_tx4,0,#REF!,#REF!-$A$181))/(2))</f>
        <v>#REF!</v>
      </c>
      <c r="D196" s="12" t="e">
        <f>+IF(#REF!&lt;0,0,(Opt(_der4,AmeEur4,_tp4,#REF!,_str4,_bar4,_tx4,0,#REF!,#REF!+$A$181)-Opt(_der4,AmeEur4,_tp4,#REF!,_str4,_bar4,_tx4,0,#REF!,#REF!-$A$181))/(2))</f>
        <v>#REF!</v>
      </c>
      <c r="E196" s="12" t="e">
        <f>+IF(#REF!&lt;0,0,(Opt(_der4,AmeEur4,_tp4,#REF!,_str4,_bar4,_tx4,0,#REF!,#REF!+$A$181)-Opt(_der4,AmeEur4,_tp4,#REF!,_str4,_bar4,_tx4,0,#REF!,#REF!-$A$181))/(2))</f>
        <v>#REF!</v>
      </c>
      <c r="F196" s="12" t="e">
        <f>+IF(#REF!&lt;0,0,(Opt(_der4,AmeEur4,_tp4,#REF!,_str4,_bar4,_tx4,0,#REF!,#REF!+$A$181)-Opt(_der4,AmeEur4,_tp4,#REF!,_str4,_bar4,_tx4,0,#REF!,#REF!-$A$181))/(2))</f>
        <v>#REF!</v>
      </c>
      <c r="G196" s="12" t="e">
        <f>+IF(#REF!&lt;0,0,(Opt(_der4,AmeEur4,_tp4,#REF!,_str4,_bar4,_tx4,0,#REF!,#REF!+$A$181)-Opt(_der4,AmeEur4,_tp4,#REF!,_str4,_bar4,_tx4,0,#REF!,#REF!-$A$181))/(2))</f>
        <v>#REF!</v>
      </c>
      <c r="H196" s="12" t="e">
        <f>+IF(#REF!&lt;0,0,(Opt(_der4,AmeEur4,_tp4,#REF!,_str4,_bar4,_tx4,0,#REF!,#REF!+$A$181)-Opt(_der4,AmeEur4,_tp4,#REF!,_str4,_bar4,_tx4,0,#REF!,#REF!-$A$181))/(2))</f>
        <v>#REF!</v>
      </c>
      <c r="I196" s="12" t="e">
        <f>+IF(#REF!&lt;0,0,(Opt(_der4,AmeEur4,_tp4,#REF!,_str4,_bar4,_tx4,0,#REF!,#REF!+$A$181)-Opt(_der4,AmeEur4,_tp4,#REF!,_str4,_bar4,_tx4,0,#REF!,#REF!-$A$181))/(2))</f>
        <v>#REF!</v>
      </c>
      <c r="J196" s="12" t="e">
        <f>+IF(#REF!&lt;0,0,(Opt(_der4,AmeEur4,_tp4,#REF!,_str4,_bar4,_tx4,0,#REF!,#REF!+$A$181)-Opt(_der4,AmeEur4,_tp4,#REF!,_str4,_bar4,_tx4,0,#REF!,#REF!-$A$181))/(2))</f>
        <v>#REF!</v>
      </c>
      <c r="K196" s="12" t="e">
        <f>+IF(#REF!&lt;0,0,(Opt(_der4,AmeEur4,_tp4,#REF!,_str4,_bar4,_tx4,0,#REF!,#REF!+$A$181)-Opt(_der4,AmeEur4,_tp4,#REF!,_str4,_bar4,_tx4,0,#REF!,#REF!-$A$181))/(2))</f>
        <v>#REF!</v>
      </c>
      <c r="L196" s="12" t="e">
        <f>+IF(#REF!&lt;0,0,(Opt(_der4,AmeEur4,_tp4,#REF!,_str4,_bar4,_tx4,0,#REF!,#REF!+$A$181)-Opt(_der4,AmeEur4,_tp4,#REF!,_str4,_bar4,_tx4,0,#REF!,#REF!-$A$181))/(2))</f>
        <v>#REF!</v>
      </c>
      <c r="M196" s="12" t="e">
        <f>+IF(#REF!&lt;0,0,(Opt(_der4,AmeEur4,_tp4,#REF!,_str4,_bar4,_tx4,0,#REF!,#REF!+$A$181)-Opt(_der4,AmeEur4,_tp4,#REF!,_str4,_bar4,_tx4,0,#REF!,#REF!-$A$181))/(2))</f>
        <v>#REF!</v>
      </c>
      <c r="N196" s="6"/>
      <c r="O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7" spans="1:27" x14ac:dyDescent="0.2">
      <c r="A197" s="12" t="e">
        <f>+IF(#REF!&lt;0,0,(Opt(_der4,AmeEur4,_tp4,#REF!,_str4,_bar4,_tx4,0,#REF!,#REF!+$A$181)-Opt(_der4,AmeEur4,_tp4,#REF!,_str4,_bar4,_tx4,0,#REF!,#REF!-$A$181))/(2))</f>
        <v>#REF!</v>
      </c>
      <c r="B197" s="12" t="e">
        <f>+IF(#REF!&lt;0,0,(Opt(_der4,AmeEur4,_tp4,#REF!,_str4,_bar4,_tx4,0,#REF!,#REF!+$A$181)-Opt(_der4,AmeEur4,_tp4,#REF!,_str4,_bar4,_tx4,0,#REF!,#REF!-$A$181))/(2))</f>
        <v>#REF!</v>
      </c>
      <c r="C197" s="12" t="e">
        <f>+IF(#REF!&lt;0,0,(Opt(_der4,AmeEur4,_tp4,#REF!,_str4,_bar4,_tx4,0,#REF!,#REF!+$A$181)-Opt(_der4,AmeEur4,_tp4,#REF!,_str4,_bar4,_tx4,0,#REF!,#REF!-$A$181))/(2))</f>
        <v>#REF!</v>
      </c>
      <c r="D197" s="12" t="e">
        <f>+IF(#REF!&lt;0,0,(Opt(_der4,AmeEur4,_tp4,#REF!,_str4,_bar4,_tx4,0,#REF!,#REF!+$A$181)-Opt(_der4,AmeEur4,_tp4,#REF!,_str4,_bar4,_tx4,0,#REF!,#REF!-$A$181))/(2))</f>
        <v>#REF!</v>
      </c>
      <c r="E197" s="12" t="e">
        <f>+IF(#REF!&lt;0,0,(Opt(_der4,AmeEur4,_tp4,#REF!,_str4,_bar4,_tx4,0,#REF!,#REF!+$A$181)-Opt(_der4,AmeEur4,_tp4,#REF!,_str4,_bar4,_tx4,0,#REF!,#REF!-$A$181))/(2))</f>
        <v>#REF!</v>
      </c>
      <c r="F197" s="12" t="e">
        <f>+IF(#REF!&lt;0,0,(Opt(_der4,AmeEur4,_tp4,#REF!,_str4,_bar4,_tx4,0,#REF!,#REF!+$A$181)-Opt(_der4,AmeEur4,_tp4,#REF!,_str4,_bar4,_tx4,0,#REF!,#REF!-$A$181))/(2))</f>
        <v>#REF!</v>
      </c>
      <c r="G197" s="12" t="e">
        <f>+IF(#REF!&lt;0,0,(Opt(_der4,AmeEur4,_tp4,#REF!,_str4,_bar4,_tx4,0,#REF!,#REF!+$A$181)-Opt(_der4,AmeEur4,_tp4,#REF!,_str4,_bar4,_tx4,0,#REF!,#REF!-$A$181))/(2))</f>
        <v>#REF!</v>
      </c>
      <c r="H197" s="12" t="e">
        <f>+IF(#REF!&lt;0,0,(Opt(_der4,AmeEur4,_tp4,#REF!,_str4,_bar4,_tx4,0,#REF!,#REF!+$A$181)-Opt(_der4,AmeEur4,_tp4,#REF!,_str4,_bar4,_tx4,0,#REF!,#REF!-$A$181))/(2))</f>
        <v>#REF!</v>
      </c>
      <c r="I197" s="12" t="e">
        <f>+IF(#REF!&lt;0,0,(Opt(_der4,AmeEur4,_tp4,#REF!,_str4,_bar4,_tx4,0,#REF!,#REF!+$A$181)-Opt(_der4,AmeEur4,_tp4,#REF!,_str4,_bar4,_tx4,0,#REF!,#REF!-$A$181))/(2))</f>
        <v>#REF!</v>
      </c>
      <c r="J197" s="12" t="e">
        <f>+IF(#REF!&lt;0,0,(Opt(_der4,AmeEur4,_tp4,#REF!,_str4,_bar4,_tx4,0,#REF!,#REF!+$A$181)-Opt(_der4,AmeEur4,_tp4,#REF!,_str4,_bar4,_tx4,0,#REF!,#REF!-$A$181))/(2))</f>
        <v>#REF!</v>
      </c>
      <c r="K197" s="12" t="e">
        <f>+IF(#REF!&lt;0,0,(Opt(_der4,AmeEur4,_tp4,#REF!,_str4,_bar4,_tx4,0,#REF!,#REF!+$A$181)-Opt(_der4,AmeEur4,_tp4,#REF!,_str4,_bar4,_tx4,0,#REF!,#REF!-$A$181))/(2))</f>
        <v>#REF!</v>
      </c>
      <c r="L197" s="12" t="e">
        <f>+IF(#REF!&lt;0,0,(Opt(_der4,AmeEur4,_tp4,#REF!,_str4,_bar4,_tx4,0,#REF!,#REF!+$A$181)-Opt(_der4,AmeEur4,_tp4,#REF!,_str4,_bar4,_tx4,0,#REF!,#REF!-$A$181))/(2))</f>
        <v>#REF!</v>
      </c>
      <c r="M197" s="12" t="e">
        <f>+IF(#REF!&lt;0,0,(Opt(_der4,AmeEur4,_tp4,#REF!,_str4,_bar4,_tx4,0,#REF!,#REF!+$A$181)-Opt(_der4,AmeEur4,_tp4,#REF!,_str4,_bar4,_tx4,0,#REF!,#REF!-$A$181))/(2))</f>
        <v>#REF!</v>
      </c>
      <c r="N197" s="6"/>
      <c r="O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7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8" spans="1:27" x14ac:dyDescent="0.2">
      <c r="A198" s="12" t="e">
        <f>+IF(#REF!&lt;0,0,(Opt(_der4,AmeEur4,_tp4,#REF!,_str4,_bar4,_tx4,0,#REF!,#REF!+$A$181)-Opt(_der4,AmeEur4,_tp4,#REF!,_str4,_bar4,_tx4,0,#REF!,#REF!-$A$181))/(2))</f>
        <v>#REF!</v>
      </c>
      <c r="B198" s="12" t="e">
        <f>+IF(#REF!&lt;0,0,(Opt(_der4,AmeEur4,_tp4,#REF!,_str4,_bar4,_tx4,0,#REF!,#REF!+$A$181)-Opt(_der4,AmeEur4,_tp4,#REF!,_str4,_bar4,_tx4,0,#REF!,#REF!-$A$181))/(2))</f>
        <v>#REF!</v>
      </c>
      <c r="C198" s="12" t="e">
        <f>+IF(#REF!&lt;0,0,(Opt(_der4,AmeEur4,_tp4,#REF!,_str4,_bar4,_tx4,0,#REF!,#REF!+$A$181)-Opt(_der4,AmeEur4,_tp4,#REF!,_str4,_bar4,_tx4,0,#REF!,#REF!-$A$181))/(2))</f>
        <v>#REF!</v>
      </c>
      <c r="D198" s="12" t="e">
        <f>+IF(#REF!&lt;0,0,(Opt(_der4,AmeEur4,_tp4,#REF!,_str4,_bar4,_tx4,0,#REF!,#REF!+$A$181)-Opt(_der4,AmeEur4,_tp4,#REF!,_str4,_bar4,_tx4,0,#REF!,#REF!-$A$181))/(2))</f>
        <v>#REF!</v>
      </c>
      <c r="E198" s="12" t="e">
        <f>+IF(#REF!&lt;0,0,(Opt(_der4,AmeEur4,_tp4,#REF!,_str4,_bar4,_tx4,0,#REF!,#REF!+$A$181)-Opt(_der4,AmeEur4,_tp4,#REF!,_str4,_bar4,_tx4,0,#REF!,#REF!-$A$181))/(2))</f>
        <v>#REF!</v>
      </c>
      <c r="F198" s="12" t="e">
        <f>+IF(#REF!&lt;0,0,(Opt(_der4,AmeEur4,_tp4,#REF!,_str4,_bar4,_tx4,0,#REF!,#REF!+$A$181)-Opt(_der4,AmeEur4,_tp4,#REF!,_str4,_bar4,_tx4,0,#REF!,#REF!-$A$181))/(2))</f>
        <v>#REF!</v>
      </c>
      <c r="G198" s="12" t="e">
        <f>+IF(#REF!&lt;0,0,(Opt(_der4,AmeEur4,_tp4,#REF!,_str4,_bar4,_tx4,0,#REF!,#REF!+$A$181)-Opt(_der4,AmeEur4,_tp4,#REF!,_str4,_bar4,_tx4,0,#REF!,#REF!-$A$181))/(2))</f>
        <v>#REF!</v>
      </c>
      <c r="H198" s="12" t="e">
        <f>+IF(#REF!&lt;0,0,(Opt(_der4,AmeEur4,_tp4,#REF!,_str4,_bar4,_tx4,0,#REF!,#REF!+$A$181)-Opt(_der4,AmeEur4,_tp4,#REF!,_str4,_bar4,_tx4,0,#REF!,#REF!-$A$181))/(2))</f>
        <v>#REF!</v>
      </c>
      <c r="I198" s="12" t="e">
        <f>+IF(#REF!&lt;0,0,(Opt(_der4,AmeEur4,_tp4,#REF!,_str4,_bar4,_tx4,0,#REF!,#REF!+$A$181)-Opt(_der4,AmeEur4,_tp4,#REF!,_str4,_bar4,_tx4,0,#REF!,#REF!-$A$181))/(2))</f>
        <v>#REF!</v>
      </c>
      <c r="J198" s="12" t="e">
        <f>+IF(#REF!&lt;0,0,(Opt(_der4,AmeEur4,_tp4,#REF!,_str4,_bar4,_tx4,0,#REF!,#REF!+$A$181)-Opt(_der4,AmeEur4,_tp4,#REF!,_str4,_bar4,_tx4,0,#REF!,#REF!-$A$181))/(2))</f>
        <v>#REF!</v>
      </c>
      <c r="K198" s="12" t="e">
        <f>+IF(#REF!&lt;0,0,(Opt(_der4,AmeEur4,_tp4,#REF!,_str4,_bar4,_tx4,0,#REF!,#REF!+$A$181)-Opt(_der4,AmeEur4,_tp4,#REF!,_str4,_bar4,_tx4,0,#REF!,#REF!-$A$181))/(2))</f>
        <v>#REF!</v>
      </c>
      <c r="L198" s="12" t="e">
        <f>+IF(#REF!&lt;0,0,(Opt(_der4,AmeEur4,_tp4,#REF!,_str4,_bar4,_tx4,0,#REF!,#REF!+$A$181)-Opt(_der4,AmeEur4,_tp4,#REF!,_str4,_bar4,_tx4,0,#REF!,#REF!-$A$181))/(2))</f>
        <v>#REF!</v>
      </c>
      <c r="M198" s="12" t="e">
        <f>+IF(#REF!&lt;0,0,(Opt(_der4,AmeEur4,_tp4,#REF!,_str4,_bar4,_tx4,0,#REF!,#REF!+$A$181)-Opt(_der4,AmeEur4,_tp4,#REF!,_str4,_bar4,_tx4,0,#REF!,#REF!-$A$181))/(2))</f>
        <v>#REF!</v>
      </c>
      <c r="N198" s="6"/>
      <c r="O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8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199" spans="1:27" x14ac:dyDescent="0.2">
      <c r="A199" s="12" t="e">
        <f>+IF(#REF!&lt;0,0,(Opt(_der4,AmeEur4,_tp4,#REF!,_str4,_bar4,_tx4,0,#REF!,#REF!+$A$181)-Opt(_der4,AmeEur4,_tp4,#REF!,_str4,_bar4,_tx4,0,#REF!,#REF!-$A$181))/(2))</f>
        <v>#REF!</v>
      </c>
      <c r="B199" s="12" t="e">
        <f>+IF(#REF!&lt;0,0,(Opt(_der4,AmeEur4,_tp4,#REF!,_str4,_bar4,_tx4,0,#REF!,#REF!+$A$181)-Opt(_der4,AmeEur4,_tp4,#REF!,_str4,_bar4,_tx4,0,#REF!,#REF!-$A$181))/(2))</f>
        <v>#REF!</v>
      </c>
      <c r="C199" s="12" t="e">
        <f>+IF(#REF!&lt;0,0,(Opt(_der4,AmeEur4,_tp4,#REF!,_str4,_bar4,_tx4,0,#REF!,#REF!+$A$181)-Opt(_der4,AmeEur4,_tp4,#REF!,_str4,_bar4,_tx4,0,#REF!,#REF!-$A$181))/(2))</f>
        <v>#REF!</v>
      </c>
      <c r="D199" s="12" t="e">
        <f>+IF(#REF!&lt;0,0,(Opt(_der4,AmeEur4,_tp4,#REF!,_str4,_bar4,_tx4,0,#REF!,#REF!+$A$181)-Opt(_der4,AmeEur4,_tp4,#REF!,_str4,_bar4,_tx4,0,#REF!,#REF!-$A$181))/(2))</f>
        <v>#REF!</v>
      </c>
      <c r="E199" s="12" t="e">
        <f>+IF(#REF!&lt;0,0,(Opt(_der4,AmeEur4,_tp4,#REF!,_str4,_bar4,_tx4,0,#REF!,#REF!+$A$181)-Opt(_der4,AmeEur4,_tp4,#REF!,_str4,_bar4,_tx4,0,#REF!,#REF!-$A$181))/(2))</f>
        <v>#REF!</v>
      </c>
      <c r="F199" s="12" t="e">
        <f>+IF(#REF!&lt;0,0,(Opt(_der4,AmeEur4,_tp4,#REF!,_str4,_bar4,_tx4,0,#REF!,#REF!+$A$181)-Opt(_der4,AmeEur4,_tp4,#REF!,_str4,_bar4,_tx4,0,#REF!,#REF!-$A$181))/(2))</f>
        <v>#REF!</v>
      </c>
      <c r="G199" s="12" t="e">
        <f>+IF(#REF!&lt;0,0,(Opt(_der4,AmeEur4,_tp4,#REF!,_str4,_bar4,_tx4,0,#REF!,#REF!+$A$181)-Opt(_der4,AmeEur4,_tp4,#REF!,_str4,_bar4,_tx4,0,#REF!,#REF!-$A$181))/(2))</f>
        <v>#REF!</v>
      </c>
      <c r="H199" s="12" t="e">
        <f>+IF(#REF!&lt;0,0,(Opt(_der4,AmeEur4,_tp4,#REF!,_str4,_bar4,_tx4,0,#REF!,#REF!+$A$181)-Opt(_der4,AmeEur4,_tp4,#REF!,_str4,_bar4,_tx4,0,#REF!,#REF!-$A$181))/(2))</f>
        <v>#REF!</v>
      </c>
      <c r="I199" s="12" t="e">
        <f>+IF(#REF!&lt;0,0,(Opt(_der4,AmeEur4,_tp4,#REF!,_str4,_bar4,_tx4,0,#REF!,#REF!+$A$181)-Opt(_der4,AmeEur4,_tp4,#REF!,_str4,_bar4,_tx4,0,#REF!,#REF!-$A$181))/(2))</f>
        <v>#REF!</v>
      </c>
      <c r="J199" s="12" t="e">
        <f>+IF(#REF!&lt;0,0,(Opt(_der4,AmeEur4,_tp4,#REF!,_str4,_bar4,_tx4,0,#REF!,#REF!+$A$181)-Opt(_der4,AmeEur4,_tp4,#REF!,_str4,_bar4,_tx4,0,#REF!,#REF!-$A$181))/(2))</f>
        <v>#REF!</v>
      </c>
      <c r="K199" s="12" t="e">
        <f>+IF(#REF!&lt;0,0,(Opt(_der4,AmeEur4,_tp4,#REF!,_str4,_bar4,_tx4,0,#REF!,#REF!+$A$181)-Opt(_der4,AmeEur4,_tp4,#REF!,_str4,_bar4,_tx4,0,#REF!,#REF!-$A$181))/(2))</f>
        <v>#REF!</v>
      </c>
      <c r="L199" s="12" t="e">
        <f>+IF(#REF!&lt;0,0,(Opt(_der4,AmeEur4,_tp4,#REF!,_str4,_bar4,_tx4,0,#REF!,#REF!+$A$181)-Opt(_der4,AmeEur4,_tp4,#REF!,_str4,_bar4,_tx4,0,#REF!,#REF!-$A$181))/(2))</f>
        <v>#REF!</v>
      </c>
      <c r="M199" s="12" t="e">
        <f>+IF(#REF!&lt;0,0,(Opt(_der4,AmeEur4,_tp4,#REF!,_str4,_bar4,_tx4,0,#REF!,#REF!+$A$181)-Opt(_der4,AmeEur4,_tp4,#REF!,_str4,_bar4,_tx4,0,#REF!,#REF!-$A$181))/(2))</f>
        <v>#REF!</v>
      </c>
      <c r="N199" s="6"/>
      <c r="O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199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200" spans="1:27" x14ac:dyDescent="0.2">
      <c r="A200" s="12" t="e">
        <f>+IF(#REF!&lt;0,0,(Opt(_der4,AmeEur4,_tp4,#REF!,_str4,_bar4,_tx4,0,#REF!,#REF!+$A$181)-Opt(_der4,AmeEur4,_tp4,#REF!,_str4,_bar4,_tx4,0,#REF!,#REF!-$A$181))/(2))</f>
        <v>#REF!</v>
      </c>
      <c r="B200" s="12" t="e">
        <f>+IF(#REF!&lt;0,0,(Opt(_der4,AmeEur4,_tp4,#REF!,_str4,_bar4,_tx4,0,#REF!,#REF!+$A$181)-Opt(_der4,AmeEur4,_tp4,#REF!,_str4,_bar4,_tx4,0,#REF!,#REF!-$A$181))/(2))</f>
        <v>#REF!</v>
      </c>
      <c r="C200" s="12" t="e">
        <f>+IF(#REF!&lt;0,0,(Opt(_der4,AmeEur4,_tp4,#REF!,_str4,_bar4,_tx4,0,#REF!,#REF!+$A$181)-Opt(_der4,AmeEur4,_tp4,#REF!,_str4,_bar4,_tx4,0,#REF!,#REF!-$A$181))/(2))</f>
        <v>#REF!</v>
      </c>
      <c r="D200" s="12" t="e">
        <f>+IF(#REF!&lt;0,0,(Opt(_der4,AmeEur4,_tp4,#REF!,_str4,_bar4,_tx4,0,#REF!,#REF!+$A$181)-Opt(_der4,AmeEur4,_tp4,#REF!,_str4,_bar4,_tx4,0,#REF!,#REF!-$A$181))/(2))</f>
        <v>#REF!</v>
      </c>
      <c r="E200" s="12" t="e">
        <f>+IF(#REF!&lt;0,0,(Opt(_der4,AmeEur4,_tp4,#REF!,_str4,_bar4,_tx4,0,#REF!,#REF!+$A$181)-Opt(_der4,AmeEur4,_tp4,#REF!,_str4,_bar4,_tx4,0,#REF!,#REF!-$A$181))/(2))</f>
        <v>#REF!</v>
      </c>
      <c r="F200" s="12" t="e">
        <f>+IF(#REF!&lt;0,0,(Opt(_der4,AmeEur4,_tp4,#REF!,_str4,_bar4,_tx4,0,#REF!,#REF!+$A$181)-Opt(_der4,AmeEur4,_tp4,#REF!,_str4,_bar4,_tx4,0,#REF!,#REF!-$A$181))/(2))</f>
        <v>#REF!</v>
      </c>
      <c r="G200" s="12" t="e">
        <f>+IF(#REF!&lt;0,0,(Opt(_der4,AmeEur4,_tp4,#REF!,_str4,_bar4,_tx4,0,#REF!,#REF!+$A$181)-Opt(_der4,AmeEur4,_tp4,#REF!,_str4,_bar4,_tx4,0,#REF!,#REF!-$A$181))/(2))</f>
        <v>#REF!</v>
      </c>
      <c r="H200" s="12" t="e">
        <f>+IF(#REF!&lt;0,0,(Opt(_der4,AmeEur4,_tp4,#REF!,_str4,_bar4,_tx4,0,#REF!,#REF!+$A$181)-Opt(_der4,AmeEur4,_tp4,#REF!,_str4,_bar4,_tx4,0,#REF!,#REF!-$A$181))/(2))</f>
        <v>#REF!</v>
      </c>
      <c r="I200" s="12" t="e">
        <f>+IF(#REF!&lt;0,0,(Opt(_der4,AmeEur4,_tp4,#REF!,_str4,_bar4,_tx4,0,#REF!,#REF!+$A$181)-Opt(_der4,AmeEur4,_tp4,#REF!,_str4,_bar4,_tx4,0,#REF!,#REF!-$A$181))/(2))</f>
        <v>#REF!</v>
      </c>
      <c r="J200" s="12" t="e">
        <f>+IF(#REF!&lt;0,0,(Opt(_der4,AmeEur4,_tp4,#REF!,_str4,_bar4,_tx4,0,#REF!,#REF!+$A$181)-Opt(_der4,AmeEur4,_tp4,#REF!,_str4,_bar4,_tx4,0,#REF!,#REF!-$A$181))/(2))</f>
        <v>#REF!</v>
      </c>
      <c r="K200" s="12" t="e">
        <f>+IF(#REF!&lt;0,0,(Opt(_der4,AmeEur4,_tp4,#REF!,_str4,_bar4,_tx4,0,#REF!,#REF!+$A$181)-Opt(_der4,AmeEur4,_tp4,#REF!,_str4,_bar4,_tx4,0,#REF!,#REF!-$A$181))/(2))</f>
        <v>#REF!</v>
      </c>
      <c r="L200" s="12" t="e">
        <f>+IF(#REF!&lt;0,0,(Opt(_der4,AmeEur4,_tp4,#REF!,_str4,_bar4,_tx4,0,#REF!,#REF!+$A$181)-Opt(_der4,AmeEur4,_tp4,#REF!,_str4,_bar4,_tx4,0,#REF!,#REF!-$A$181))/(2))</f>
        <v>#REF!</v>
      </c>
      <c r="M200" s="12" t="e">
        <f>+IF(#REF!&lt;0,0,(Opt(_der4,AmeEur4,_tp4,#REF!,_str4,_bar4,_tx4,0,#REF!,#REF!+$A$181)-Opt(_der4,AmeEur4,_tp4,#REF!,_str4,_bar4,_tx4,0,#REF!,#REF!-$A$181))/(2))</f>
        <v>#REF!</v>
      </c>
      <c r="N200" s="6"/>
      <c r="O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200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201" spans="1:27" x14ac:dyDescent="0.2">
      <c r="A201" s="12" t="e">
        <f>+IF(#REF!&lt;0,0,(Opt(_der4,AmeEur4,_tp4,#REF!,_str4,_bar4,_tx4,0,#REF!,#REF!+$A$181)-Opt(_der4,AmeEur4,_tp4,#REF!,_str4,_bar4,_tx4,0,#REF!,#REF!-$A$181))/(2))</f>
        <v>#REF!</v>
      </c>
      <c r="B201" s="12" t="e">
        <f>+IF(#REF!&lt;0,0,(Opt(_der4,AmeEur4,_tp4,#REF!,_str4,_bar4,_tx4,0,#REF!,#REF!+$A$181)-Opt(_der4,AmeEur4,_tp4,#REF!,_str4,_bar4,_tx4,0,#REF!,#REF!-$A$181))/(2))</f>
        <v>#REF!</v>
      </c>
      <c r="C201" s="12" t="e">
        <f>+IF(#REF!&lt;0,0,(Opt(_der4,AmeEur4,_tp4,#REF!,_str4,_bar4,_tx4,0,#REF!,#REF!+$A$181)-Opt(_der4,AmeEur4,_tp4,#REF!,_str4,_bar4,_tx4,0,#REF!,#REF!-$A$181))/(2))</f>
        <v>#REF!</v>
      </c>
      <c r="D201" s="12" t="e">
        <f>+IF(#REF!&lt;0,0,(Opt(_der4,AmeEur4,_tp4,#REF!,_str4,_bar4,_tx4,0,#REF!,#REF!+$A$181)-Opt(_der4,AmeEur4,_tp4,#REF!,_str4,_bar4,_tx4,0,#REF!,#REF!-$A$181))/(2))</f>
        <v>#REF!</v>
      </c>
      <c r="E201" s="12" t="e">
        <f>+IF(#REF!&lt;0,0,(Opt(_der4,AmeEur4,_tp4,#REF!,_str4,_bar4,_tx4,0,#REF!,#REF!+$A$181)-Opt(_der4,AmeEur4,_tp4,#REF!,_str4,_bar4,_tx4,0,#REF!,#REF!-$A$181))/(2))</f>
        <v>#REF!</v>
      </c>
      <c r="F201" s="12" t="e">
        <f>+IF(#REF!&lt;0,0,(Opt(_der4,AmeEur4,_tp4,#REF!,_str4,_bar4,_tx4,0,#REF!,#REF!+$A$181)-Opt(_der4,AmeEur4,_tp4,#REF!,_str4,_bar4,_tx4,0,#REF!,#REF!-$A$181))/(2))</f>
        <v>#REF!</v>
      </c>
      <c r="G201" s="12" t="e">
        <f>+IF(#REF!&lt;0,0,(Opt(_der4,AmeEur4,_tp4,#REF!,_str4,_bar4,_tx4,0,#REF!,#REF!+$A$181)-Opt(_der4,AmeEur4,_tp4,#REF!,_str4,_bar4,_tx4,0,#REF!,#REF!-$A$181))/(2))</f>
        <v>#REF!</v>
      </c>
      <c r="H201" s="12" t="e">
        <f>+IF(#REF!&lt;0,0,(Opt(_der4,AmeEur4,_tp4,#REF!,_str4,_bar4,_tx4,0,#REF!,#REF!+$A$181)-Opt(_der4,AmeEur4,_tp4,#REF!,_str4,_bar4,_tx4,0,#REF!,#REF!-$A$181))/(2))</f>
        <v>#REF!</v>
      </c>
      <c r="I201" s="12" t="e">
        <f>+IF(#REF!&lt;0,0,(Opt(_der4,AmeEur4,_tp4,#REF!,_str4,_bar4,_tx4,0,#REF!,#REF!+$A$181)-Opt(_der4,AmeEur4,_tp4,#REF!,_str4,_bar4,_tx4,0,#REF!,#REF!-$A$181))/(2))</f>
        <v>#REF!</v>
      </c>
      <c r="J201" s="12" t="e">
        <f>+IF(#REF!&lt;0,0,(Opt(_der4,AmeEur4,_tp4,#REF!,_str4,_bar4,_tx4,0,#REF!,#REF!+$A$181)-Opt(_der4,AmeEur4,_tp4,#REF!,_str4,_bar4,_tx4,0,#REF!,#REF!-$A$181))/(2))</f>
        <v>#REF!</v>
      </c>
      <c r="K201" s="12" t="e">
        <f>+IF(#REF!&lt;0,0,(Opt(_der4,AmeEur4,_tp4,#REF!,_str4,_bar4,_tx4,0,#REF!,#REF!+$A$181)-Opt(_der4,AmeEur4,_tp4,#REF!,_str4,_bar4,_tx4,0,#REF!,#REF!-$A$181))/(2))</f>
        <v>#REF!</v>
      </c>
      <c r="L201" s="12" t="e">
        <f>+IF(#REF!&lt;0,0,(Opt(_der4,AmeEur4,_tp4,#REF!,_str4,_bar4,_tx4,0,#REF!,#REF!+$A$181)-Opt(_der4,AmeEur4,_tp4,#REF!,_str4,_bar4,_tx4,0,#REF!,#REF!-$A$181))/(2))</f>
        <v>#REF!</v>
      </c>
      <c r="M201" s="12" t="e">
        <f>+IF(#REF!&lt;0,0,(Opt(_der4,AmeEur4,_tp4,#REF!,_str4,_bar4,_tx4,0,#REF!,#REF!+$A$181)-Opt(_der4,AmeEur4,_tp4,#REF!,_str4,_bar4,_tx4,0,#REF!,#REF!-$A$181))/(2))</f>
        <v>#REF!</v>
      </c>
      <c r="N201" s="6"/>
      <c r="O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201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202" spans="1:27" x14ac:dyDescent="0.2">
      <c r="A202" s="12" t="e">
        <f>+IF(#REF!&lt;0,0,(Opt(_der4,AmeEur4,_tp4,#REF!,_str4,_bar4,_tx4,0,#REF!,#REF!+$A$181)-Opt(_der4,AmeEur4,_tp4,#REF!,_str4,_bar4,_tx4,0,#REF!,#REF!-$A$181))/(2))</f>
        <v>#REF!</v>
      </c>
      <c r="B202" s="12" t="e">
        <f>+IF(#REF!&lt;0,0,(Opt(_der4,AmeEur4,_tp4,#REF!,_str4,_bar4,_tx4,0,#REF!,#REF!+$A$181)-Opt(_der4,AmeEur4,_tp4,#REF!,_str4,_bar4,_tx4,0,#REF!,#REF!-$A$181))/(2))</f>
        <v>#REF!</v>
      </c>
      <c r="C202" s="12" t="e">
        <f>+IF(#REF!&lt;0,0,(Opt(_der4,AmeEur4,_tp4,#REF!,_str4,_bar4,_tx4,0,#REF!,#REF!+$A$181)-Opt(_der4,AmeEur4,_tp4,#REF!,_str4,_bar4,_tx4,0,#REF!,#REF!-$A$181))/(2))</f>
        <v>#REF!</v>
      </c>
      <c r="D202" s="12" t="e">
        <f>+IF(#REF!&lt;0,0,(Opt(_der4,AmeEur4,_tp4,#REF!,_str4,_bar4,_tx4,0,#REF!,#REF!+$A$181)-Opt(_der4,AmeEur4,_tp4,#REF!,_str4,_bar4,_tx4,0,#REF!,#REF!-$A$181))/(2))</f>
        <v>#REF!</v>
      </c>
      <c r="E202" s="12" t="e">
        <f>+IF(#REF!&lt;0,0,(Opt(_der4,AmeEur4,_tp4,#REF!,_str4,_bar4,_tx4,0,#REF!,#REF!+$A$181)-Opt(_der4,AmeEur4,_tp4,#REF!,_str4,_bar4,_tx4,0,#REF!,#REF!-$A$181))/(2))</f>
        <v>#REF!</v>
      </c>
      <c r="F202" s="12" t="e">
        <f>+IF(#REF!&lt;0,0,(Opt(_der4,AmeEur4,_tp4,#REF!,_str4,_bar4,_tx4,0,#REF!,#REF!+$A$181)-Opt(_der4,AmeEur4,_tp4,#REF!,_str4,_bar4,_tx4,0,#REF!,#REF!-$A$181))/(2))</f>
        <v>#REF!</v>
      </c>
      <c r="G202" s="12" t="e">
        <f>+IF(#REF!&lt;0,0,(Opt(_der4,AmeEur4,_tp4,#REF!,_str4,_bar4,_tx4,0,#REF!,#REF!+$A$181)-Opt(_der4,AmeEur4,_tp4,#REF!,_str4,_bar4,_tx4,0,#REF!,#REF!-$A$181))/(2))</f>
        <v>#REF!</v>
      </c>
      <c r="H202" s="12" t="e">
        <f>+IF(#REF!&lt;0,0,(Opt(_der4,AmeEur4,_tp4,#REF!,_str4,_bar4,_tx4,0,#REF!,#REF!+$A$181)-Opt(_der4,AmeEur4,_tp4,#REF!,_str4,_bar4,_tx4,0,#REF!,#REF!-$A$181))/(2))</f>
        <v>#REF!</v>
      </c>
      <c r="I202" s="12" t="e">
        <f>+IF(#REF!&lt;0,0,(Opt(_der4,AmeEur4,_tp4,#REF!,_str4,_bar4,_tx4,0,#REF!,#REF!+$A$181)-Opt(_der4,AmeEur4,_tp4,#REF!,_str4,_bar4,_tx4,0,#REF!,#REF!-$A$181))/(2))</f>
        <v>#REF!</v>
      </c>
      <c r="J202" s="12" t="e">
        <f>+IF(#REF!&lt;0,0,(Opt(_der4,AmeEur4,_tp4,#REF!,_str4,_bar4,_tx4,0,#REF!,#REF!+$A$181)-Opt(_der4,AmeEur4,_tp4,#REF!,_str4,_bar4,_tx4,0,#REF!,#REF!-$A$181))/(2))</f>
        <v>#REF!</v>
      </c>
      <c r="K202" s="12" t="e">
        <f>+IF(#REF!&lt;0,0,(Opt(_der4,AmeEur4,_tp4,#REF!,_str4,_bar4,_tx4,0,#REF!,#REF!+$A$181)-Opt(_der4,AmeEur4,_tp4,#REF!,_str4,_bar4,_tx4,0,#REF!,#REF!-$A$181))/(2))</f>
        <v>#REF!</v>
      </c>
      <c r="L202" s="12" t="e">
        <f>+IF(#REF!&lt;0,0,(Opt(_der4,AmeEur4,_tp4,#REF!,_str4,_bar4,_tx4,0,#REF!,#REF!+$A$181)-Opt(_der4,AmeEur4,_tp4,#REF!,_str4,_bar4,_tx4,0,#REF!,#REF!-$A$181))/(2))</f>
        <v>#REF!</v>
      </c>
      <c r="M202" s="12" t="e">
        <f>+IF(#REF!&lt;0,0,(Opt(_der4,AmeEur4,_tp4,#REF!,_str4,_bar4,_tx4,0,#REF!,#REF!+$A$181)-Opt(_der4,AmeEur4,_tp4,#REF!,_str4,_bar4,_tx4,0,#REF!,#REF!-$A$181))/(2))</f>
        <v>#REF!</v>
      </c>
      <c r="N202" s="6"/>
      <c r="O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202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203" spans="1:27" x14ac:dyDescent="0.2">
      <c r="A203" s="12" t="e">
        <f>+IF(#REF!&lt;0,0,(Opt(_der4,AmeEur4,_tp4,#REF!,_str4,_bar4,_tx4,0,#REF!,#REF!+$A$181)-Opt(_der4,AmeEur4,_tp4,#REF!,_str4,_bar4,_tx4,0,#REF!,#REF!-$A$181))/(2))</f>
        <v>#REF!</v>
      </c>
      <c r="B203" s="12" t="e">
        <f>+IF(#REF!&lt;0,0,(Opt(_der4,AmeEur4,_tp4,#REF!,_str4,_bar4,_tx4,0,#REF!,#REF!+$A$181)-Opt(_der4,AmeEur4,_tp4,#REF!,_str4,_bar4,_tx4,0,#REF!,#REF!-$A$181))/(2))</f>
        <v>#REF!</v>
      </c>
      <c r="C203" s="12" t="e">
        <f>+IF(#REF!&lt;0,0,(Opt(_der4,AmeEur4,_tp4,#REF!,_str4,_bar4,_tx4,0,#REF!,#REF!+$A$181)-Opt(_der4,AmeEur4,_tp4,#REF!,_str4,_bar4,_tx4,0,#REF!,#REF!-$A$181))/(2))</f>
        <v>#REF!</v>
      </c>
      <c r="D203" s="12" t="e">
        <f>+IF(#REF!&lt;0,0,(Opt(_der4,AmeEur4,_tp4,#REF!,_str4,_bar4,_tx4,0,#REF!,#REF!+$A$181)-Opt(_der4,AmeEur4,_tp4,#REF!,_str4,_bar4,_tx4,0,#REF!,#REF!-$A$181))/(2))</f>
        <v>#REF!</v>
      </c>
      <c r="E203" s="12" t="e">
        <f>+IF(#REF!&lt;0,0,(Opt(_der4,AmeEur4,_tp4,#REF!,_str4,_bar4,_tx4,0,#REF!,#REF!+$A$181)-Opt(_der4,AmeEur4,_tp4,#REF!,_str4,_bar4,_tx4,0,#REF!,#REF!-$A$181))/(2))</f>
        <v>#REF!</v>
      </c>
      <c r="F203" s="12" t="e">
        <f>+IF(#REF!&lt;0,0,(Opt(_der4,AmeEur4,_tp4,#REF!,_str4,_bar4,_tx4,0,#REF!,#REF!+$A$181)-Opt(_der4,AmeEur4,_tp4,#REF!,_str4,_bar4,_tx4,0,#REF!,#REF!-$A$181))/(2))</f>
        <v>#REF!</v>
      </c>
      <c r="G203" s="12" t="e">
        <f>+IF(#REF!&lt;0,0,(Opt(_der4,AmeEur4,_tp4,#REF!,_str4,_bar4,_tx4,0,#REF!,#REF!+$A$181)-Opt(_der4,AmeEur4,_tp4,#REF!,_str4,_bar4,_tx4,0,#REF!,#REF!-$A$181))/(2))</f>
        <v>#REF!</v>
      </c>
      <c r="H203" s="12" t="e">
        <f>+IF(#REF!&lt;0,0,(Opt(_der4,AmeEur4,_tp4,#REF!,_str4,_bar4,_tx4,0,#REF!,#REF!+$A$181)-Opt(_der4,AmeEur4,_tp4,#REF!,_str4,_bar4,_tx4,0,#REF!,#REF!-$A$181))/(2))</f>
        <v>#REF!</v>
      </c>
      <c r="I203" s="12" t="e">
        <f>+IF(#REF!&lt;0,0,(Opt(_der4,AmeEur4,_tp4,#REF!,_str4,_bar4,_tx4,0,#REF!,#REF!+$A$181)-Opt(_der4,AmeEur4,_tp4,#REF!,_str4,_bar4,_tx4,0,#REF!,#REF!-$A$181))/(2))</f>
        <v>#REF!</v>
      </c>
      <c r="J203" s="12" t="e">
        <f>+IF(#REF!&lt;0,0,(Opt(_der4,AmeEur4,_tp4,#REF!,_str4,_bar4,_tx4,0,#REF!,#REF!+$A$181)-Opt(_der4,AmeEur4,_tp4,#REF!,_str4,_bar4,_tx4,0,#REF!,#REF!-$A$181))/(2))</f>
        <v>#REF!</v>
      </c>
      <c r="K203" s="12" t="e">
        <f>+IF(#REF!&lt;0,0,(Opt(_der4,AmeEur4,_tp4,#REF!,_str4,_bar4,_tx4,0,#REF!,#REF!+$A$181)-Opt(_der4,AmeEur4,_tp4,#REF!,_str4,_bar4,_tx4,0,#REF!,#REF!-$A$181))/(2))</f>
        <v>#REF!</v>
      </c>
      <c r="L203" s="12" t="e">
        <f>+IF(#REF!&lt;0,0,(Opt(_der4,AmeEur4,_tp4,#REF!,_str4,_bar4,_tx4,0,#REF!,#REF!+$A$181)-Opt(_der4,AmeEur4,_tp4,#REF!,_str4,_bar4,_tx4,0,#REF!,#REF!-$A$181))/(2))</f>
        <v>#REF!</v>
      </c>
      <c r="M203" s="12" t="e">
        <f>+IF(#REF!&lt;0,0,(Opt(_der4,AmeEur4,_tp4,#REF!,_str4,_bar4,_tx4,0,#REF!,#REF!+$A$181)-Opt(_der4,AmeEur4,_tp4,#REF!,_str4,_bar4,_tx4,0,#REF!,#REF!-$A$181))/(2))</f>
        <v>#REF!</v>
      </c>
      <c r="N203" s="6"/>
      <c r="O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203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204" spans="1:27" x14ac:dyDescent="0.2">
      <c r="A204" s="12" t="e">
        <f>+IF(#REF!&lt;0,0,(Opt(_der4,AmeEur4,_tp4,#REF!,_str4,_bar4,_tx4,0,#REF!,#REF!+$A$181)-Opt(_der4,AmeEur4,_tp4,#REF!,_str4,_bar4,_tx4,0,#REF!,#REF!-$A$181))/(2))</f>
        <v>#REF!</v>
      </c>
      <c r="B204" s="12" t="e">
        <f>+IF(#REF!&lt;0,0,(Opt(_der4,AmeEur4,_tp4,#REF!,_str4,_bar4,_tx4,0,#REF!,#REF!+$A$181)-Opt(_der4,AmeEur4,_tp4,#REF!,_str4,_bar4,_tx4,0,#REF!,#REF!-$A$181))/(2))</f>
        <v>#REF!</v>
      </c>
      <c r="C204" s="12" t="e">
        <f>+IF(#REF!&lt;0,0,(Opt(_der4,AmeEur4,_tp4,#REF!,_str4,_bar4,_tx4,0,#REF!,#REF!+$A$181)-Opt(_der4,AmeEur4,_tp4,#REF!,_str4,_bar4,_tx4,0,#REF!,#REF!-$A$181))/(2))</f>
        <v>#REF!</v>
      </c>
      <c r="D204" s="12" t="e">
        <f>+IF(#REF!&lt;0,0,(Opt(_der4,AmeEur4,_tp4,#REF!,_str4,_bar4,_tx4,0,#REF!,#REF!+$A$181)-Opt(_der4,AmeEur4,_tp4,#REF!,_str4,_bar4,_tx4,0,#REF!,#REF!-$A$181))/(2))</f>
        <v>#REF!</v>
      </c>
      <c r="E204" s="12" t="e">
        <f>+IF(#REF!&lt;0,0,(Opt(_der4,AmeEur4,_tp4,#REF!,_str4,_bar4,_tx4,0,#REF!,#REF!+$A$181)-Opt(_der4,AmeEur4,_tp4,#REF!,_str4,_bar4,_tx4,0,#REF!,#REF!-$A$181))/(2))</f>
        <v>#REF!</v>
      </c>
      <c r="F204" s="12" t="e">
        <f>+IF(#REF!&lt;0,0,(Opt(_der4,AmeEur4,_tp4,#REF!,_str4,_bar4,_tx4,0,#REF!,#REF!+$A$181)-Opt(_der4,AmeEur4,_tp4,#REF!,_str4,_bar4,_tx4,0,#REF!,#REF!-$A$181))/(2))</f>
        <v>#REF!</v>
      </c>
      <c r="G204" s="12" t="e">
        <f>+IF(#REF!&lt;0,0,(Opt(_der4,AmeEur4,_tp4,#REF!,_str4,_bar4,_tx4,0,#REF!,#REF!+$A$181)-Opt(_der4,AmeEur4,_tp4,#REF!,_str4,_bar4,_tx4,0,#REF!,#REF!-$A$181))/(2))</f>
        <v>#REF!</v>
      </c>
      <c r="H204" s="12" t="e">
        <f>+IF(#REF!&lt;0,0,(Opt(_der4,AmeEur4,_tp4,#REF!,_str4,_bar4,_tx4,0,#REF!,#REF!+$A$181)-Opt(_der4,AmeEur4,_tp4,#REF!,_str4,_bar4,_tx4,0,#REF!,#REF!-$A$181))/(2))</f>
        <v>#REF!</v>
      </c>
      <c r="I204" s="12" t="e">
        <f>+IF(#REF!&lt;0,0,(Opt(_der4,AmeEur4,_tp4,#REF!,_str4,_bar4,_tx4,0,#REF!,#REF!+$A$181)-Opt(_der4,AmeEur4,_tp4,#REF!,_str4,_bar4,_tx4,0,#REF!,#REF!-$A$181))/(2))</f>
        <v>#REF!</v>
      </c>
      <c r="J204" s="12" t="e">
        <f>+IF(#REF!&lt;0,0,(Opt(_der4,AmeEur4,_tp4,#REF!,_str4,_bar4,_tx4,0,#REF!,#REF!+$A$181)-Opt(_der4,AmeEur4,_tp4,#REF!,_str4,_bar4,_tx4,0,#REF!,#REF!-$A$181))/(2))</f>
        <v>#REF!</v>
      </c>
      <c r="K204" s="12" t="e">
        <f>+IF(#REF!&lt;0,0,(Opt(_der4,AmeEur4,_tp4,#REF!,_str4,_bar4,_tx4,0,#REF!,#REF!+$A$181)-Opt(_der4,AmeEur4,_tp4,#REF!,_str4,_bar4,_tx4,0,#REF!,#REF!-$A$181))/(2))</f>
        <v>#REF!</v>
      </c>
      <c r="L204" s="12" t="e">
        <f>+IF(#REF!&lt;0,0,(Opt(_der4,AmeEur4,_tp4,#REF!,_str4,_bar4,_tx4,0,#REF!,#REF!+$A$181)-Opt(_der4,AmeEur4,_tp4,#REF!,_str4,_bar4,_tx4,0,#REF!,#REF!-$A$181))/(2))</f>
        <v>#REF!</v>
      </c>
      <c r="M204" s="12" t="e">
        <f>+IF(#REF!&lt;0,0,(Opt(_der4,AmeEur4,_tp4,#REF!,_str4,_bar4,_tx4,0,#REF!,#REF!+$A$181)-Opt(_der4,AmeEur4,_tp4,#REF!,_str4,_bar4,_tx4,0,#REF!,#REF!-$A$181))/(2))</f>
        <v>#REF!</v>
      </c>
      <c r="N204" s="6"/>
      <c r="O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204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205" spans="1:27" x14ac:dyDescent="0.2">
      <c r="A205" s="12" t="e">
        <f>+IF(#REF!&lt;0,0,(Opt(_der4,AmeEur4,_tp4,#REF!,_str4,_bar4,_tx4,0,#REF!,#REF!+$A$181)-Opt(_der4,AmeEur4,_tp4,#REF!,_str4,_bar4,_tx4,0,#REF!,#REF!-$A$181))/(2))</f>
        <v>#REF!</v>
      </c>
      <c r="B205" s="12" t="e">
        <f>+IF(#REF!&lt;0,0,(Opt(_der4,AmeEur4,_tp4,#REF!,_str4,_bar4,_tx4,0,#REF!,#REF!+$A$181)-Opt(_der4,AmeEur4,_tp4,#REF!,_str4,_bar4,_tx4,0,#REF!,#REF!-$A$181))/(2))</f>
        <v>#REF!</v>
      </c>
      <c r="C205" s="12" t="e">
        <f>+IF(#REF!&lt;0,0,(Opt(_der4,AmeEur4,_tp4,#REF!,_str4,_bar4,_tx4,0,#REF!,#REF!+$A$181)-Opt(_der4,AmeEur4,_tp4,#REF!,_str4,_bar4,_tx4,0,#REF!,#REF!-$A$181))/(2))</f>
        <v>#REF!</v>
      </c>
      <c r="D205" s="12" t="e">
        <f>+IF(#REF!&lt;0,0,(Opt(_der4,AmeEur4,_tp4,#REF!,_str4,_bar4,_tx4,0,#REF!,#REF!+$A$181)-Opt(_der4,AmeEur4,_tp4,#REF!,_str4,_bar4,_tx4,0,#REF!,#REF!-$A$181))/(2))</f>
        <v>#REF!</v>
      </c>
      <c r="E205" s="12" t="e">
        <f>+IF(#REF!&lt;0,0,(Opt(_der4,AmeEur4,_tp4,#REF!,_str4,_bar4,_tx4,0,#REF!,#REF!+$A$181)-Opt(_der4,AmeEur4,_tp4,#REF!,_str4,_bar4,_tx4,0,#REF!,#REF!-$A$181))/(2))</f>
        <v>#REF!</v>
      </c>
      <c r="F205" s="12" t="e">
        <f>+IF(#REF!&lt;0,0,(Opt(_der4,AmeEur4,_tp4,#REF!,_str4,_bar4,_tx4,0,#REF!,#REF!+$A$181)-Opt(_der4,AmeEur4,_tp4,#REF!,_str4,_bar4,_tx4,0,#REF!,#REF!-$A$181))/(2))</f>
        <v>#REF!</v>
      </c>
      <c r="G205" s="12" t="e">
        <f>+IF(#REF!&lt;0,0,(Opt(_der4,AmeEur4,_tp4,#REF!,_str4,_bar4,_tx4,0,#REF!,#REF!+$A$181)-Opt(_der4,AmeEur4,_tp4,#REF!,_str4,_bar4,_tx4,0,#REF!,#REF!-$A$181))/(2))</f>
        <v>#REF!</v>
      </c>
      <c r="H205" s="12" t="e">
        <f>+IF(#REF!&lt;0,0,(Opt(_der4,AmeEur4,_tp4,#REF!,_str4,_bar4,_tx4,0,#REF!,#REF!+$A$181)-Opt(_der4,AmeEur4,_tp4,#REF!,_str4,_bar4,_tx4,0,#REF!,#REF!-$A$181))/(2))</f>
        <v>#REF!</v>
      </c>
      <c r="I205" s="12" t="e">
        <f>+IF(#REF!&lt;0,0,(Opt(_der4,AmeEur4,_tp4,#REF!,_str4,_bar4,_tx4,0,#REF!,#REF!+$A$181)-Opt(_der4,AmeEur4,_tp4,#REF!,_str4,_bar4,_tx4,0,#REF!,#REF!-$A$181))/(2))</f>
        <v>#REF!</v>
      </c>
      <c r="J205" s="12" t="e">
        <f>+IF(#REF!&lt;0,0,(Opt(_der4,AmeEur4,_tp4,#REF!,_str4,_bar4,_tx4,0,#REF!,#REF!+$A$181)-Opt(_der4,AmeEur4,_tp4,#REF!,_str4,_bar4,_tx4,0,#REF!,#REF!-$A$181))/(2))</f>
        <v>#REF!</v>
      </c>
      <c r="K205" s="12" t="e">
        <f>+IF(#REF!&lt;0,0,(Opt(_der4,AmeEur4,_tp4,#REF!,_str4,_bar4,_tx4,0,#REF!,#REF!+$A$181)-Opt(_der4,AmeEur4,_tp4,#REF!,_str4,_bar4,_tx4,0,#REF!,#REF!-$A$181))/(2))</f>
        <v>#REF!</v>
      </c>
      <c r="L205" s="12" t="e">
        <f>+IF(#REF!&lt;0,0,(Opt(_der4,AmeEur4,_tp4,#REF!,_str4,_bar4,_tx4,0,#REF!,#REF!+$A$181)-Opt(_der4,AmeEur4,_tp4,#REF!,_str4,_bar4,_tx4,0,#REF!,#REF!-$A$181))/(2))</f>
        <v>#REF!</v>
      </c>
      <c r="M205" s="12" t="e">
        <f>+IF(#REF!&lt;0,0,(Opt(_der4,AmeEur4,_tp4,#REF!,_str4,_bar4,_tx4,0,#REF!,#REF!+$A$181)-Opt(_der4,AmeEur4,_tp4,#REF!,_str4,_bar4,_tx4,0,#REF!,#REF!-$A$181))/(2))</f>
        <v>#REF!</v>
      </c>
      <c r="N205" s="6"/>
      <c r="O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205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206" spans="1:27" x14ac:dyDescent="0.2">
      <c r="A206" s="12" t="e">
        <f>+IF(#REF!&lt;0,0,(Opt(_der4,AmeEur4,_tp4,#REF!,_str4,_bar4,_tx4,0,#REF!,#REF!+$A$181)-Opt(_der4,AmeEur4,_tp4,#REF!,_str4,_bar4,_tx4,0,#REF!,#REF!-$A$181))/(2))</f>
        <v>#REF!</v>
      </c>
      <c r="B206" s="12" t="e">
        <f>+IF(#REF!&lt;0,0,(Opt(_der4,AmeEur4,_tp4,#REF!,_str4,_bar4,_tx4,0,#REF!,#REF!+$A$181)-Opt(_der4,AmeEur4,_tp4,#REF!,_str4,_bar4,_tx4,0,#REF!,#REF!-$A$181))/(2))</f>
        <v>#REF!</v>
      </c>
      <c r="C206" s="12" t="e">
        <f>+IF(#REF!&lt;0,0,(Opt(_der4,AmeEur4,_tp4,#REF!,_str4,_bar4,_tx4,0,#REF!,#REF!+$A$181)-Opt(_der4,AmeEur4,_tp4,#REF!,_str4,_bar4,_tx4,0,#REF!,#REF!-$A$181))/(2))</f>
        <v>#REF!</v>
      </c>
      <c r="D206" s="12" t="e">
        <f>+IF(#REF!&lt;0,0,(Opt(_der4,AmeEur4,_tp4,#REF!,_str4,_bar4,_tx4,0,#REF!,#REF!+$A$181)-Opt(_der4,AmeEur4,_tp4,#REF!,_str4,_bar4,_tx4,0,#REF!,#REF!-$A$181))/(2))</f>
        <v>#REF!</v>
      </c>
      <c r="E206" s="12" t="e">
        <f>+IF(#REF!&lt;0,0,(Opt(_der4,AmeEur4,_tp4,#REF!,_str4,_bar4,_tx4,0,#REF!,#REF!+$A$181)-Opt(_der4,AmeEur4,_tp4,#REF!,_str4,_bar4,_tx4,0,#REF!,#REF!-$A$181))/(2))</f>
        <v>#REF!</v>
      </c>
      <c r="F206" s="12" t="e">
        <f>+IF(#REF!&lt;0,0,(Opt(_der4,AmeEur4,_tp4,#REF!,_str4,_bar4,_tx4,0,#REF!,#REF!+$A$181)-Opt(_der4,AmeEur4,_tp4,#REF!,_str4,_bar4,_tx4,0,#REF!,#REF!-$A$181))/(2))</f>
        <v>#REF!</v>
      </c>
      <c r="G206" s="12" t="e">
        <f>+IF(#REF!&lt;0,0,(Opt(_der4,AmeEur4,_tp4,#REF!,_str4,_bar4,_tx4,0,#REF!,#REF!+$A$181)-Opt(_der4,AmeEur4,_tp4,#REF!,_str4,_bar4,_tx4,0,#REF!,#REF!-$A$181))/(2))</f>
        <v>#REF!</v>
      </c>
      <c r="H206" s="12" t="e">
        <f>+IF(#REF!&lt;0,0,(Opt(_der4,AmeEur4,_tp4,#REF!,_str4,_bar4,_tx4,0,#REF!,#REF!+$A$181)-Opt(_der4,AmeEur4,_tp4,#REF!,_str4,_bar4,_tx4,0,#REF!,#REF!-$A$181))/(2))</f>
        <v>#REF!</v>
      </c>
      <c r="I206" s="12" t="e">
        <f>+IF(#REF!&lt;0,0,(Opt(_der4,AmeEur4,_tp4,#REF!,_str4,_bar4,_tx4,0,#REF!,#REF!+$A$181)-Opt(_der4,AmeEur4,_tp4,#REF!,_str4,_bar4,_tx4,0,#REF!,#REF!-$A$181))/(2))</f>
        <v>#REF!</v>
      </c>
      <c r="J206" s="12" t="e">
        <f>+IF(#REF!&lt;0,0,(Opt(_der4,AmeEur4,_tp4,#REF!,_str4,_bar4,_tx4,0,#REF!,#REF!+$A$181)-Opt(_der4,AmeEur4,_tp4,#REF!,_str4,_bar4,_tx4,0,#REF!,#REF!-$A$181))/(2))</f>
        <v>#REF!</v>
      </c>
      <c r="K206" s="12" t="e">
        <f>+IF(#REF!&lt;0,0,(Opt(_der4,AmeEur4,_tp4,#REF!,_str4,_bar4,_tx4,0,#REF!,#REF!+$A$181)-Opt(_der4,AmeEur4,_tp4,#REF!,_str4,_bar4,_tx4,0,#REF!,#REF!-$A$181))/(2))</f>
        <v>#REF!</v>
      </c>
      <c r="L206" s="12" t="e">
        <f>+IF(#REF!&lt;0,0,(Opt(_der4,AmeEur4,_tp4,#REF!,_str4,_bar4,_tx4,0,#REF!,#REF!+$A$181)-Opt(_der4,AmeEur4,_tp4,#REF!,_str4,_bar4,_tx4,0,#REF!,#REF!-$A$181))/(2))</f>
        <v>#REF!</v>
      </c>
      <c r="M206" s="12" t="e">
        <f>+IF(#REF!&lt;0,0,(Opt(_der4,AmeEur4,_tp4,#REF!,_str4,_bar4,_tx4,0,#REF!,#REF!+$A$181)-Opt(_der4,AmeEur4,_tp4,#REF!,_str4,_bar4,_tx4,0,#REF!,#REF!-$A$181))/(2))</f>
        <v>#REF!</v>
      </c>
      <c r="N206" s="6"/>
      <c r="O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P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Q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R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S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T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U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V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W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X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Y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Z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  <c r="AA206" s="15" t="e">
        <f>(+IF(#REF!&lt;0,0,(Opt(_der4,AmeEur4,_tp4,#REF!,_str4,_bar4,tx,div,#REF!,#REF!+$A$181)-Opt(_der4,AmeEur4,_tp4,#REF!,_str4,_bar4,tx,div,#REF!,#REF!))/(2*0.01*100))-IF(#REF!&lt;0,0,(Opt(_der4,AmeEur4,_tp4,#REF!,_str4,_bar4,tx,div,#REF!,#REF!)-Opt(_der4,AmeEur4,_tp4,#REF!,_str4,_bar4,tx,div,#REF!,#REF!-$A$181))/(2*0.01*100)))</f>
        <v>#REF!</v>
      </c>
    </row>
    <row r="207" spans="1:27" x14ac:dyDescent="0.2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8"/>
      <c r="O207" s="6"/>
      <c r="P207" s="6"/>
    </row>
    <row r="208" spans="1:27" x14ac:dyDescent="0.2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</row>
    <row r="209" spans="1:16" x14ac:dyDescent="0.2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</row>
    <row r="210" spans="1:16" x14ac:dyDescent="0.2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</row>
    <row r="211" spans="1:16" x14ac:dyDescent="0.2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</row>
    <row r="212" spans="1:16" x14ac:dyDescent="0.2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</row>
    <row r="213" spans="1:16" x14ac:dyDescent="0.2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</row>
    <row r="214" spans="1:16" x14ac:dyDescent="0.2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</row>
    <row r="215" spans="1:16" x14ac:dyDescent="0.2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</row>
    <row r="216" spans="1:16" x14ac:dyDescent="0.2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</row>
    <row r="217" spans="1:16" x14ac:dyDescent="0.2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</row>
    <row r="218" spans="1:16" x14ac:dyDescent="0.2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</row>
    <row r="219" spans="1:16" x14ac:dyDescent="0.2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</row>
    <row r="220" spans="1:16" x14ac:dyDescent="0.2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</row>
    <row r="221" spans="1:16" x14ac:dyDescent="0.2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</row>
    <row r="222" spans="1:16" x14ac:dyDescent="0.2">
      <c r="A222" s="11" t="s">
        <v>0</v>
      </c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</row>
    <row r="223" spans="1:16" x14ac:dyDescent="0.2">
      <c r="A223" s="13" t="e">
        <f>+IF(#REF!="Vega Standard",1%,1%*SQRT(#REF!/#REF!))</f>
        <v>#REF!</v>
      </c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</row>
    <row r="224" spans="1:16" x14ac:dyDescent="0.2"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</row>
    <row r="225" spans="1:27" x14ac:dyDescent="0.2">
      <c r="A225" s="3" t="e">
        <f>+#REF!</f>
        <v>#REF!</v>
      </c>
      <c r="B225" s="3" t="e">
        <f>+#REF!</f>
        <v>#REF!</v>
      </c>
      <c r="C225" s="3" t="e">
        <f>+#REF!</f>
        <v>#REF!</v>
      </c>
      <c r="D225" s="3" t="e">
        <f>+#REF!</f>
        <v>#REF!</v>
      </c>
      <c r="E225" s="3" t="e">
        <f>+#REF!</f>
        <v>#REF!</v>
      </c>
      <c r="F225" s="3" t="e">
        <f>+#REF!</f>
        <v>#REF!</v>
      </c>
      <c r="G225" s="3" t="e">
        <f>+#REF!</f>
        <v>#REF!</v>
      </c>
      <c r="H225" s="3" t="e">
        <f>+#REF!</f>
        <v>#REF!</v>
      </c>
      <c r="I225" s="3" t="e">
        <f>+#REF!</f>
        <v>#REF!</v>
      </c>
      <c r="J225" s="3" t="e">
        <f>+#REF!</f>
        <v>#REF!</v>
      </c>
      <c r="K225" s="3" t="e">
        <f>+#REF!</f>
        <v>#REF!</v>
      </c>
      <c r="L225" s="3" t="e">
        <f>+#REF!</f>
        <v>#REF!</v>
      </c>
      <c r="M225" s="3" t="e">
        <f>+#REF!</f>
        <v>#REF!</v>
      </c>
      <c r="N225" s="6"/>
      <c r="O225" s="6"/>
      <c r="P225" s="6"/>
    </row>
    <row r="226" spans="1:27" x14ac:dyDescent="0.2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</row>
    <row r="227" spans="1:27" x14ac:dyDescent="0.2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</row>
    <row r="228" spans="1:27" x14ac:dyDescent="0.2">
      <c r="A228" s="12" t="e">
        <f>+IF(#REF!&lt;0,0,(Opt(_der5,AmeEur5,_tp5,#REF!,_str5,_bar5,_tx5,0,#REF!,#REF!+$A$223)-Opt(_der5,AmeEur5,_tp5,#REF!,_str5,_bar5,_tx5,0,#REF!,#REF!-$A$223))/(2))</f>
        <v>#REF!</v>
      </c>
      <c r="B228" s="12" t="e">
        <f>+IF(#REF!&lt;0,0,(Opt(_der5,AmeEur5,_tp5,#REF!,_str5,_bar5,_tx5,0,#REF!,#REF!+$A$223)-Opt(_der5,AmeEur5,_tp5,#REF!,_str5,_bar5,_tx5,0,#REF!,#REF!-$A$223))/(2))</f>
        <v>#REF!</v>
      </c>
      <c r="C228" s="12" t="e">
        <f>+IF(#REF!&lt;0,0,(Opt(_der5,AmeEur5,_tp5,#REF!,_str5,_bar5,_tx5,0,#REF!,#REF!+$A$223)-Opt(_der5,AmeEur5,_tp5,#REF!,_str5,_bar5,_tx5,0,#REF!,#REF!-$A$223))/(2))</f>
        <v>#REF!</v>
      </c>
      <c r="D228" s="12" t="e">
        <f>+IF(#REF!&lt;0,0,(Opt(_der5,AmeEur5,_tp5,#REF!,_str5,_bar5,_tx5,0,#REF!,#REF!+$A$223)-Opt(_der5,AmeEur5,_tp5,#REF!,_str5,_bar5,_tx5,0,#REF!,#REF!-$A$223))/(2))</f>
        <v>#REF!</v>
      </c>
      <c r="E228" s="12" t="e">
        <f>+IF(#REF!&lt;0,0,(Opt(_der5,AmeEur5,_tp5,#REF!,_str5,_bar5,_tx5,0,#REF!,#REF!+$A$223)-Opt(_der5,AmeEur5,_tp5,#REF!,_str5,_bar5,_tx5,0,#REF!,#REF!-$A$223))/(2))</f>
        <v>#REF!</v>
      </c>
      <c r="F228" s="12" t="e">
        <f>+IF(#REF!&lt;0,0,(Opt(_der5,AmeEur5,_tp5,#REF!,_str5,_bar5,_tx5,0,#REF!,#REF!+$A$223)-Opt(_der5,AmeEur5,_tp5,#REF!,_str5,_bar5,_tx5,0,#REF!,#REF!-$A$223))/(2))</f>
        <v>#REF!</v>
      </c>
      <c r="G228" s="12" t="e">
        <f>+IF(#REF!&lt;0,0,(Opt(_der5,AmeEur5,_tp5,#REF!,_str5,_bar5,_tx5,0,#REF!,#REF!+$A$223)-Opt(_der5,AmeEur5,_tp5,#REF!,_str5,_bar5,_tx5,0,#REF!,#REF!-$A$223))/(2))</f>
        <v>#REF!</v>
      </c>
      <c r="H228" s="12" t="e">
        <f>+IF(#REF!&lt;0,0,(Opt(_der5,AmeEur5,_tp5,#REF!,_str5,_bar5,_tx5,0,#REF!,#REF!+$A$223)-Opt(_der5,AmeEur5,_tp5,#REF!,_str5,_bar5,_tx5,0,#REF!,#REF!-$A$223))/(2))</f>
        <v>#REF!</v>
      </c>
      <c r="I228" s="12" t="e">
        <f>+IF(#REF!&lt;0,0,(Opt(_der5,AmeEur5,_tp5,#REF!,_str5,_bar5,_tx5,0,#REF!,#REF!+$A$223)-Opt(_der5,AmeEur5,_tp5,#REF!,_str5,_bar5,_tx5,0,#REF!,#REF!-$A$223))/(2))</f>
        <v>#REF!</v>
      </c>
      <c r="J228" s="12" t="e">
        <f>+IF(#REF!&lt;0,0,(Opt(_der5,AmeEur5,_tp5,#REF!,_str5,_bar5,_tx5,0,#REF!,#REF!+$A$223)-Opt(_der5,AmeEur5,_tp5,#REF!,_str5,_bar5,_tx5,0,#REF!,#REF!-$A$223))/(2))</f>
        <v>#REF!</v>
      </c>
      <c r="K228" s="12" t="e">
        <f>+IF(#REF!&lt;0,0,(Opt(_der5,AmeEur5,_tp5,#REF!,_str5,_bar5,_tx5,0,#REF!,#REF!+$A$223)-Opt(_der5,AmeEur5,_tp5,#REF!,_str5,_bar5,_tx5,0,#REF!,#REF!-$A$223))/(2))</f>
        <v>#REF!</v>
      </c>
      <c r="L228" s="12" t="e">
        <f>+IF(#REF!&lt;0,0,(Opt(_der5,AmeEur5,_tp5,#REF!,_str5,_bar5,_tx5,0,#REF!,#REF!+$A$223)-Opt(_der5,AmeEur5,_tp5,#REF!,_str5,_bar5,_tx5,0,#REF!,#REF!-$A$223))/(2))</f>
        <v>#REF!</v>
      </c>
      <c r="M228" s="12" t="e">
        <f>+IF(#REF!&lt;0,0,(Opt(_der5,AmeEur5,_tp5,#REF!,_str5,_bar5,_tx5,0,#REF!,#REF!+$A$223)-Opt(_der5,AmeEur5,_tp5,#REF!,_str5,_bar5,_tx5,0,#REF!,#REF!-$A$223))/(2))</f>
        <v>#REF!</v>
      </c>
      <c r="N228" s="6"/>
      <c r="O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2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29" spans="1:27" x14ac:dyDescent="0.2">
      <c r="A229" s="12" t="e">
        <f>+IF(#REF!&lt;0,0,(Opt(_der5,AmeEur5,_tp5,#REF!,_str5,_bar5,_tx5,0,#REF!,#REF!+$A$223)-Opt(_der5,AmeEur5,_tp5,#REF!,_str5,_bar5,_tx5,0,#REF!,#REF!-$A$223))/(2))</f>
        <v>#REF!</v>
      </c>
      <c r="B229" s="12" t="e">
        <f>+IF(#REF!&lt;0,0,(Opt(_der5,AmeEur5,_tp5,#REF!,_str5,_bar5,_tx5,0,#REF!,#REF!+$A$223)-Opt(_der5,AmeEur5,_tp5,#REF!,_str5,_bar5,_tx5,0,#REF!,#REF!-$A$223))/(2))</f>
        <v>#REF!</v>
      </c>
      <c r="C229" s="12" t="e">
        <f>+IF(#REF!&lt;0,0,(Opt(_der5,AmeEur5,_tp5,#REF!,_str5,_bar5,_tx5,0,#REF!,#REF!+$A$223)-Opt(_der5,AmeEur5,_tp5,#REF!,_str5,_bar5,_tx5,0,#REF!,#REF!-$A$223))/(2))</f>
        <v>#REF!</v>
      </c>
      <c r="D229" s="12" t="e">
        <f>+IF(#REF!&lt;0,0,(Opt(_der5,AmeEur5,_tp5,#REF!,_str5,_bar5,_tx5,0,#REF!,#REF!+$A$223)-Opt(_der5,AmeEur5,_tp5,#REF!,_str5,_bar5,_tx5,0,#REF!,#REF!-$A$223))/(2))</f>
        <v>#REF!</v>
      </c>
      <c r="E229" s="12" t="e">
        <f>+IF(#REF!&lt;0,0,(Opt(_der5,AmeEur5,_tp5,#REF!,_str5,_bar5,_tx5,0,#REF!,#REF!+$A$223)-Opt(_der5,AmeEur5,_tp5,#REF!,_str5,_bar5,_tx5,0,#REF!,#REF!-$A$223))/(2))</f>
        <v>#REF!</v>
      </c>
      <c r="F229" s="12" t="e">
        <f>+IF(#REF!&lt;0,0,(Opt(_der5,AmeEur5,_tp5,#REF!,_str5,_bar5,_tx5,0,#REF!,#REF!+$A$223)-Opt(_der5,AmeEur5,_tp5,#REF!,_str5,_bar5,_tx5,0,#REF!,#REF!-$A$223))/(2))</f>
        <v>#REF!</v>
      </c>
      <c r="G229" s="12" t="e">
        <f>+IF(#REF!&lt;0,0,(Opt(_der5,AmeEur5,_tp5,#REF!,_str5,_bar5,_tx5,0,#REF!,#REF!+$A$223)-Opt(_der5,AmeEur5,_tp5,#REF!,_str5,_bar5,_tx5,0,#REF!,#REF!-$A$223))/(2))</f>
        <v>#REF!</v>
      </c>
      <c r="H229" s="12" t="e">
        <f>+IF(#REF!&lt;0,0,(Opt(_der5,AmeEur5,_tp5,#REF!,_str5,_bar5,_tx5,0,#REF!,#REF!+$A$223)-Opt(_der5,AmeEur5,_tp5,#REF!,_str5,_bar5,_tx5,0,#REF!,#REF!-$A$223))/(2))</f>
        <v>#REF!</v>
      </c>
      <c r="I229" s="12" t="e">
        <f>+IF(#REF!&lt;0,0,(Opt(_der5,AmeEur5,_tp5,#REF!,_str5,_bar5,_tx5,0,#REF!,#REF!+$A$223)-Opt(_der5,AmeEur5,_tp5,#REF!,_str5,_bar5,_tx5,0,#REF!,#REF!-$A$223))/(2))</f>
        <v>#REF!</v>
      </c>
      <c r="J229" s="12" t="e">
        <f>+IF(#REF!&lt;0,0,(Opt(_der5,AmeEur5,_tp5,#REF!,_str5,_bar5,_tx5,0,#REF!,#REF!+$A$223)-Opt(_der5,AmeEur5,_tp5,#REF!,_str5,_bar5,_tx5,0,#REF!,#REF!-$A$223))/(2))</f>
        <v>#REF!</v>
      </c>
      <c r="K229" s="12" t="e">
        <f>+IF(#REF!&lt;0,0,(Opt(_der5,AmeEur5,_tp5,#REF!,_str5,_bar5,_tx5,0,#REF!,#REF!+$A$223)-Opt(_der5,AmeEur5,_tp5,#REF!,_str5,_bar5,_tx5,0,#REF!,#REF!-$A$223))/(2))</f>
        <v>#REF!</v>
      </c>
      <c r="L229" s="12" t="e">
        <f>+IF(#REF!&lt;0,0,(Opt(_der5,AmeEur5,_tp5,#REF!,_str5,_bar5,_tx5,0,#REF!,#REF!+$A$223)-Opt(_der5,AmeEur5,_tp5,#REF!,_str5,_bar5,_tx5,0,#REF!,#REF!-$A$223))/(2))</f>
        <v>#REF!</v>
      </c>
      <c r="M229" s="12" t="e">
        <f>+IF(#REF!&lt;0,0,(Opt(_der5,AmeEur5,_tp5,#REF!,_str5,_bar5,_tx5,0,#REF!,#REF!+$A$223)-Opt(_der5,AmeEur5,_tp5,#REF!,_str5,_bar5,_tx5,0,#REF!,#REF!-$A$223))/(2))</f>
        <v>#REF!</v>
      </c>
      <c r="N229" s="6"/>
      <c r="O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2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0" spans="1:27" x14ac:dyDescent="0.2">
      <c r="A230" s="12" t="e">
        <f>+IF(#REF!&lt;0,0,(Opt(_der5,AmeEur5,_tp5,#REF!,_str5,_bar5,_tx5,0,#REF!,#REF!+$A$223)-Opt(_der5,AmeEur5,_tp5,#REF!,_str5,_bar5,_tx5,0,#REF!,#REF!-$A$223))/(2))</f>
        <v>#REF!</v>
      </c>
      <c r="B230" s="12" t="e">
        <f>+IF(#REF!&lt;0,0,(Opt(_der5,AmeEur5,_tp5,#REF!,_str5,_bar5,_tx5,0,#REF!,#REF!+$A$223)-Opt(_der5,AmeEur5,_tp5,#REF!,_str5,_bar5,_tx5,0,#REF!,#REF!-$A$223))/(2))</f>
        <v>#REF!</v>
      </c>
      <c r="C230" s="12" t="e">
        <f>+IF(#REF!&lt;0,0,(Opt(_der5,AmeEur5,_tp5,#REF!,_str5,_bar5,_tx5,0,#REF!,#REF!+$A$223)-Opt(_der5,AmeEur5,_tp5,#REF!,_str5,_bar5,_tx5,0,#REF!,#REF!-$A$223))/(2))</f>
        <v>#REF!</v>
      </c>
      <c r="D230" s="12" t="e">
        <f>+IF(#REF!&lt;0,0,(Opt(_der5,AmeEur5,_tp5,#REF!,_str5,_bar5,_tx5,0,#REF!,#REF!+$A$223)-Opt(_der5,AmeEur5,_tp5,#REF!,_str5,_bar5,_tx5,0,#REF!,#REF!-$A$223))/(2))</f>
        <v>#REF!</v>
      </c>
      <c r="E230" s="12" t="e">
        <f>+IF(#REF!&lt;0,0,(Opt(_der5,AmeEur5,_tp5,#REF!,_str5,_bar5,_tx5,0,#REF!,#REF!+$A$223)-Opt(_der5,AmeEur5,_tp5,#REF!,_str5,_bar5,_tx5,0,#REF!,#REF!-$A$223))/(2))</f>
        <v>#REF!</v>
      </c>
      <c r="F230" s="12" t="e">
        <f>+IF(#REF!&lt;0,0,(Opt(_der5,AmeEur5,_tp5,#REF!,_str5,_bar5,_tx5,0,#REF!,#REF!+$A$223)-Opt(_der5,AmeEur5,_tp5,#REF!,_str5,_bar5,_tx5,0,#REF!,#REF!-$A$223))/(2))</f>
        <v>#REF!</v>
      </c>
      <c r="G230" s="12" t="e">
        <f>+IF(#REF!&lt;0,0,(Opt(_der5,AmeEur5,_tp5,#REF!,_str5,_bar5,_tx5,0,#REF!,#REF!+$A$223)-Opt(_der5,AmeEur5,_tp5,#REF!,_str5,_bar5,_tx5,0,#REF!,#REF!-$A$223))/(2))</f>
        <v>#REF!</v>
      </c>
      <c r="H230" s="12" t="e">
        <f>+IF(#REF!&lt;0,0,(Opt(_der5,AmeEur5,_tp5,#REF!,_str5,_bar5,_tx5,0,#REF!,#REF!+$A$223)-Opt(_der5,AmeEur5,_tp5,#REF!,_str5,_bar5,_tx5,0,#REF!,#REF!-$A$223))/(2))</f>
        <v>#REF!</v>
      </c>
      <c r="I230" s="12" t="e">
        <f>+IF(#REF!&lt;0,0,(Opt(_der5,AmeEur5,_tp5,#REF!,_str5,_bar5,_tx5,0,#REF!,#REF!+$A$223)-Opt(_der5,AmeEur5,_tp5,#REF!,_str5,_bar5,_tx5,0,#REF!,#REF!-$A$223))/(2))</f>
        <v>#REF!</v>
      </c>
      <c r="J230" s="12" t="e">
        <f>+IF(#REF!&lt;0,0,(Opt(_der5,AmeEur5,_tp5,#REF!,_str5,_bar5,_tx5,0,#REF!,#REF!+$A$223)-Opt(_der5,AmeEur5,_tp5,#REF!,_str5,_bar5,_tx5,0,#REF!,#REF!-$A$223))/(2))</f>
        <v>#REF!</v>
      </c>
      <c r="K230" s="12" t="e">
        <f>+IF(#REF!&lt;0,0,(Opt(_der5,AmeEur5,_tp5,#REF!,_str5,_bar5,_tx5,0,#REF!,#REF!+$A$223)-Opt(_der5,AmeEur5,_tp5,#REF!,_str5,_bar5,_tx5,0,#REF!,#REF!-$A$223))/(2))</f>
        <v>#REF!</v>
      </c>
      <c r="L230" s="12" t="e">
        <f>+IF(#REF!&lt;0,0,(Opt(_der5,AmeEur5,_tp5,#REF!,_str5,_bar5,_tx5,0,#REF!,#REF!+$A$223)-Opt(_der5,AmeEur5,_tp5,#REF!,_str5,_bar5,_tx5,0,#REF!,#REF!-$A$223))/(2))</f>
        <v>#REF!</v>
      </c>
      <c r="M230" s="12" t="e">
        <f>+IF(#REF!&lt;0,0,(Opt(_der5,AmeEur5,_tp5,#REF!,_str5,_bar5,_tx5,0,#REF!,#REF!+$A$223)-Opt(_der5,AmeEur5,_tp5,#REF!,_str5,_bar5,_tx5,0,#REF!,#REF!-$A$223))/(2))</f>
        <v>#REF!</v>
      </c>
      <c r="N230" s="6"/>
      <c r="O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1" spans="1:27" x14ac:dyDescent="0.2">
      <c r="A231" s="12" t="e">
        <f>+IF(#REF!&lt;0,0,(Opt(_der5,AmeEur5,_tp5,#REF!,_str5,_bar5,_tx5,0,#REF!,#REF!+$A$223)-Opt(_der5,AmeEur5,_tp5,#REF!,_str5,_bar5,_tx5,0,#REF!,#REF!-$A$223))/(2))</f>
        <v>#REF!</v>
      </c>
      <c r="B231" s="12" t="e">
        <f>+IF(#REF!&lt;0,0,(Opt(_der5,AmeEur5,_tp5,#REF!,_str5,_bar5,_tx5,0,#REF!,#REF!+$A$223)-Opt(_der5,AmeEur5,_tp5,#REF!,_str5,_bar5,_tx5,0,#REF!,#REF!-$A$223))/(2))</f>
        <v>#REF!</v>
      </c>
      <c r="C231" s="12" t="e">
        <f>+IF(#REF!&lt;0,0,(Opt(_der5,AmeEur5,_tp5,#REF!,_str5,_bar5,_tx5,0,#REF!,#REF!+$A$223)-Opt(_der5,AmeEur5,_tp5,#REF!,_str5,_bar5,_tx5,0,#REF!,#REF!-$A$223))/(2))</f>
        <v>#REF!</v>
      </c>
      <c r="D231" s="12" t="e">
        <f>+IF(#REF!&lt;0,0,(Opt(_der5,AmeEur5,_tp5,#REF!,_str5,_bar5,_tx5,0,#REF!,#REF!+$A$223)-Opt(_der5,AmeEur5,_tp5,#REF!,_str5,_bar5,_tx5,0,#REF!,#REF!-$A$223))/(2))</f>
        <v>#REF!</v>
      </c>
      <c r="E231" s="12" t="e">
        <f>+IF(#REF!&lt;0,0,(Opt(_der5,AmeEur5,_tp5,#REF!,_str5,_bar5,_tx5,0,#REF!,#REF!+$A$223)-Opt(_der5,AmeEur5,_tp5,#REF!,_str5,_bar5,_tx5,0,#REF!,#REF!-$A$223))/(2))</f>
        <v>#REF!</v>
      </c>
      <c r="F231" s="12" t="e">
        <f>+IF(#REF!&lt;0,0,(Opt(_der5,AmeEur5,_tp5,#REF!,_str5,_bar5,_tx5,0,#REF!,#REF!+$A$223)-Opt(_der5,AmeEur5,_tp5,#REF!,_str5,_bar5,_tx5,0,#REF!,#REF!-$A$223))/(2))</f>
        <v>#REF!</v>
      </c>
      <c r="G231" s="12" t="e">
        <f>+IF(#REF!&lt;0,0,(Opt(_der5,AmeEur5,_tp5,#REF!,_str5,_bar5,_tx5,0,#REF!,#REF!+$A$223)-Opt(_der5,AmeEur5,_tp5,#REF!,_str5,_bar5,_tx5,0,#REF!,#REF!-$A$223))/(2))</f>
        <v>#REF!</v>
      </c>
      <c r="H231" s="12" t="e">
        <f>+IF(#REF!&lt;0,0,(Opt(_der5,AmeEur5,_tp5,#REF!,_str5,_bar5,_tx5,0,#REF!,#REF!+$A$223)-Opt(_der5,AmeEur5,_tp5,#REF!,_str5,_bar5,_tx5,0,#REF!,#REF!-$A$223))/(2))</f>
        <v>#REF!</v>
      </c>
      <c r="I231" s="12" t="e">
        <f>+IF(#REF!&lt;0,0,(Opt(_der5,AmeEur5,_tp5,#REF!,_str5,_bar5,_tx5,0,#REF!,#REF!+$A$223)-Opt(_der5,AmeEur5,_tp5,#REF!,_str5,_bar5,_tx5,0,#REF!,#REF!-$A$223))/(2))</f>
        <v>#REF!</v>
      </c>
      <c r="J231" s="12" t="e">
        <f>+IF(#REF!&lt;0,0,(Opt(_der5,AmeEur5,_tp5,#REF!,_str5,_bar5,_tx5,0,#REF!,#REF!+$A$223)-Opt(_der5,AmeEur5,_tp5,#REF!,_str5,_bar5,_tx5,0,#REF!,#REF!-$A$223))/(2))</f>
        <v>#REF!</v>
      </c>
      <c r="K231" s="12" t="e">
        <f>+IF(#REF!&lt;0,0,(Opt(_der5,AmeEur5,_tp5,#REF!,_str5,_bar5,_tx5,0,#REF!,#REF!+$A$223)-Opt(_der5,AmeEur5,_tp5,#REF!,_str5,_bar5,_tx5,0,#REF!,#REF!-$A$223))/(2))</f>
        <v>#REF!</v>
      </c>
      <c r="L231" s="12" t="e">
        <f>+IF(#REF!&lt;0,0,(Opt(_der5,AmeEur5,_tp5,#REF!,_str5,_bar5,_tx5,0,#REF!,#REF!+$A$223)-Opt(_der5,AmeEur5,_tp5,#REF!,_str5,_bar5,_tx5,0,#REF!,#REF!-$A$223))/(2))</f>
        <v>#REF!</v>
      </c>
      <c r="M231" s="12" t="e">
        <f>+IF(#REF!&lt;0,0,(Opt(_der5,AmeEur5,_tp5,#REF!,_str5,_bar5,_tx5,0,#REF!,#REF!+$A$223)-Opt(_der5,AmeEur5,_tp5,#REF!,_str5,_bar5,_tx5,0,#REF!,#REF!-$A$223))/(2))</f>
        <v>#REF!</v>
      </c>
      <c r="N231" s="6"/>
      <c r="O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2" spans="1:27" x14ac:dyDescent="0.2">
      <c r="A232" s="12" t="e">
        <f>+IF(#REF!&lt;0,0,(Opt(_der5,AmeEur5,_tp5,#REF!,_str5,_bar5,_tx5,0,#REF!,#REF!+$A$223)-Opt(_der5,AmeEur5,_tp5,#REF!,_str5,_bar5,_tx5,0,#REF!,#REF!-$A$223))/(2))</f>
        <v>#REF!</v>
      </c>
      <c r="B232" s="12" t="e">
        <f>+IF(#REF!&lt;0,0,(Opt(_der5,AmeEur5,_tp5,#REF!,_str5,_bar5,_tx5,0,#REF!,#REF!+$A$223)-Opt(_der5,AmeEur5,_tp5,#REF!,_str5,_bar5,_tx5,0,#REF!,#REF!-$A$223))/(2))</f>
        <v>#REF!</v>
      </c>
      <c r="C232" s="12" t="e">
        <f>+IF(#REF!&lt;0,0,(Opt(_der5,AmeEur5,_tp5,#REF!,_str5,_bar5,_tx5,0,#REF!,#REF!+$A$223)-Opt(_der5,AmeEur5,_tp5,#REF!,_str5,_bar5,_tx5,0,#REF!,#REF!-$A$223))/(2))</f>
        <v>#REF!</v>
      </c>
      <c r="D232" s="12" t="e">
        <f>+IF(#REF!&lt;0,0,(Opt(_der5,AmeEur5,_tp5,#REF!,_str5,_bar5,_tx5,0,#REF!,#REF!+$A$223)-Opt(_der5,AmeEur5,_tp5,#REF!,_str5,_bar5,_tx5,0,#REF!,#REF!-$A$223))/(2))</f>
        <v>#REF!</v>
      </c>
      <c r="E232" s="12" t="e">
        <f>+IF(#REF!&lt;0,0,(Opt(_der5,AmeEur5,_tp5,#REF!,_str5,_bar5,_tx5,0,#REF!,#REF!+$A$223)-Opt(_der5,AmeEur5,_tp5,#REF!,_str5,_bar5,_tx5,0,#REF!,#REF!-$A$223))/(2))</f>
        <v>#REF!</v>
      </c>
      <c r="F232" s="12" t="e">
        <f>+IF(#REF!&lt;0,0,(Opt(_der5,AmeEur5,_tp5,#REF!,_str5,_bar5,_tx5,0,#REF!,#REF!+$A$223)-Opt(_der5,AmeEur5,_tp5,#REF!,_str5,_bar5,_tx5,0,#REF!,#REF!-$A$223))/(2))</f>
        <v>#REF!</v>
      </c>
      <c r="G232" s="12" t="e">
        <f>+IF(#REF!&lt;0,0,(Opt(_der5,AmeEur5,_tp5,#REF!,_str5,_bar5,_tx5,0,#REF!,#REF!+$A$223)-Opt(_der5,AmeEur5,_tp5,#REF!,_str5,_bar5,_tx5,0,#REF!,#REF!-$A$223))/(2))</f>
        <v>#REF!</v>
      </c>
      <c r="H232" s="12" t="e">
        <f>+IF(#REF!&lt;0,0,(Opt(_der5,AmeEur5,_tp5,#REF!,_str5,_bar5,_tx5,0,#REF!,#REF!+$A$223)-Opt(_der5,AmeEur5,_tp5,#REF!,_str5,_bar5,_tx5,0,#REF!,#REF!-$A$223))/(2))</f>
        <v>#REF!</v>
      </c>
      <c r="I232" s="12" t="e">
        <f>+IF(#REF!&lt;0,0,(Opt(_der5,AmeEur5,_tp5,#REF!,_str5,_bar5,_tx5,0,#REF!,#REF!+$A$223)-Opt(_der5,AmeEur5,_tp5,#REF!,_str5,_bar5,_tx5,0,#REF!,#REF!-$A$223))/(2))</f>
        <v>#REF!</v>
      </c>
      <c r="J232" s="12" t="e">
        <f>+IF(#REF!&lt;0,0,(Opt(_der5,AmeEur5,_tp5,#REF!,_str5,_bar5,_tx5,0,#REF!,#REF!+$A$223)-Opt(_der5,AmeEur5,_tp5,#REF!,_str5,_bar5,_tx5,0,#REF!,#REF!-$A$223))/(2))</f>
        <v>#REF!</v>
      </c>
      <c r="K232" s="12" t="e">
        <f>+IF(#REF!&lt;0,0,(Opt(_der5,AmeEur5,_tp5,#REF!,_str5,_bar5,_tx5,0,#REF!,#REF!+$A$223)-Opt(_der5,AmeEur5,_tp5,#REF!,_str5,_bar5,_tx5,0,#REF!,#REF!-$A$223))/(2))</f>
        <v>#REF!</v>
      </c>
      <c r="L232" s="12" t="e">
        <f>+IF(#REF!&lt;0,0,(Opt(_der5,AmeEur5,_tp5,#REF!,_str5,_bar5,_tx5,0,#REF!,#REF!+$A$223)-Opt(_der5,AmeEur5,_tp5,#REF!,_str5,_bar5,_tx5,0,#REF!,#REF!-$A$223))/(2))</f>
        <v>#REF!</v>
      </c>
      <c r="M232" s="12" t="e">
        <f>+IF(#REF!&lt;0,0,(Opt(_der5,AmeEur5,_tp5,#REF!,_str5,_bar5,_tx5,0,#REF!,#REF!+$A$223)-Opt(_der5,AmeEur5,_tp5,#REF!,_str5,_bar5,_tx5,0,#REF!,#REF!-$A$223))/(2))</f>
        <v>#REF!</v>
      </c>
      <c r="N232" s="6"/>
      <c r="O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3" spans="1:27" x14ac:dyDescent="0.2">
      <c r="A233" s="12" t="e">
        <f>+IF(#REF!&lt;0,0,(Opt(_der5,AmeEur5,_tp5,#REF!,_str5,_bar5,_tx5,0,#REF!,#REF!+$A$223)-Opt(_der5,AmeEur5,_tp5,#REF!,_str5,_bar5,_tx5,0,#REF!,#REF!-$A$223))/(2))</f>
        <v>#REF!</v>
      </c>
      <c r="B233" s="12" t="e">
        <f>+IF(#REF!&lt;0,0,(Opt(_der5,AmeEur5,_tp5,#REF!,_str5,_bar5,_tx5,0,#REF!,#REF!+$A$223)-Opt(_der5,AmeEur5,_tp5,#REF!,_str5,_bar5,_tx5,0,#REF!,#REF!-$A$223))/(2))</f>
        <v>#REF!</v>
      </c>
      <c r="C233" s="12" t="e">
        <f>+IF(#REF!&lt;0,0,(Opt(_der5,AmeEur5,_tp5,#REF!,_str5,_bar5,_tx5,0,#REF!,#REF!+$A$223)-Opt(_der5,AmeEur5,_tp5,#REF!,_str5,_bar5,_tx5,0,#REF!,#REF!-$A$223))/(2))</f>
        <v>#REF!</v>
      </c>
      <c r="D233" s="12" t="e">
        <f>+IF(#REF!&lt;0,0,(Opt(_der5,AmeEur5,_tp5,#REF!,_str5,_bar5,_tx5,0,#REF!,#REF!+$A$223)-Opt(_der5,AmeEur5,_tp5,#REF!,_str5,_bar5,_tx5,0,#REF!,#REF!-$A$223))/(2))</f>
        <v>#REF!</v>
      </c>
      <c r="E233" s="12" t="e">
        <f>+IF(#REF!&lt;0,0,(Opt(_der5,AmeEur5,_tp5,#REF!,_str5,_bar5,_tx5,0,#REF!,#REF!+$A$223)-Opt(_der5,AmeEur5,_tp5,#REF!,_str5,_bar5,_tx5,0,#REF!,#REF!-$A$223))/(2))</f>
        <v>#REF!</v>
      </c>
      <c r="F233" s="12" t="e">
        <f>+IF(#REF!&lt;0,0,(Opt(_der5,AmeEur5,_tp5,#REF!,_str5,_bar5,_tx5,0,#REF!,#REF!+$A$223)-Opt(_der5,AmeEur5,_tp5,#REF!,_str5,_bar5,_tx5,0,#REF!,#REF!-$A$223))/(2))</f>
        <v>#REF!</v>
      </c>
      <c r="G233" s="12" t="e">
        <f>+IF(#REF!&lt;0,0,(Opt(_der5,AmeEur5,_tp5,#REF!,_str5,_bar5,_tx5,0,#REF!,#REF!+$A$223)-Opt(_der5,AmeEur5,_tp5,#REF!,_str5,_bar5,_tx5,0,#REF!,#REF!-$A$223))/(2))</f>
        <v>#REF!</v>
      </c>
      <c r="H233" s="12" t="e">
        <f>+IF(#REF!&lt;0,0,(Opt(_der5,AmeEur5,_tp5,#REF!,_str5,_bar5,_tx5,0,#REF!,#REF!+$A$223)-Opt(_der5,AmeEur5,_tp5,#REF!,_str5,_bar5,_tx5,0,#REF!,#REF!-$A$223))/(2))</f>
        <v>#REF!</v>
      </c>
      <c r="I233" s="12" t="e">
        <f>+IF(#REF!&lt;0,0,(Opt(_der5,AmeEur5,_tp5,#REF!,_str5,_bar5,_tx5,0,#REF!,#REF!+$A$223)-Opt(_der5,AmeEur5,_tp5,#REF!,_str5,_bar5,_tx5,0,#REF!,#REF!-$A$223))/(2))</f>
        <v>#REF!</v>
      </c>
      <c r="J233" s="12" t="e">
        <f>+IF(#REF!&lt;0,0,(Opt(_der5,AmeEur5,_tp5,#REF!,_str5,_bar5,_tx5,0,#REF!,#REF!+$A$223)-Opt(_der5,AmeEur5,_tp5,#REF!,_str5,_bar5,_tx5,0,#REF!,#REF!-$A$223))/(2))</f>
        <v>#REF!</v>
      </c>
      <c r="K233" s="12" t="e">
        <f>+IF(#REF!&lt;0,0,(Opt(_der5,AmeEur5,_tp5,#REF!,_str5,_bar5,_tx5,0,#REF!,#REF!+$A$223)-Opt(_der5,AmeEur5,_tp5,#REF!,_str5,_bar5,_tx5,0,#REF!,#REF!-$A$223))/(2))</f>
        <v>#REF!</v>
      </c>
      <c r="L233" s="12" t="e">
        <f>+IF(#REF!&lt;0,0,(Opt(_der5,AmeEur5,_tp5,#REF!,_str5,_bar5,_tx5,0,#REF!,#REF!+$A$223)-Opt(_der5,AmeEur5,_tp5,#REF!,_str5,_bar5,_tx5,0,#REF!,#REF!-$A$223))/(2))</f>
        <v>#REF!</v>
      </c>
      <c r="M233" s="12" t="e">
        <f>+IF(#REF!&lt;0,0,(Opt(_der5,AmeEur5,_tp5,#REF!,_str5,_bar5,_tx5,0,#REF!,#REF!+$A$223)-Opt(_der5,AmeEur5,_tp5,#REF!,_str5,_bar5,_tx5,0,#REF!,#REF!-$A$223))/(2))</f>
        <v>#REF!</v>
      </c>
      <c r="N233" s="6"/>
      <c r="O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4" spans="1:27" x14ac:dyDescent="0.2">
      <c r="A234" s="12" t="e">
        <f>+IF(#REF!&lt;0,0,(Opt(_der5,AmeEur5,_tp5,#REF!,_str5,_bar5,_tx5,0,#REF!,#REF!+$A$223)-Opt(_der5,AmeEur5,_tp5,#REF!,_str5,_bar5,_tx5,0,#REF!,#REF!-$A$223))/(2))</f>
        <v>#REF!</v>
      </c>
      <c r="B234" s="12" t="e">
        <f>+IF(#REF!&lt;0,0,(Opt(_der5,AmeEur5,_tp5,#REF!,_str5,_bar5,_tx5,0,#REF!,#REF!+$A$223)-Opt(_der5,AmeEur5,_tp5,#REF!,_str5,_bar5,_tx5,0,#REF!,#REF!-$A$223))/(2))</f>
        <v>#REF!</v>
      </c>
      <c r="C234" s="12" t="e">
        <f>+IF(#REF!&lt;0,0,(Opt(_der5,AmeEur5,_tp5,#REF!,_str5,_bar5,_tx5,0,#REF!,#REF!+$A$223)-Opt(_der5,AmeEur5,_tp5,#REF!,_str5,_bar5,_tx5,0,#REF!,#REF!-$A$223))/(2))</f>
        <v>#REF!</v>
      </c>
      <c r="D234" s="12" t="e">
        <f>+IF(#REF!&lt;0,0,(Opt(_der5,AmeEur5,_tp5,#REF!,_str5,_bar5,_tx5,0,#REF!,#REF!+$A$223)-Opt(_der5,AmeEur5,_tp5,#REF!,_str5,_bar5,_tx5,0,#REF!,#REF!-$A$223))/(2))</f>
        <v>#REF!</v>
      </c>
      <c r="E234" s="12" t="e">
        <f>+IF(#REF!&lt;0,0,(Opt(_der5,AmeEur5,_tp5,#REF!,_str5,_bar5,_tx5,0,#REF!,#REF!+$A$223)-Opt(_der5,AmeEur5,_tp5,#REF!,_str5,_bar5,_tx5,0,#REF!,#REF!-$A$223))/(2))</f>
        <v>#REF!</v>
      </c>
      <c r="F234" s="12" t="e">
        <f>+IF(#REF!&lt;0,0,(Opt(_der5,AmeEur5,_tp5,#REF!,_str5,_bar5,_tx5,0,#REF!,#REF!+$A$223)-Opt(_der5,AmeEur5,_tp5,#REF!,_str5,_bar5,_tx5,0,#REF!,#REF!-$A$223))/(2))</f>
        <v>#REF!</v>
      </c>
      <c r="G234" s="12" t="e">
        <f>+IF(#REF!&lt;0,0,(Opt(_der5,AmeEur5,_tp5,#REF!,_str5,_bar5,_tx5,0,#REF!,#REF!+$A$223)-Opt(_der5,AmeEur5,_tp5,#REF!,_str5,_bar5,_tx5,0,#REF!,#REF!-$A$223))/(2))</f>
        <v>#REF!</v>
      </c>
      <c r="H234" s="12" t="e">
        <f>+IF(#REF!&lt;0,0,(Opt(_der5,AmeEur5,_tp5,#REF!,_str5,_bar5,_tx5,0,#REF!,#REF!+$A$223)-Opt(_der5,AmeEur5,_tp5,#REF!,_str5,_bar5,_tx5,0,#REF!,#REF!-$A$223))/(2))</f>
        <v>#REF!</v>
      </c>
      <c r="I234" s="12" t="e">
        <f>+IF(#REF!&lt;0,0,(Opt(_der5,AmeEur5,_tp5,#REF!,_str5,_bar5,_tx5,0,#REF!,#REF!+$A$223)-Opt(_der5,AmeEur5,_tp5,#REF!,_str5,_bar5,_tx5,0,#REF!,#REF!-$A$223))/(2))</f>
        <v>#REF!</v>
      </c>
      <c r="J234" s="12" t="e">
        <f>+IF(#REF!&lt;0,0,(Opt(_der5,AmeEur5,_tp5,#REF!,_str5,_bar5,_tx5,0,#REF!,#REF!+$A$223)-Opt(_der5,AmeEur5,_tp5,#REF!,_str5,_bar5,_tx5,0,#REF!,#REF!-$A$223))/(2))</f>
        <v>#REF!</v>
      </c>
      <c r="K234" s="12" t="e">
        <f>+IF(#REF!&lt;0,0,(Opt(_der5,AmeEur5,_tp5,#REF!,_str5,_bar5,_tx5,0,#REF!,#REF!+$A$223)-Opt(_der5,AmeEur5,_tp5,#REF!,_str5,_bar5,_tx5,0,#REF!,#REF!-$A$223))/(2))</f>
        <v>#REF!</v>
      </c>
      <c r="L234" s="12" t="e">
        <f>+IF(#REF!&lt;0,0,(Opt(_der5,AmeEur5,_tp5,#REF!,_str5,_bar5,_tx5,0,#REF!,#REF!+$A$223)-Opt(_der5,AmeEur5,_tp5,#REF!,_str5,_bar5,_tx5,0,#REF!,#REF!-$A$223))/(2))</f>
        <v>#REF!</v>
      </c>
      <c r="M234" s="12" t="e">
        <f>+IF(#REF!&lt;0,0,(Opt(_der5,AmeEur5,_tp5,#REF!,_str5,_bar5,_tx5,0,#REF!,#REF!+$A$223)-Opt(_der5,AmeEur5,_tp5,#REF!,_str5,_bar5,_tx5,0,#REF!,#REF!-$A$223))/(2))</f>
        <v>#REF!</v>
      </c>
      <c r="N234" s="6"/>
      <c r="O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5" spans="1:27" x14ac:dyDescent="0.2">
      <c r="A235" s="12" t="e">
        <f>+IF(#REF!&lt;0,0,(Opt(_der5,AmeEur5,_tp5,#REF!,_str5,_bar5,_tx5,0,#REF!,#REF!+$A$223)-Opt(_der5,AmeEur5,_tp5,#REF!,_str5,_bar5,_tx5,0,#REF!,#REF!-$A$223))/(2))</f>
        <v>#REF!</v>
      </c>
      <c r="B235" s="12" t="e">
        <f>+IF(#REF!&lt;0,0,(Opt(_der5,AmeEur5,_tp5,#REF!,_str5,_bar5,_tx5,0,#REF!,#REF!+$A$223)-Opt(_der5,AmeEur5,_tp5,#REF!,_str5,_bar5,_tx5,0,#REF!,#REF!-$A$223))/(2))</f>
        <v>#REF!</v>
      </c>
      <c r="C235" s="12" t="e">
        <f>+IF(#REF!&lt;0,0,(Opt(_der5,AmeEur5,_tp5,#REF!,_str5,_bar5,_tx5,0,#REF!,#REF!+$A$223)-Opt(_der5,AmeEur5,_tp5,#REF!,_str5,_bar5,_tx5,0,#REF!,#REF!-$A$223))/(2))</f>
        <v>#REF!</v>
      </c>
      <c r="D235" s="12" t="e">
        <f>+IF(#REF!&lt;0,0,(Opt(_der5,AmeEur5,_tp5,#REF!,_str5,_bar5,_tx5,0,#REF!,#REF!+$A$223)-Opt(_der5,AmeEur5,_tp5,#REF!,_str5,_bar5,_tx5,0,#REF!,#REF!-$A$223))/(2))</f>
        <v>#REF!</v>
      </c>
      <c r="E235" s="12" t="e">
        <f>+IF(#REF!&lt;0,0,(Opt(_der5,AmeEur5,_tp5,#REF!,_str5,_bar5,_tx5,0,#REF!,#REF!+$A$223)-Opt(_der5,AmeEur5,_tp5,#REF!,_str5,_bar5,_tx5,0,#REF!,#REF!-$A$223))/(2))</f>
        <v>#REF!</v>
      </c>
      <c r="F235" s="12" t="e">
        <f>+IF(#REF!&lt;0,0,(Opt(_der5,AmeEur5,_tp5,#REF!,_str5,_bar5,_tx5,0,#REF!,#REF!+$A$223)-Opt(_der5,AmeEur5,_tp5,#REF!,_str5,_bar5,_tx5,0,#REF!,#REF!-$A$223))/(2))</f>
        <v>#REF!</v>
      </c>
      <c r="G235" s="12" t="e">
        <f>+IF(#REF!&lt;0,0,(Opt(_der5,AmeEur5,_tp5,#REF!,_str5,_bar5,_tx5,0,#REF!,#REF!+$A$223)-Opt(_der5,AmeEur5,_tp5,#REF!,_str5,_bar5,_tx5,0,#REF!,#REF!-$A$223))/(2))</f>
        <v>#REF!</v>
      </c>
      <c r="H235" s="12" t="e">
        <f>+IF(#REF!&lt;0,0,(Opt(_der5,AmeEur5,_tp5,#REF!,_str5,_bar5,_tx5,0,#REF!,#REF!+$A$223)-Opt(_der5,AmeEur5,_tp5,#REF!,_str5,_bar5,_tx5,0,#REF!,#REF!-$A$223))/(2))</f>
        <v>#REF!</v>
      </c>
      <c r="I235" s="12" t="e">
        <f>+IF(#REF!&lt;0,0,(Opt(_der5,AmeEur5,_tp5,#REF!,_str5,_bar5,_tx5,0,#REF!,#REF!+$A$223)-Opt(_der5,AmeEur5,_tp5,#REF!,_str5,_bar5,_tx5,0,#REF!,#REF!-$A$223))/(2))</f>
        <v>#REF!</v>
      </c>
      <c r="J235" s="12" t="e">
        <f>+IF(#REF!&lt;0,0,(Opt(_der5,AmeEur5,_tp5,#REF!,_str5,_bar5,_tx5,0,#REF!,#REF!+$A$223)-Opt(_der5,AmeEur5,_tp5,#REF!,_str5,_bar5,_tx5,0,#REF!,#REF!-$A$223))/(2))</f>
        <v>#REF!</v>
      </c>
      <c r="K235" s="12" t="e">
        <f>+IF(#REF!&lt;0,0,(Opt(_der5,AmeEur5,_tp5,#REF!,_str5,_bar5,_tx5,0,#REF!,#REF!+$A$223)-Opt(_der5,AmeEur5,_tp5,#REF!,_str5,_bar5,_tx5,0,#REF!,#REF!-$A$223))/(2))</f>
        <v>#REF!</v>
      </c>
      <c r="L235" s="12" t="e">
        <f>+IF(#REF!&lt;0,0,(Opt(_der5,AmeEur5,_tp5,#REF!,_str5,_bar5,_tx5,0,#REF!,#REF!+$A$223)-Opt(_der5,AmeEur5,_tp5,#REF!,_str5,_bar5,_tx5,0,#REF!,#REF!-$A$223))/(2))</f>
        <v>#REF!</v>
      </c>
      <c r="M235" s="12" t="e">
        <f>+IF(#REF!&lt;0,0,(Opt(_der5,AmeEur5,_tp5,#REF!,_str5,_bar5,_tx5,0,#REF!,#REF!+$A$223)-Opt(_der5,AmeEur5,_tp5,#REF!,_str5,_bar5,_tx5,0,#REF!,#REF!-$A$223))/(2))</f>
        <v>#REF!</v>
      </c>
      <c r="N235" s="6"/>
      <c r="O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6" spans="1:27" x14ac:dyDescent="0.2">
      <c r="A236" s="12" t="e">
        <f>+IF(#REF!&lt;0,0,(Opt(_der5,AmeEur5,_tp5,#REF!,_str5,_bar5,_tx5,0,#REF!,#REF!+$A$223)-Opt(_der5,AmeEur5,_tp5,#REF!,_str5,_bar5,_tx5,0,#REF!,#REF!-$A$223))/(2))</f>
        <v>#REF!</v>
      </c>
      <c r="B236" s="12" t="e">
        <f>+IF(#REF!&lt;0,0,(Opt(_der5,AmeEur5,_tp5,#REF!,_str5,_bar5,_tx5,0,#REF!,#REF!+$A$223)-Opt(_der5,AmeEur5,_tp5,#REF!,_str5,_bar5,_tx5,0,#REF!,#REF!-$A$223))/(2))</f>
        <v>#REF!</v>
      </c>
      <c r="C236" s="12" t="e">
        <f>+IF(#REF!&lt;0,0,(Opt(_der5,AmeEur5,_tp5,#REF!,_str5,_bar5,_tx5,0,#REF!,#REF!+$A$223)-Opt(_der5,AmeEur5,_tp5,#REF!,_str5,_bar5,_tx5,0,#REF!,#REF!-$A$223))/(2))</f>
        <v>#REF!</v>
      </c>
      <c r="D236" s="12" t="e">
        <f>+IF(#REF!&lt;0,0,(Opt(_der5,AmeEur5,_tp5,#REF!,_str5,_bar5,_tx5,0,#REF!,#REF!+$A$223)-Opt(_der5,AmeEur5,_tp5,#REF!,_str5,_bar5,_tx5,0,#REF!,#REF!-$A$223))/(2))</f>
        <v>#REF!</v>
      </c>
      <c r="E236" s="12" t="e">
        <f>+IF(#REF!&lt;0,0,(Opt(_der5,AmeEur5,_tp5,#REF!,_str5,_bar5,_tx5,0,#REF!,#REF!+$A$223)-Opt(_der5,AmeEur5,_tp5,#REF!,_str5,_bar5,_tx5,0,#REF!,#REF!-$A$223))/(2))</f>
        <v>#REF!</v>
      </c>
      <c r="F236" s="12" t="e">
        <f>+IF(#REF!&lt;0,0,(Opt(_der5,AmeEur5,_tp5,#REF!,_str5,_bar5,_tx5,0,#REF!,#REF!+$A$223)-Opt(_der5,AmeEur5,_tp5,#REF!,_str5,_bar5,_tx5,0,#REF!,#REF!-$A$223))/(2))</f>
        <v>#REF!</v>
      </c>
      <c r="G236" s="12" t="e">
        <f>+IF(#REF!&lt;0,0,(Opt(_der5,AmeEur5,_tp5,#REF!,_str5,_bar5,_tx5,0,#REF!,#REF!+$A$223)-Opt(_der5,AmeEur5,_tp5,#REF!,_str5,_bar5,_tx5,0,#REF!,#REF!-$A$223))/(2))</f>
        <v>#REF!</v>
      </c>
      <c r="H236" s="12" t="e">
        <f>+IF(#REF!&lt;0,0,(Opt(_der5,AmeEur5,_tp5,#REF!,_str5,_bar5,_tx5,0,#REF!,#REF!+$A$223)-Opt(_der5,AmeEur5,_tp5,#REF!,_str5,_bar5,_tx5,0,#REF!,#REF!-$A$223))/(2))</f>
        <v>#REF!</v>
      </c>
      <c r="I236" s="12" t="e">
        <f>+IF(#REF!&lt;0,0,(Opt(_der5,AmeEur5,_tp5,#REF!,_str5,_bar5,_tx5,0,#REF!,#REF!+$A$223)-Opt(_der5,AmeEur5,_tp5,#REF!,_str5,_bar5,_tx5,0,#REF!,#REF!-$A$223))/(2))</f>
        <v>#REF!</v>
      </c>
      <c r="J236" s="12" t="e">
        <f>+IF(#REF!&lt;0,0,(Opt(_der5,AmeEur5,_tp5,#REF!,_str5,_bar5,_tx5,0,#REF!,#REF!+$A$223)-Opt(_der5,AmeEur5,_tp5,#REF!,_str5,_bar5,_tx5,0,#REF!,#REF!-$A$223))/(2))</f>
        <v>#REF!</v>
      </c>
      <c r="K236" s="12" t="e">
        <f>+IF(#REF!&lt;0,0,(Opt(_der5,AmeEur5,_tp5,#REF!,_str5,_bar5,_tx5,0,#REF!,#REF!+$A$223)-Opt(_der5,AmeEur5,_tp5,#REF!,_str5,_bar5,_tx5,0,#REF!,#REF!-$A$223))/(2))</f>
        <v>#REF!</v>
      </c>
      <c r="L236" s="12" t="e">
        <f>+IF(#REF!&lt;0,0,(Opt(_der5,AmeEur5,_tp5,#REF!,_str5,_bar5,_tx5,0,#REF!,#REF!+$A$223)-Opt(_der5,AmeEur5,_tp5,#REF!,_str5,_bar5,_tx5,0,#REF!,#REF!-$A$223))/(2))</f>
        <v>#REF!</v>
      </c>
      <c r="M236" s="12" t="e">
        <f>+IF(#REF!&lt;0,0,(Opt(_der5,AmeEur5,_tp5,#REF!,_str5,_bar5,_tx5,0,#REF!,#REF!+$A$223)-Opt(_der5,AmeEur5,_tp5,#REF!,_str5,_bar5,_tx5,0,#REF!,#REF!-$A$223))/(2))</f>
        <v>#REF!</v>
      </c>
      <c r="N236" s="6"/>
      <c r="O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7" spans="1:27" x14ac:dyDescent="0.2">
      <c r="A237" s="12" t="e">
        <f>+IF(#REF!&lt;0,0,(Opt(_der5,AmeEur5,_tp5,#REF!,_str5,_bar5,_tx5,0,#REF!,#REF!+$A$223)-Opt(_der5,AmeEur5,_tp5,#REF!,_str5,_bar5,_tx5,0,#REF!,#REF!-$A$223))/(2))</f>
        <v>#REF!</v>
      </c>
      <c r="B237" s="12" t="e">
        <f>+IF(#REF!&lt;0,0,(Opt(_der5,AmeEur5,_tp5,#REF!,_str5,_bar5,_tx5,0,#REF!,#REF!+$A$223)-Opt(_der5,AmeEur5,_tp5,#REF!,_str5,_bar5,_tx5,0,#REF!,#REF!-$A$223))/(2))</f>
        <v>#REF!</v>
      </c>
      <c r="C237" s="12" t="e">
        <f>+IF(#REF!&lt;0,0,(Opt(_der5,AmeEur5,_tp5,#REF!,_str5,_bar5,_tx5,0,#REF!,#REF!+$A$223)-Opt(_der5,AmeEur5,_tp5,#REF!,_str5,_bar5,_tx5,0,#REF!,#REF!-$A$223))/(2))</f>
        <v>#REF!</v>
      </c>
      <c r="D237" s="12" t="e">
        <f>+IF(#REF!&lt;0,0,(Opt(_der5,AmeEur5,_tp5,#REF!,_str5,_bar5,_tx5,0,#REF!,#REF!+$A$223)-Opt(_der5,AmeEur5,_tp5,#REF!,_str5,_bar5,_tx5,0,#REF!,#REF!-$A$223))/(2))</f>
        <v>#REF!</v>
      </c>
      <c r="E237" s="12" t="e">
        <f>+IF(#REF!&lt;0,0,(Opt(_der5,AmeEur5,_tp5,#REF!,_str5,_bar5,_tx5,0,#REF!,#REF!+$A$223)-Opt(_der5,AmeEur5,_tp5,#REF!,_str5,_bar5,_tx5,0,#REF!,#REF!-$A$223))/(2))</f>
        <v>#REF!</v>
      </c>
      <c r="F237" s="12" t="e">
        <f>+IF(#REF!&lt;0,0,(Opt(_der5,AmeEur5,_tp5,#REF!,_str5,_bar5,_tx5,0,#REF!,#REF!+$A$223)-Opt(_der5,AmeEur5,_tp5,#REF!,_str5,_bar5,_tx5,0,#REF!,#REF!-$A$223))/(2))</f>
        <v>#REF!</v>
      </c>
      <c r="G237" s="12" t="e">
        <f>+IF(#REF!&lt;0,0,(Opt(_der5,AmeEur5,_tp5,#REF!,_str5,_bar5,_tx5,0,#REF!,#REF!+$A$223)-Opt(_der5,AmeEur5,_tp5,#REF!,_str5,_bar5,_tx5,0,#REF!,#REF!-$A$223))/(2))</f>
        <v>#REF!</v>
      </c>
      <c r="H237" s="12" t="e">
        <f>+IF(#REF!&lt;0,0,(Opt(_der5,AmeEur5,_tp5,#REF!,_str5,_bar5,_tx5,0,#REF!,#REF!+$A$223)-Opt(_der5,AmeEur5,_tp5,#REF!,_str5,_bar5,_tx5,0,#REF!,#REF!-$A$223))/(2))</f>
        <v>#REF!</v>
      </c>
      <c r="I237" s="12" t="e">
        <f>+IF(#REF!&lt;0,0,(Opt(_der5,AmeEur5,_tp5,#REF!,_str5,_bar5,_tx5,0,#REF!,#REF!+$A$223)-Opt(_der5,AmeEur5,_tp5,#REF!,_str5,_bar5,_tx5,0,#REF!,#REF!-$A$223))/(2))</f>
        <v>#REF!</v>
      </c>
      <c r="J237" s="12" t="e">
        <f>+IF(#REF!&lt;0,0,(Opt(_der5,AmeEur5,_tp5,#REF!,_str5,_bar5,_tx5,0,#REF!,#REF!+$A$223)-Opt(_der5,AmeEur5,_tp5,#REF!,_str5,_bar5,_tx5,0,#REF!,#REF!-$A$223))/(2))</f>
        <v>#REF!</v>
      </c>
      <c r="K237" s="12" t="e">
        <f>+IF(#REF!&lt;0,0,(Opt(_der5,AmeEur5,_tp5,#REF!,_str5,_bar5,_tx5,0,#REF!,#REF!+$A$223)-Opt(_der5,AmeEur5,_tp5,#REF!,_str5,_bar5,_tx5,0,#REF!,#REF!-$A$223))/(2))</f>
        <v>#REF!</v>
      </c>
      <c r="L237" s="12" t="e">
        <f>+IF(#REF!&lt;0,0,(Opt(_der5,AmeEur5,_tp5,#REF!,_str5,_bar5,_tx5,0,#REF!,#REF!+$A$223)-Opt(_der5,AmeEur5,_tp5,#REF!,_str5,_bar5,_tx5,0,#REF!,#REF!-$A$223))/(2))</f>
        <v>#REF!</v>
      </c>
      <c r="M237" s="12" t="e">
        <f>+IF(#REF!&lt;0,0,(Opt(_der5,AmeEur5,_tp5,#REF!,_str5,_bar5,_tx5,0,#REF!,#REF!+$A$223)-Opt(_der5,AmeEur5,_tp5,#REF!,_str5,_bar5,_tx5,0,#REF!,#REF!-$A$223))/(2))</f>
        <v>#REF!</v>
      </c>
      <c r="N237" s="6"/>
      <c r="O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8" spans="1:27" x14ac:dyDescent="0.2">
      <c r="A238" s="12" t="e">
        <f>+IF(#REF!&lt;0,0,(Opt(_der5,AmeEur5,_tp5,#REF!,_str5,_bar5,_tx5,0,#REF!,#REF!+$A$223)-Opt(_der5,AmeEur5,_tp5,#REF!,_str5,_bar5,_tx5,0,#REF!,#REF!-$A$223))/(2))</f>
        <v>#REF!</v>
      </c>
      <c r="B238" s="12" t="e">
        <f>+IF(#REF!&lt;0,0,(Opt(_der5,AmeEur5,_tp5,#REF!,_str5,_bar5,_tx5,0,#REF!,#REF!+$A$223)-Opt(_der5,AmeEur5,_tp5,#REF!,_str5,_bar5,_tx5,0,#REF!,#REF!-$A$223))/(2))</f>
        <v>#REF!</v>
      </c>
      <c r="C238" s="12" t="e">
        <f>+IF(#REF!&lt;0,0,(Opt(_der5,AmeEur5,_tp5,#REF!,_str5,_bar5,_tx5,0,#REF!,#REF!+$A$223)-Opt(_der5,AmeEur5,_tp5,#REF!,_str5,_bar5,_tx5,0,#REF!,#REF!-$A$223))/(2))</f>
        <v>#REF!</v>
      </c>
      <c r="D238" s="12" t="e">
        <f>+IF(#REF!&lt;0,0,(Opt(_der5,AmeEur5,_tp5,#REF!,_str5,_bar5,_tx5,0,#REF!,#REF!+$A$223)-Opt(_der5,AmeEur5,_tp5,#REF!,_str5,_bar5,_tx5,0,#REF!,#REF!-$A$223))/(2))</f>
        <v>#REF!</v>
      </c>
      <c r="E238" s="12" t="e">
        <f>+IF(#REF!&lt;0,0,(Opt(_der5,AmeEur5,_tp5,#REF!,_str5,_bar5,_tx5,0,#REF!,#REF!+$A$223)-Opt(_der5,AmeEur5,_tp5,#REF!,_str5,_bar5,_tx5,0,#REF!,#REF!-$A$223))/(2))</f>
        <v>#REF!</v>
      </c>
      <c r="F238" s="12" t="e">
        <f>+IF(#REF!&lt;0,0,(Opt(_der5,AmeEur5,_tp5,#REF!,_str5,_bar5,_tx5,0,#REF!,#REF!+$A$223)-Opt(_der5,AmeEur5,_tp5,#REF!,_str5,_bar5,_tx5,0,#REF!,#REF!-$A$223))/(2))</f>
        <v>#REF!</v>
      </c>
      <c r="G238" s="12" t="e">
        <f>+IF(#REF!&lt;0,0,(Opt(_der5,AmeEur5,_tp5,#REF!,_str5,_bar5,_tx5,0,#REF!,#REF!+$A$223)-Opt(_der5,AmeEur5,_tp5,#REF!,_str5,_bar5,_tx5,0,#REF!,#REF!-$A$223))/(2))</f>
        <v>#REF!</v>
      </c>
      <c r="H238" s="12" t="e">
        <f>+IF(#REF!&lt;0,0,(Opt(_der5,AmeEur5,_tp5,#REF!,_str5,_bar5,_tx5,0,#REF!,#REF!+$A$223)-Opt(_der5,AmeEur5,_tp5,#REF!,_str5,_bar5,_tx5,0,#REF!,#REF!-$A$223))/(2))</f>
        <v>#REF!</v>
      </c>
      <c r="I238" s="12" t="e">
        <f>+IF(#REF!&lt;0,0,(Opt(_der5,AmeEur5,_tp5,#REF!,_str5,_bar5,_tx5,0,#REF!,#REF!+$A$223)-Opt(_der5,AmeEur5,_tp5,#REF!,_str5,_bar5,_tx5,0,#REF!,#REF!-$A$223))/(2))</f>
        <v>#REF!</v>
      </c>
      <c r="J238" s="12" t="e">
        <f>+IF(#REF!&lt;0,0,(Opt(_der5,AmeEur5,_tp5,#REF!,_str5,_bar5,_tx5,0,#REF!,#REF!+$A$223)-Opt(_der5,AmeEur5,_tp5,#REF!,_str5,_bar5,_tx5,0,#REF!,#REF!-$A$223))/(2))</f>
        <v>#REF!</v>
      </c>
      <c r="K238" s="12" t="e">
        <f>+IF(#REF!&lt;0,0,(Opt(_der5,AmeEur5,_tp5,#REF!,_str5,_bar5,_tx5,0,#REF!,#REF!+$A$223)-Opt(_der5,AmeEur5,_tp5,#REF!,_str5,_bar5,_tx5,0,#REF!,#REF!-$A$223))/(2))</f>
        <v>#REF!</v>
      </c>
      <c r="L238" s="12" t="e">
        <f>+IF(#REF!&lt;0,0,(Opt(_der5,AmeEur5,_tp5,#REF!,_str5,_bar5,_tx5,0,#REF!,#REF!+$A$223)-Opt(_der5,AmeEur5,_tp5,#REF!,_str5,_bar5,_tx5,0,#REF!,#REF!-$A$223))/(2))</f>
        <v>#REF!</v>
      </c>
      <c r="M238" s="12" t="e">
        <f>+IF(#REF!&lt;0,0,(Opt(_der5,AmeEur5,_tp5,#REF!,_str5,_bar5,_tx5,0,#REF!,#REF!+$A$223)-Opt(_der5,AmeEur5,_tp5,#REF!,_str5,_bar5,_tx5,0,#REF!,#REF!-$A$223))/(2))</f>
        <v>#REF!</v>
      </c>
      <c r="N238" s="6"/>
      <c r="O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39" spans="1:27" x14ac:dyDescent="0.2">
      <c r="A239" s="12" t="e">
        <f>+IF(#REF!&lt;0,0,(Opt(_der5,AmeEur5,_tp5,#REF!,_str5,_bar5,_tx5,0,#REF!,#REF!+$A$223)-Opt(_der5,AmeEur5,_tp5,#REF!,_str5,_bar5,_tx5,0,#REF!,#REF!-$A$223))/(2))</f>
        <v>#REF!</v>
      </c>
      <c r="B239" s="12" t="e">
        <f>+IF(#REF!&lt;0,0,(Opt(_der5,AmeEur5,_tp5,#REF!,_str5,_bar5,_tx5,0,#REF!,#REF!+$A$223)-Opt(_der5,AmeEur5,_tp5,#REF!,_str5,_bar5,_tx5,0,#REF!,#REF!-$A$223))/(2))</f>
        <v>#REF!</v>
      </c>
      <c r="C239" s="12" t="e">
        <f>+IF(#REF!&lt;0,0,(Opt(_der5,AmeEur5,_tp5,#REF!,_str5,_bar5,_tx5,0,#REF!,#REF!+$A$223)-Opt(_der5,AmeEur5,_tp5,#REF!,_str5,_bar5,_tx5,0,#REF!,#REF!-$A$223))/(2))</f>
        <v>#REF!</v>
      </c>
      <c r="D239" s="12" t="e">
        <f>+IF(#REF!&lt;0,0,(Opt(_der5,AmeEur5,_tp5,#REF!,_str5,_bar5,_tx5,0,#REF!,#REF!+$A$223)-Opt(_der5,AmeEur5,_tp5,#REF!,_str5,_bar5,_tx5,0,#REF!,#REF!-$A$223))/(2))</f>
        <v>#REF!</v>
      </c>
      <c r="E239" s="12" t="e">
        <f>+IF(#REF!&lt;0,0,(Opt(_der5,AmeEur5,_tp5,#REF!,_str5,_bar5,_tx5,0,#REF!,#REF!+$A$223)-Opt(_der5,AmeEur5,_tp5,#REF!,_str5,_bar5,_tx5,0,#REF!,#REF!-$A$223))/(2))</f>
        <v>#REF!</v>
      </c>
      <c r="F239" s="12" t="e">
        <f>+IF(#REF!&lt;0,0,(Opt(_der5,AmeEur5,_tp5,#REF!,_str5,_bar5,_tx5,0,#REF!,#REF!+$A$223)-Opt(_der5,AmeEur5,_tp5,#REF!,_str5,_bar5,_tx5,0,#REF!,#REF!-$A$223))/(2))</f>
        <v>#REF!</v>
      </c>
      <c r="G239" s="12" t="e">
        <f>+IF(#REF!&lt;0,0,(Opt(_der5,AmeEur5,_tp5,#REF!,_str5,_bar5,_tx5,0,#REF!,#REF!+$A$223)-Opt(_der5,AmeEur5,_tp5,#REF!,_str5,_bar5,_tx5,0,#REF!,#REF!-$A$223))/(2))</f>
        <v>#REF!</v>
      </c>
      <c r="H239" s="12" t="e">
        <f>+IF(#REF!&lt;0,0,(Opt(_der5,AmeEur5,_tp5,#REF!,_str5,_bar5,_tx5,0,#REF!,#REF!+$A$223)-Opt(_der5,AmeEur5,_tp5,#REF!,_str5,_bar5,_tx5,0,#REF!,#REF!-$A$223))/(2))</f>
        <v>#REF!</v>
      </c>
      <c r="I239" s="12" t="e">
        <f>+IF(#REF!&lt;0,0,(Opt(_der5,AmeEur5,_tp5,#REF!,_str5,_bar5,_tx5,0,#REF!,#REF!+$A$223)-Opt(_der5,AmeEur5,_tp5,#REF!,_str5,_bar5,_tx5,0,#REF!,#REF!-$A$223))/(2))</f>
        <v>#REF!</v>
      </c>
      <c r="J239" s="12" t="e">
        <f>+IF(#REF!&lt;0,0,(Opt(_der5,AmeEur5,_tp5,#REF!,_str5,_bar5,_tx5,0,#REF!,#REF!+$A$223)-Opt(_der5,AmeEur5,_tp5,#REF!,_str5,_bar5,_tx5,0,#REF!,#REF!-$A$223))/(2))</f>
        <v>#REF!</v>
      </c>
      <c r="K239" s="12" t="e">
        <f>+IF(#REF!&lt;0,0,(Opt(_der5,AmeEur5,_tp5,#REF!,_str5,_bar5,_tx5,0,#REF!,#REF!+$A$223)-Opt(_der5,AmeEur5,_tp5,#REF!,_str5,_bar5,_tx5,0,#REF!,#REF!-$A$223))/(2))</f>
        <v>#REF!</v>
      </c>
      <c r="L239" s="12" t="e">
        <f>+IF(#REF!&lt;0,0,(Opt(_der5,AmeEur5,_tp5,#REF!,_str5,_bar5,_tx5,0,#REF!,#REF!+$A$223)-Opt(_der5,AmeEur5,_tp5,#REF!,_str5,_bar5,_tx5,0,#REF!,#REF!-$A$223))/(2))</f>
        <v>#REF!</v>
      </c>
      <c r="M239" s="12" t="e">
        <f>+IF(#REF!&lt;0,0,(Opt(_der5,AmeEur5,_tp5,#REF!,_str5,_bar5,_tx5,0,#REF!,#REF!+$A$223)-Opt(_der5,AmeEur5,_tp5,#REF!,_str5,_bar5,_tx5,0,#REF!,#REF!-$A$223))/(2))</f>
        <v>#REF!</v>
      </c>
      <c r="N239" s="6"/>
      <c r="O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39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0" spans="1:27" x14ac:dyDescent="0.2">
      <c r="A240" s="12" t="e">
        <f>+IF(#REF!&lt;0,0,(Opt(_der5,AmeEur5,_tp5,#REF!,_str5,_bar5,_tx5,0,#REF!,#REF!+$A$223)-Opt(_der5,AmeEur5,_tp5,#REF!,_str5,_bar5,_tx5,0,#REF!,#REF!-$A$223))/(2))</f>
        <v>#REF!</v>
      </c>
      <c r="B240" s="12" t="e">
        <f>+IF(#REF!&lt;0,0,(Opt(_der5,AmeEur5,_tp5,#REF!,_str5,_bar5,_tx5,0,#REF!,#REF!+$A$223)-Opt(_der5,AmeEur5,_tp5,#REF!,_str5,_bar5,_tx5,0,#REF!,#REF!-$A$223))/(2))</f>
        <v>#REF!</v>
      </c>
      <c r="C240" s="12" t="e">
        <f>+IF(#REF!&lt;0,0,(Opt(_der5,AmeEur5,_tp5,#REF!,_str5,_bar5,_tx5,0,#REF!,#REF!+$A$223)-Opt(_der5,AmeEur5,_tp5,#REF!,_str5,_bar5,_tx5,0,#REF!,#REF!-$A$223))/(2))</f>
        <v>#REF!</v>
      </c>
      <c r="D240" s="12" t="e">
        <f>+IF(#REF!&lt;0,0,(Opt(_der5,AmeEur5,_tp5,#REF!,_str5,_bar5,_tx5,0,#REF!,#REF!+$A$223)-Opt(_der5,AmeEur5,_tp5,#REF!,_str5,_bar5,_tx5,0,#REF!,#REF!-$A$223))/(2))</f>
        <v>#REF!</v>
      </c>
      <c r="E240" s="12" t="e">
        <f>+IF(#REF!&lt;0,0,(Opt(_der5,AmeEur5,_tp5,#REF!,_str5,_bar5,_tx5,0,#REF!,#REF!+$A$223)-Opt(_der5,AmeEur5,_tp5,#REF!,_str5,_bar5,_tx5,0,#REF!,#REF!-$A$223))/(2))</f>
        <v>#REF!</v>
      </c>
      <c r="F240" s="12" t="e">
        <f>+IF(#REF!&lt;0,0,(Opt(_der5,AmeEur5,_tp5,#REF!,_str5,_bar5,_tx5,0,#REF!,#REF!+$A$223)-Opt(_der5,AmeEur5,_tp5,#REF!,_str5,_bar5,_tx5,0,#REF!,#REF!-$A$223))/(2))</f>
        <v>#REF!</v>
      </c>
      <c r="G240" s="12" t="e">
        <f>+IF(#REF!&lt;0,0,(Opt(_der5,AmeEur5,_tp5,#REF!,_str5,_bar5,_tx5,0,#REF!,#REF!+$A$223)-Opt(_der5,AmeEur5,_tp5,#REF!,_str5,_bar5,_tx5,0,#REF!,#REF!-$A$223))/(2))</f>
        <v>#REF!</v>
      </c>
      <c r="H240" s="12" t="e">
        <f>+IF(#REF!&lt;0,0,(Opt(_der5,AmeEur5,_tp5,#REF!,_str5,_bar5,_tx5,0,#REF!,#REF!+$A$223)-Opt(_der5,AmeEur5,_tp5,#REF!,_str5,_bar5,_tx5,0,#REF!,#REF!-$A$223))/(2))</f>
        <v>#REF!</v>
      </c>
      <c r="I240" s="12" t="e">
        <f>+IF(#REF!&lt;0,0,(Opt(_der5,AmeEur5,_tp5,#REF!,_str5,_bar5,_tx5,0,#REF!,#REF!+$A$223)-Opt(_der5,AmeEur5,_tp5,#REF!,_str5,_bar5,_tx5,0,#REF!,#REF!-$A$223))/(2))</f>
        <v>#REF!</v>
      </c>
      <c r="J240" s="12" t="e">
        <f>+IF(#REF!&lt;0,0,(Opt(_der5,AmeEur5,_tp5,#REF!,_str5,_bar5,_tx5,0,#REF!,#REF!+$A$223)-Opt(_der5,AmeEur5,_tp5,#REF!,_str5,_bar5,_tx5,0,#REF!,#REF!-$A$223))/(2))</f>
        <v>#REF!</v>
      </c>
      <c r="K240" s="12" t="e">
        <f>+IF(#REF!&lt;0,0,(Opt(_der5,AmeEur5,_tp5,#REF!,_str5,_bar5,_tx5,0,#REF!,#REF!+$A$223)-Opt(_der5,AmeEur5,_tp5,#REF!,_str5,_bar5,_tx5,0,#REF!,#REF!-$A$223))/(2))</f>
        <v>#REF!</v>
      </c>
      <c r="L240" s="12" t="e">
        <f>+IF(#REF!&lt;0,0,(Opt(_der5,AmeEur5,_tp5,#REF!,_str5,_bar5,_tx5,0,#REF!,#REF!+$A$223)-Opt(_der5,AmeEur5,_tp5,#REF!,_str5,_bar5,_tx5,0,#REF!,#REF!-$A$223))/(2))</f>
        <v>#REF!</v>
      </c>
      <c r="M240" s="12" t="e">
        <f>+IF(#REF!&lt;0,0,(Opt(_der5,AmeEur5,_tp5,#REF!,_str5,_bar5,_tx5,0,#REF!,#REF!+$A$223)-Opt(_der5,AmeEur5,_tp5,#REF!,_str5,_bar5,_tx5,0,#REF!,#REF!-$A$223))/(2))</f>
        <v>#REF!</v>
      </c>
      <c r="N240" s="6"/>
      <c r="O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40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1" spans="1:27" x14ac:dyDescent="0.2">
      <c r="A241" s="12" t="e">
        <f>+IF(#REF!&lt;0,0,(Opt(_der5,AmeEur5,_tp5,#REF!,_str5,_bar5,_tx5,0,#REF!,#REF!+$A$223)-Opt(_der5,AmeEur5,_tp5,#REF!,_str5,_bar5,_tx5,0,#REF!,#REF!-$A$223))/(2))</f>
        <v>#REF!</v>
      </c>
      <c r="B241" s="12" t="e">
        <f>+IF(#REF!&lt;0,0,(Opt(_der5,AmeEur5,_tp5,#REF!,_str5,_bar5,_tx5,0,#REF!,#REF!+$A$223)-Opt(_der5,AmeEur5,_tp5,#REF!,_str5,_bar5,_tx5,0,#REF!,#REF!-$A$223))/(2))</f>
        <v>#REF!</v>
      </c>
      <c r="C241" s="12" t="e">
        <f>+IF(#REF!&lt;0,0,(Opt(_der5,AmeEur5,_tp5,#REF!,_str5,_bar5,_tx5,0,#REF!,#REF!+$A$223)-Opt(_der5,AmeEur5,_tp5,#REF!,_str5,_bar5,_tx5,0,#REF!,#REF!-$A$223))/(2))</f>
        <v>#REF!</v>
      </c>
      <c r="D241" s="12" t="e">
        <f>+IF(#REF!&lt;0,0,(Opt(_der5,AmeEur5,_tp5,#REF!,_str5,_bar5,_tx5,0,#REF!,#REF!+$A$223)-Opt(_der5,AmeEur5,_tp5,#REF!,_str5,_bar5,_tx5,0,#REF!,#REF!-$A$223))/(2))</f>
        <v>#REF!</v>
      </c>
      <c r="E241" s="12" t="e">
        <f>+IF(#REF!&lt;0,0,(Opt(_der5,AmeEur5,_tp5,#REF!,_str5,_bar5,_tx5,0,#REF!,#REF!+$A$223)-Opt(_der5,AmeEur5,_tp5,#REF!,_str5,_bar5,_tx5,0,#REF!,#REF!-$A$223))/(2))</f>
        <v>#REF!</v>
      </c>
      <c r="F241" s="12" t="e">
        <f>+IF(#REF!&lt;0,0,(Opt(_der5,AmeEur5,_tp5,#REF!,_str5,_bar5,_tx5,0,#REF!,#REF!+$A$223)-Opt(_der5,AmeEur5,_tp5,#REF!,_str5,_bar5,_tx5,0,#REF!,#REF!-$A$223))/(2))</f>
        <v>#REF!</v>
      </c>
      <c r="G241" s="12" t="e">
        <f>+IF(#REF!&lt;0,0,(Opt(_der5,AmeEur5,_tp5,#REF!,_str5,_bar5,_tx5,0,#REF!,#REF!+$A$223)-Opt(_der5,AmeEur5,_tp5,#REF!,_str5,_bar5,_tx5,0,#REF!,#REF!-$A$223))/(2))</f>
        <v>#REF!</v>
      </c>
      <c r="H241" s="12" t="e">
        <f>+IF(#REF!&lt;0,0,(Opt(_der5,AmeEur5,_tp5,#REF!,_str5,_bar5,_tx5,0,#REF!,#REF!+$A$223)-Opt(_der5,AmeEur5,_tp5,#REF!,_str5,_bar5,_tx5,0,#REF!,#REF!-$A$223))/(2))</f>
        <v>#REF!</v>
      </c>
      <c r="I241" s="12" t="e">
        <f>+IF(#REF!&lt;0,0,(Opt(_der5,AmeEur5,_tp5,#REF!,_str5,_bar5,_tx5,0,#REF!,#REF!+$A$223)-Opt(_der5,AmeEur5,_tp5,#REF!,_str5,_bar5,_tx5,0,#REF!,#REF!-$A$223))/(2))</f>
        <v>#REF!</v>
      </c>
      <c r="J241" s="12" t="e">
        <f>+IF(#REF!&lt;0,0,(Opt(_der5,AmeEur5,_tp5,#REF!,_str5,_bar5,_tx5,0,#REF!,#REF!+$A$223)-Opt(_der5,AmeEur5,_tp5,#REF!,_str5,_bar5,_tx5,0,#REF!,#REF!-$A$223))/(2))</f>
        <v>#REF!</v>
      </c>
      <c r="K241" s="12" t="e">
        <f>+IF(#REF!&lt;0,0,(Opt(_der5,AmeEur5,_tp5,#REF!,_str5,_bar5,_tx5,0,#REF!,#REF!+$A$223)-Opt(_der5,AmeEur5,_tp5,#REF!,_str5,_bar5,_tx5,0,#REF!,#REF!-$A$223))/(2))</f>
        <v>#REF!</v>
      </c>
      <c r="L241" s="12" t="e">
        <f>+IF(#REF!&lt;0,0,(Opt(_der5,AmeEur5,_tp5,#REF!,_str5,_bar5,_tx5,0,#REF!,#REF!+$A$223)-Opt(_der5,AmeEur5,_tp5,#REF!,_str5,_bar5,_tx5,0,#REF!,#REF!-$A$223))/(2))</f>
        <v>#REF!</v>
      </c>
      <c r="M241" s="12" t="e">
        <f>+IF(#REF!&lt;0,0,(Opt(_der5,AmeEur5,_tp5,#REF!,_str5,_bar5,_tx5,0,#REF!,#REF!+$A$223)-Opt(_der5,AmeEur5,_tp5,#REF!,_str5,_bar5,_tx5,0,#REF!,#REF!-$A$223))/(2))</f>
        <v>#REF!</v>
      </c>
      <c r="N241" s="6"/>
      <c r="O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41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2" spans="1:27" x14ac:dyDescent="0.2">
      <c r="A242" s="12" t="e">
        <f>+IF(#REF!&lt;0,0,(Opt(_der5,AmeEur5,_tp5,#REF!,_str5,_bar5,_tx5,0,#REF!,#REF!+$A$223)-Opt(_der5,AmeEur5,_tp5,#REF!,_str5,_bar5,_tx5,0,#REF!,#REF!-$A$223))/(2))</f>
        <v>#REF!</v>
      </c>
      <c r="B242" s="12" t="e">
        <f>+IF(#REF!&lt;0,0,(Opt(_der5,AmeEur5,_tp5,#REF!,_str5,_bar5,_tx5,0,#REF!,#REF!+$A$223)-Opt(_der5,AmeEur5,_tp5,#REF!,_str5,_bar5,_tx5,0,#REF!,#REF!-$A$223))/(2))</f>
        <v>#REF!</v>
      </c>
      <c r="C242" s="12" t="e">
        <f>+IF(#REF!&lt;0,0,(Opt(_der5,AmeEur5,_tp5,#REF!,_str5,_bar5,_tx5,0,#REF!,#REF!+$A$223)-Opt(_der5,AmeEur5,_tp5,#REF!,_str5,_bar5,_tx5,0,#REF!,#REF!-$A$223))/(2))</f>
        <v>#REF!</v>
      </c>
      <c r="D242" s="12" t="e">
        <f>+IF(#REF!&lt;0,0,(Opt(_der5,AmeEur5,_tp5,#REF!,_str5,_bar5,_tx5,0,#REF!,#REF!+$A$223)-Opt(_der5,AmeEur5,_tp5,#REF!,_str5,_bar5,_tx5,0,#REF!,#REF!-$A$223))/(2))</f>
        <v>#REF!</v>
      </c>
      <c r="E242" s="12" t="e">
        <f>+IF(#REF!&lt;0,0,(Opt(_der5,AmeEur5,_tp5,#REF!,_str5,_bar5,_tx5,0,#REF!,#REF!+$A$223)-Opt(_der5,AmeEur5,_tp5,#REF!,_str5,_bar5,_tx5,0,#REF!,#REF!-$A$223))/(2))</f>
        <v>#REF!</v>
      </c>
      <c r="F242" s="12" t="e">
        <f>+IF(#REF!&lt;0,0,(Opt(_der5,AmeEur5,_tp5,#REF!,_str5,_bar5,_tx5,0,#REF!,#REF!+$A$223)-Opt(_der5,AmeEur5,_tp5,#REF!,_str5,_bar5,_tx5,0,#REF!,#REF!-$A$223))/(2))</f>
        <v>#REF!</v>
      </c>
      <c r="G242" s="12" t="e">
        <f>+IF(#REF!&lt;0,0,(Opt(_der5,AmeEur5,_tp5,#REF!,_str5,_bar5,_tx5,0,#REF!,#REF!+$A$223)-Opt(_der5,AmeEur5,_tp5,#REF!,_str5,_bar5,_tx5,0,#REF!,#REF!-$A$223))/(2))</f>
        <v>#REF!</v>
      </c>
      <c r="H242" s="12" t="e">
        <f>+IF(#REF!&lt;0,0,(Opt(_der5,AmeEur5,_tp5,#REF!,_str5,_bar5,_tx5,0,#REF!,#REF!+$A$223)-Opt(_der5,AmeEur5,_tp5,#REF!,_str5,_bar5,_tx5,0,#REF!,#REF!-$A$223))/(2))</f>
        <v>#REF!</v>
      </c>
      <c r="I242" s="12" t="e">
        <f>+IF(#REF!&lt;0,0,(Opt(_der5,AmeEur5,_tp5,#REF!,_str5,_bar5,_tx5,0,#REF!,#REF!+$A$223)-Opt(_der5,AmeEur5,_tp5,#REF!,_str5,_bar5,_tx5,0,#REF!,#REF!-$A$223))/(2))</f>
        <v>#REF!</v>
      </c>
      <c r="J242" s="12" t="e">
        <f>+IF(#REF!&lt;0,0,(Opt(_der5,AmeEur5,_tp5,#REF!,_str5,_bar5,_tx5,0,#REF!,#REF!+$A$223)-Opt(_der5,AmeEur5,_tp5,#REF!,_str5,_bar5,_tx5,0,#REF!,#REF!-$A$223))/(2))</f>
        <v>#REF!</v>
      </c>
      <c r="K242" s="12" t="e">
        <f>+IF(#REF!&lt;0,0,(Opt(_der5,AmeEur5,_tp5,#REF!,_str5,_bar5,_tx5,0,#REF!,#REF!+$A$223)-Opt(_der5,AmeEur5,_tp5,#REF!,_str5,_bar5,_tx5,0,#REF!,#REF!-$A$223))/(2))</f>
        <v>#REF!</v>
      </c>
      <c r="L242" s="12" t="e">
        <f>+IF(#REF!&lt;0,0,(Opt(_der5,AmeEur5,_tp5,#REF!,_str5,_bar5,_tx5,0,#REF!,#REF!+$A$223)-Opt(_der5,AmeEur5,_tp5,#REF!,_str5,_bar5,_tx5,0,#REF!,#REF!-$A$223))/(2))</f>
        <v>#REF!</v>
      </c>
      <c r="M242" s="12" t="e">
        <f>+IF(#REF!&lt;0,0,(Opt(_der5,AmeEur5,_tp5,#REF!,_str5,_bar5,_tx5,0,#REF!,#REF!+$A$223)-Opt(_der5,AmeEur5,_tp5,#REF!,_str5,_bar5,_tx5,0,#REF!,#REF!-$A$223))/(2))</f>
        <v>#REF!</v>
      </c>
      <c r="N242" s="6"/>
      <c r="O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42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3" spans="1:27" x14ac:dyDescent="0.2">
      <c r="A243" s="12" t="e">
        <f>+IF(#REF!&lt;0,0,(Opt(_der5,AmeEur5,_tp5,#REF!,_str5,_bar5,_tx5,0,#REF!,#REF!+$A$223)-Opt(_der5,AmeEur5,_tp5,#REF!,_str5,_bar5,_tx5,0,#REF!,#REF!-$A$223))/(2))</f>
        <v>#REF!</v>
      </c>
      <c r="B243" s="12" t="e">
        <f>+IF(#REF!&lt;0,0,(Opt(_der5,AmeEur5,_tp5,#REF!,_str5,_bar5,_tx5,0,#REF!,#REF!+$A$223)-Opt(_der5,AmeEur5,_tp5,#REF!,_str5,_bar5,_tx5,0,#REF!,#REF!-$A$223))/(2))</f>
        <v>#REF!</v>
      </c>
      <c r="C243" s="12" t="e">
        <f>+IF(#REF!&lt;0,0,(Opt(_der5,AmeEur5,_tp5,#REF!,_str5,_bar5,_tx5,0,#REF!,#REF!+$A$223)-Opt(_der5,AmeEur5,_tp5,#REF!,_str5,_bar5,_tx5,0,#REF!,#REF!-$A$223))/(2))</f>
        <v>#REF!</v>
      </c>
      <c r="D243" s="12" t="e">
        <f>+IF(#REF!&lt;0,0,(Opt(_der5,AmeEur5,_tp5,#REF!,_str5,_bar5,_tx5,0,#REF!,#REF!+$A$223)-Opt(_der5,AmeEur5,_tp5,#REF!,_str5,_bar5,_tx5,0,#REF!,#REF!-$A$223))/(2))</f>
        <v>#REF!</v>
      </c>
      <c r="E243" s="12" t="e">
        <f>+IF(#REF!&lt;0,0,(Opt(_der5,AmeEur5,_tp5,#REF!,_str5,_bar5,_tx5,0,#REF!,#REF!+$A$223)-Opt(_der5,AmeEur5,_tp5,#REF!,_str5,_bar5,_tx5,0,#REF!,#REF!-$A$223))/(2))</f>
        <v>#REF!</v>
      </c>
      <c r="F243" s="12" t="e">
        <f>+IF(#REF!&lt;0,0,(Opt(_der5,AmeEur5,_tp5,#REF!,_str5,_bar5,_tx5,0,#REF!,#REF!+$A$223)-Opt(_der5,AmeEur5,_tp5,#REF!,_str5,_bar5,_tx5,0,#REF!,#REF!-$A$223))/(2))</f>
        <v>#REF!</v>
      </c>
      <c r="G243" s="12" t="e">
        <f>+IF(#REF!&lt;0,0,(Opt(_der5,AmeEur5,_tp5,#REF!,_str5,_bar5,_tx5,0,#REF!,#REF!+$A$223)-Opt(_der5,AmeEur5,_tp5,#REF!,_str5,_bar5,_tx5,0,#REF!,#REF!-$A$223))/(2))</f>
        <v>#REF!</v>
      </c>
      <c r="H243" s="12" t="e">
        <f>+IF(#REF!&lt;0,0,(Opt(_der5,AmeEur5,_tp5,#REF!,_str5,_bar5,_tx5,0,#REF!,#REF!+$A$223)-Opt(_der5,AmeEur5,_tp5,#REF!,_str5,_bar5,_tx5,0,#REF!,#REF!-$A$223))/(2))</f>
        <v>#REF!</v>
      </c>
      <c r="I243" s="12" t="e">
        <f>+IF(#REF!&lt;0,0,(Opt(_der5,AmeEur5,_tp5,#REF!,_str5,_bar5,_tx5,0,#REF!,#REF!+$A$223)-Opt(_der5,AmeEur5,_tp5,#REF!,_str5,_bar5,_tx5,0,#REF!,#REF!-$A$223))/(2))</f>
        <v>#REF!</v>
      </c>
      <c r="J243" s="12" t="e">
        <f>+IF(#REF!&lt;0,0,(Opt(_der5,AmeEur5,_tp5,#REF!,_str5,_bar5,_tx5,0,#REF!,#REF!+$A$223)-Opt(_der5,AmeEur5,_tp5,#REF!,_str5,_bar5,_tx5,0,#REF!,#REF!-$A$223))/(2))</f>
        <v>#REF!</v>
      </c>
      <c r="K243" s="12" t="e">
        <f>+IF(#REF!&lt;0,0,(Opt(_der5,AmeEur5,_tp5,#REF!,_str5,_bar5,_tx5,0,#REF!,#REF!+$A$223)-Opt(_der5,AmeEur5,_tp5,#REF!,_str5,_bar5,_tx5,0,#REF!,#REF!-$A$223))/(2))</f>
        <v>#REF!</v>
      </c>
      <c r="L243" s="12" t="e">
        <f>+IF(#REF!&lt;0,0,(Opt(_der5,AmeEur5,_tp5,#REF!,_str5,_bar5,_tx5,0,#REF!,#REF!+$A$223)-Opt(_der5,AmeEur5,_tp5,#REF!,_str5,_bar5,_tx5,0,#REF!,#REF!-$A$223))/(2))</f>
        <v>#REF!</v>
      </c>
      <c r="M243" s="12" t="e">
        <f>+IF(#REF!&lt;0,0,(Opt(_der5,AmeEur5,_tp5,#REF!,_str5,_bar5,_tx5,0,#REF!,#REF!+$A$223)-Opt(_der5,AmeEur5,_tp5,#REF!,_str5,_bar5,_tx5,0,#REF!,#REF!-$A$223))/(2))</f>
        <v>#REF!</v>
      </c>
      <c r="N243" s="6"/>
      <c r="O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43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4" spans="1:27" x14ac:dyDescent="0.2">
      <c r="A244" s="12" t="e">
        <f>+IF(#REF!&lt;0,0,(Opt(_der5,AmeEur5,_tp5,#REF!,_str5,_bar5,_tx5,0,#REF!,#REF!+$A$223)-Opt(_der5,AmeEur5,_tp5,#REF!,_str5,_bar5,_tx5,0,#REF!,#REF!-$A$223))/(2))</f>
        <v>#REF!</v>
      </c>
      <c r="B244" s="12" t="e">
        <f>+IF(#REF!&lt;0,0,(Opt(_der5,AmeEur5,_tp5,#REF!,_str5,_bar5,_tx5,0,#REF!,#REF!+$A$223)-Opt(_der5,AmeEur5,_tp5,#REF!,_str5,_bar5,_tx5,0,#REF!,#REF!-$A$223))/(2))</f>
        <v>#REF!</v>
      </c>
      <c r="C244" s="12" t="e">
        <f>+IF(#REF!&lt;0,0,(Opt(_der5,AmeEur5,_tp5,#REF!,_str5,_bar5,_tx5,0,#REF!,#REF!+$A$223)-Opt(_der5,AmeEur5,_tp5,#REF!,_str5,_bar5,_tx5,0,#REF!,#REF!-$A$223))/(2))</f>
        <v>#REF!</v>
      </c>
      <c r="D244" s="12" t="e">
        <f>+IF(#REF!&lt;0,0,(Opt(_der5,AmeEur5,_tp5,#REF!,_str5,_bar5,_tx5,0,#REF!,#REF!+$A$223)-Opt(_der5,AmeEur5,_tp5,#REF!,_str5,_bar5,_tx5,0,#REF!,#REF!-$A$223))/(2))</f>
        <v>#REF!</v>
      </c>
      <c r="E244" s="12" t="e">
        <f>+IF(#REF!&lt;0,0,(Opt(_der5,AmeEur5,_tp5,#REF!,_str5,_bar5,_tx5,0,#REF!,#REF!+$A$223)-Opt(_der5,AmeEur5,_tp5,#REF!,_str5,_bar5,_tx5,0,#REF!,#REF!-$A$223))/(2))</f>
        <v>#REF!</v>
      </c>
      <c r="F244" s="12" t="e">
        <f>+IF(#REF!&lt;0,0,(Opt(_der5,AmeEur5,_tp5,#REF!,_str5,_bar5,_tx5,0,#REF!,#REF!+$A$223)-Opt(_der5,AmeEur5,_tp5,#REF!,_str5,_bar5,_tx5,0,#REF!,#REF!-$A$223))/(2))</f>
        <v>#REF!</v>
      </c>
      <c r="G244" s="12" t="e">
        <f>+IF(#REF!&lt;0,0,(Opt(_der5,AmeEur5,_tp5,#REF!,_str5,_bar5,_tx5,0,#REF!,#REF!+$A$223)-Opt(_der5,AmeEur5,_tp5,#REF!,_str5,_bar5,_tx5,0,#REF!,#REF!-$A$223))/(2))</f>
        <v>#REF!</v>
      </c>
      <c r="H244" s="12" t="e">
        <f>+IF(#REF!&lt;0,0,(Opt(_der5,AmeEur5,_tp5,#REF!,_str5,_bar5,_tx5,0,#REF!,#REF!+$A$223)-Opt(_der5,AmeEur5,_tp5,#REF!,_str5,_bar5,_tx5,0,#REF!,#REF!-$A$223))/(2))</f>
        <v>#REF!</v>
      </c>
      <c r="I244" s="12" t="e">
        <f>+IF(#REF!&lt;0,0,(Opt(_der5,AmeEur5,_tp5,#REF!,_str5,_bar5,_tx5,0,#REF!,#REF!+$A$223)-Opt(_der5,AmeEur5,_tp5,#REF!,_str5,_bar5,_tx5,0,#REF!,#REF!-$A$223))/(2))</f>
        <v>#REF!</v>
      </c>
      <c r="J244" s="12" t="e">
        <f>+IF(#REF!&lt;0,0,(Opt(_der5,AmeEur5,_tp5,#REF!,_str5,_bar5,_tx5,0,#REF!,#REF!+$A$223)-Opt(_der5,AmeEur5,_tp5,#REF!,_str5,_bar5,_tx5,0,#REF!,#REF!-$A$223))/(2))</f>
        <v>#REF!</v>
      </c>
      <c r="K244" s="12" t="e">
        <f>+IF(#REF!&lt;0,0,(Opt(_der5,AmeEur5,_tp5,#REF!,_str5,_bar5,_tx5,0,#REF!,#REF!+$A$223)-Opt(_der5,AmeEur5,_tp5,#REF!,_str5,_bar5,_tx5,0,#REF!,#REF!-$A$223))/(2))</f>
        <v>#REF!</v>
      </c>
      <c r="L244" s="12" t="e">
        <f>+IF(#REF!&lt;0,0,(Opt(_der5,AmeEur5,_tp5,#REF!,_str5,_bar5,_tx5,0,#REF!,#REF!+$A$223)-Opt(_der5,AmeEur5,_tp5,#REF!,_str5,_bar5,_tx5,0,#REF!,#REF!-$A$223))/(2))</f>
        <v>#REF!</v>
      </c>
      <c r="M244" s="12" t="e">
        <f>+IF(#REF!&lt;0,0,(Opt(_der5,AmeEur5,_tp5,#REF!,_str5,_bar5,_tx5,0,#REF!,#REF!+$A$223)-Opt(_der5,AmeEur5,_tp5,#REF!,_str5,_bar5,_tx5,0,#REF!,#REF!-$A$223))/(2))</f>
        <v>#REF!</v>
      </c>
      <c r="N244" s="6"/>
      <c r="O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44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5" spans="1:27" x14ac:dyDescent="0.2">
      <c r="A245" s="12" t="e">
        <f>+IF(#REF!&lt;0,0,(Opt(_der5,AmeEur5,_tp5,#REF!,_str5,_bar5,_tx5,0,#REF!,#REF!+$A$223)-Opt(_der5,AmeEur5,_tp5,#REF!,_str5,_bar5,_tx5,0,#REF!,#REF!-$A$223))/(2))</f>
        <v>#REF!</v>
      </c>
      <c r="B245" s="12" t="e">
        <f>+IF(#REF!&lt;0,0,(Opt(_der5,AmeEur5,_tp5,#REF!,_str5,_bar5,_tx5,0,#REF!,#REF!+$A$223)-Opt(_der5,AmeEur5,_tp5,#REF!,_str5,_bar5,_tx5,0,#REF!,#REF!-$A$223))/(2))</f>
        <v>#REF!</v>
      </c>
      <c r="C245" s="12" t="e">
        <f>+IF(#REF!&lt;0,0,(Opt(_der5,AmeEur5,_tp5,#REF!,_str5,_bar5,_tx5,0,#REF!,#REF!+$A$223)-Opt(_der5,AmeEur5,_tp5,#REF!,_str5,_bar5,_tx5,0,#REF!,#REF!-$A$223))/(2))</f>
        <v>#REF!</v>
      </c>
      <c r="D245" s="12" t="e">
        <f>+IF(#REF!&lt;0,0,(Opt(_der5,AmeEur5,_tp5,#REF!,_str5,_bar5,_tx5,0,#REF!,#REF!+$A$223)-Opt(_der5,AmeEur5,_tp5,#REF!,_str5,_bar5,_tx5,0,#REF!,#REF!-$A$223))/(2))</f>
        <v>#REF!</v>
      </c>
      <c r="E245" s="12" t="e">
        <f>+IF(#REF!&lt;0,0,(Opt(_der5,AmeEur5,_tp5,#REF!,_str5,_bar5,_tx5,0,#REF!,#REF!+$A$223)-Opt(_der5,AmeEur5,_tp5,#REF!,_str5,_bar5,_tx5,0,#REF!,#REF!-$A$223))/(2))</f>
        <v>#REF!</v>
      </c>
      <c r="F245" s="12" t="e">
        <f>+IF(#REF!&lt;0,0,(Opt(_der5,AmeEur5,_tp5,#REF!,_str5,_bar5,_tx5,0,#REF!,#REF!+$A$223)-Opt(_der5,AmeEur5,_tp5,#REF!,_str5,_bar5,_tx5,0,#REF!,#REF!-$A$223))/(2))</f>
        <v>#REF!</v>
      </c>
      <c r="G245" s="12" t="e">
        <f>+IF(#REF!&lt;0,0,(Opt(_der5,AmeEur5,_tp5,#REF!,_str5,_bar5,_tx5,0,#REF!,#REF!+$A$223)-Opt(_der5,AmeEur5,_tp5,#REF!,_str5,_bar5,_tx5,0,#REF!,#REF!-$A$223))/(2))</f>
        <v>#REF!</v>
      </c>
      <c r="H245" s="12" t="e">
        <f>+IF(#REF!&lt;0,0,(Opt(_der5,AmeEur5,_tp5,#REF!,_str5,_bar5,_tx5,0,#REF!,#REF!+$A$223)-Opt(_der5,AmeEur5,_tp5,#REF!,_str5,_bar5,_tx5,0,#REF!,#REF!-$A$223))/(2))</f>
        <v>#REF!</v>
      </c>
      <c r="I245" s="12" t="e">
        <f>+IF(#REF!&lt;0,0,(Opt(_der5,AmeEur5,_tp5,#REF!,_str5,_bar5,_tx5,0,#REF!,#REF!+$A$223)-Opt(_der5,AmeEur5,_tp5,#REF!,_str5,_bar5,_tx5,0,#REF!,#REF!-$A$223))/(2))</f>
        <v>#REF!</v>
      </c>
      <c r="J245" s="12" t="e">
        <f>+IF(#REF!&lt;0,0,(Opt(_der5,AmeEur5,_tp5,#REF!,_str5,_bar5,_tx5,0,#REF!,#REF!+$A$223)-Opt(_der5,AmeEur5,_tp5,#REF!,_str5,_bar5,_tx5,0,#REF!,#REF!-$A$223))/(2))</f>
        <v>#REF!</v>
      </c>
      <c r="K245" s="12" t="e">
        <f>+IF(#REF!&lt;0,0,(Opt(_der5,AmeEur5,_tp5,#REF!,_str5,_bar5,_tx5,0,#REF!,#REF!+$A$223)-Opt(_der5,AmeEur5,_tp5,#REF!,_str5,_bar5,_tx5,0,#REF!,#REF!-$A$223))/(2))</f>
        <v>#REF!</v>
      </c>
      <c r="L245" s="12" t="e">
        <f>+IF(#REF!&lt;0,0,(Opt(_der5,AmeEur5,_tp5,#REF!,_str5,_bar5,_tx5,0,#REF!,#REF!+$A$223)-Opt(_der5,AmeEur5,_tp5,#REF!,_str5,_bar5,_tx5,0,#REF!,#REF!-$A$223))/(2))</f>
        <v>#REF!</v>
      </c>
      <c r="M245" s="12" t="e">
        <f>+IF(#REF!&lt;0,0,(Opt(_der5,AmeEur5,_tp5,#REF!,_str5,_bar5,_tx5,0,#REF!,#REF!+$A$223)-Opt(_der5,AmeEur5,_tp5,#REF!,_str5,_bar5,_tx5,0,#REF!,#REF!-$A$223))/(2))</f>
        <v>#REF!</v>
      </c>
      <c r="N245" s="6"/>
      <c r="O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45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6" spans="1:27" x14ac:dyDescent="0.2">
      <c r="A246" s="12" t="e">
        <f>+IF(#REF!&lt;0,0,(Opt(_der5,AmeEur5,_tp5,#REF!,_str5,_bar5,_tx5,0,#REF!,#REF!+$A$223)-Opt(_der5,AmeEur5,_tp5,#REF!,_str5,_bar5,_tx5,0,#REF!,#REF!-$A$223))/(2))</f>
        <v>#REF!</v>
      </c>
      <c r="B246" s="12" t="e">
        <f>+IF(#REF!&lt;0,0,(Opt(_der5,AmeEur5,_tp5,#REF!,_str5,_bar5,_tx5,0,#REF!,#REF!+$A$223)-Opt(_der5,AmeEur5,_tp5,#REF!,_str5,_bar5,_tx5,0,#REF!,#REF!-$A$223))/(2))</f>
        <v>#REF!</v>
      </c>
      <c r="C246" s="12" t="e">
        <f>+IF(#REF!&lt;0,0,(Opt(_der5,AmeEur5,_tp5,#REF!,_str5,_bar5,_tx5,0,#REF!,#REF!+$A$223)-Opt(_der5,AmeEur5,_tp5,#REF!,_str5,_bar5,_tx5,0,#REF!,#REF!-$A$223))/(2))</f>
        <v>#REF!</v>
      </c>
      <c r="D246" s="12" t="e">
        <f>+IF(#REF!&lt;0,0,(Opt(_der5,AmeEur5,_tp5,#REF!,_str5,_bar5,_tx5,0,#REF!,#REF!+$A$223)-Opt(_der5,AmeEur5,_tp5,#REF!,_str5,_bar5,_tx5,0,#REF!,#REF!-$A$223))/(2))</f>
        <v>#REF!</v>
      </c>
      <c r="E246" s="12" t="e">
        <f>+IF(#REF!&lt;0,0,(Opt(_der5,AmeEur5,_tp5,#REF!,_str5,_bar5,_tx5,0,#REF!,#REF!+$A$223)-Opt(_der5,AmeEur5,_tp5,#REF!,_str5,_bar5,_tx5,0,#REF!,#REF!-$A$223))/(2))</f>
        <v>#REF!</v>
      </c>
      <c r="F246" s="12" t="e">
        <f>+IF(#REF!&lt;0,0,(Opt(_der5,AmeEur5,_tp5,#REF!,_str5,_bar5,_tx5,0,#REF!,#REF!+$A$223)-Opt(_der5,AmeEur5,_tp5,#REF!,_str5,_bar5,_tx5,0,#REF!,#REF!-$A$223))/(2))</f>
        <v>#REF!</v>
      </c>
      <c r="G246" s="12" t="e">
        <f>+IF(#REF!&lt;0,0,(Opt(_der5,AmeEur5,_tp5,#REF!,_str5,_bar5,_tx5,0,#REF!,#REF!+$A$223)-Opt(_der5,AmeEur5,_tp5,#REF!,_str5,_bar5,_tx5,0,#REF!,#REF!-$A$223))/(2))</f>
        <v>#REF!</v>
      </c>
      <c r="H246" s="12" t="e">
        <f>+IF(#REF!&lt;0,0,(Opt(_der5,AmeEur5,_tp5,#REF!,_str5,_bar5,_tx5,0,#REF!,#REF!+$A$223)-Opt(_der5,AmeEur5,_tp5,#REF!,_str5,_bar5,_tx5,0,#REF!,#REF!-$A$223))/(2))</f>
        <v>#REF!</v>
      </c>
      <c r="I246" s="12" t="e">
        <f>+IF(#REF!&lt;0,0,(Opt(_der5,AmeEur5,_tp5,#REF!,_str5,_bar5,_tx5,0,#REF!,#REF!+$A$223)-Opt(_der5,AmeEur5,_tp5,#REF!,_str5,_bar5,_tx5,0,#REF!,#REF!-$A$223))/(2))</f>
        <v>#REF!</v>
      </c>
      <c r="J246" s="12" t="e">
        <f>+IF(#REF!&lt;0,0,(Opt(_der5,AmeEur5,_tp5,#REF!,_str5,_bar5,_tx5,0,#REF!,#REF!+$A$223)-Opt(_der5,AmeEur5,_tp5,#REF!,_str5,_bar5,_tx5,0,#REF!,#REF!-$A$223))/(2))</f>
        <v>#REF!</v>
      </c>
      <c r="K246" s="12" t="e">
        <f>+IF(#REF!&lt;0,0,(Opt(_der5,AmeEur5,_tp5,#REF!,_str5,_bar5,_tx5,0,#REF!,#REF!+$A$223)-Opt(_der5,AmeEur5,_tp5,#REF!,_str5,_bar5,_tx5,0,#REF!,#REF!-$A$223))/(2))</f>
        <v>#REF!</v>
      </c>
      <c r="L246" s="12" t="e">
        <f>+IF(#REF!&lt;0,0,(Opt(_der5,AmeEur5,_tp5,#REF!,_str5,_bar5,_tx5,0,#REF!,#REF!+$A$223)-Opt(_der5,AmeEur5,_tp5,#REF!,_str5,_bar5,_tx5,0,#REF!,#REF!-$A$223))/(2))</f>
        <v>#REF!</v>
      </c>
      <c r="M246" s="12" t="e">
        <f>+IF(#REF!&lt;0,0,(Opt(_der5,AmeEur5,_tp5,#REF!,_str5,_bar5,_tx5,0,#REF!,#REF!+$A$223)-Opt(_der5,AmeEur5,_tp5,#REF!,_str5,_bar5,_tx5,0,#REF!,#REF!-$A$223))/(2))</f>
        <v>#REF!</v>
      </c>
      <c r="N246" s="6"/>
      <c r="O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46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7" spans="1:27" x14ac:dyDescent="0.2">
      <c r="A247" s="12" t="e">
        <f>+IF(#REF!&lt;0,0,(Opt(_der5,AmeEur5,_tp5,#REF!,_str5,_bar5,_tx5,0,#REF!,#REF!+$A$223)-Opt(_der5,AmeEur5,_tp5,#REF!,_str5,_bar5,_tx5,0,#REF!,#REF!-$A$223))/(2))</f>
        <v>#REF!</v>
      </c>
      <c r="B247" s="12" t="e">
        <f>+IF(#REF!&lt;0,0,(Opt(_der5,AmeEur5,_tp5,#REF!,_str5,_bar5,_tx5,0,#REF!,#REF!+$A$223)-Opt(_der5,AmeEur5,_tp5,#REF!,_str5,_bar5,_tx5,0,#REF!,#REF!-$A$223))/(2))</f>
        <v>#REF!</v>
      </c>
      <c r="C247" s="12" t="e">
        <f>+IF(#REF!&lt;0,0,(Opt(_der5,AmeEur5,_tp5,#REF!,_str5,_bar5,_tx5,0,#REF!,#REF!+$A$223)-Opt(_der5,AmeEur5,_tp5,#REF!,_str5,_bar5,_tx5,0,#REF!,#REF!-$A$223))/(2))</f>
        <v>#REF!</v>
      </c>
      <c r="D247" s="12" t="e">
        <f>+IF(#REF!&lt;0,0,(Opt(_der5,AmeEur5,_tp5,#REF!,_str5,_bar5,_tx5,0,#REF!,#REF!+$A$223)-Opt(_der5,AmeEur5,_tp5,#REF!,_str5,_bar5,_tx5,0,#REF!,#REF!-$A$223))/(2))</f>
        <v>#REF!</v>
      </c>
      <c r="E247" s="12" t="e">
        <f>+IF(#REF!&lt;0,0,(Opt(_der5,AmeEur5,_tp5,#REF!,_str5,_bar5,_tx5,0,#REF!,#REF!+$A$223)-Opt(_der5,AmeEur5,_tp5,#REF!,_str5,_bar5,_tx5,0,#REF!,#REF!-$A$223))/(2))</f>
        <v>#REF!</v>
      </c>
      <c r="F247" s="12" t="e">
        <f>+IF(#REF!&lt;0,0,(Opt(_der5,AmeEur5,_tp5,#REF!,_str5,_bar5,_tx5,0,#REF!,#REF!+$A$223)-Opt(_der5,AmeEur5,_tp5,#REF!,_str5,_bar5,_tx5,0,#REF!,#REF!-$A$223))/(2))</f>
        <v>#REF!</v>
      </c>
      <c r="G247" s="12" t="e">
        <f>+IF(#REF!&lt;0,0,(Opt(_der5,AmeEur5,_tp5,#REF!,_str5,_bar5,_tx5,0,#REF!,#REF!+$A$223)-Opt(_der5,AmeEur5,_tp5,#REF!,_str5,_bar5,_tx5,0,#REF!,#REF!-$A$223))/(2))</f>
        <v>#REF!</v>
      </c>
      <c r="H247" s="12" t="e">
        <f>+IF(#REF!&lt;0,0,(Opt(_der5,AmeEur5,_tp5,#REF!,_str5,_bar5,_tx5,0,#REF!,#REF!+$A$223)-Opt(_der5,AmeEur5,_tp5,#REF!,_str5,_bar5,_tx5,0,#REF!,#REF!-$A$223))/(2))</f>
        <v>#REF!</v>
      </c>
      <c r="I247" s="12" t="e">
        <f>+IF(#REF!&lt;0,0,(Opt(_der5,AmeEur5,_tp5,#REF!,_str5,_bar5,_tx5,0,#REF!,#REF!+$A$223)-Opt(_der5,AmeEur5,_tp5,#REF!,_str5,_bar5,_tx5,0,#REF!,#REF!-$A$223))/(2))</f>
        <v>#REF!</v>
      </c>
      <c r="J247" s="12" t="e">
        <f>+IF(#REF!&lt;0,0,(Opt(_der5,AmeEur5,_tp5,#REF!,_str5,_bar5,_tx5,0,#REF!,#REF!+$A$223)-Opt(_der5,AmeEur5,_tp5,#REF!,_str5,_bar5,_tx5,0,#REF!,#REF!-$A$223))/(2))</f>
        <v>#REF!</v>
      </c>
      <c r="K247" s="12" t="e">
        <f>+IF(#REF!&lt;0,0,(Opt(_der5,AmeEur5,_tp5,#REF!,_str5,_bar5,_tx5,0,#REF!,#REF!+$A$223)-Opt(_der5,AmeEur5,_tp5,#REF!,_str5,_bar5,_tx5,0,#REF!,#REF!-$A$223))/(2))</f>
        <v>#REF!</v>
      </c>
      <c r="L247" s="12" t="e">
        <f>+IF(#REF!&lt;0,0,(Opt(_der5,AmeEur5,_tp5,#REF!,_str5,_bar5,_tx5,0,#REF!,#REF!+$A$223)-Opt(_der5,AmeEur5,_tp5,#REF!,_str5,_bar5,_tx5,0,#REF!,#REF!-$A$223))/(2))</f>
        <v>#REF!</v>
      </c>
      <c r="M247" s="12" t="e">
        <f>+IF(#REF!&lt;0,0,(Opt(_der5,AmeEur5,_tp5,#REF!,_str5,_bar5,_tx5,0,#REF!,#REF!+$A$223)-Opt(_der5,AmeEur5,_tp5,#REF!,_str5,_bar5,_tx5,0,#REF!,#REF!-$A$223))/(2))</f>
        <v>#REF!</v>
      </c>
      <c r="N247" s="6"/>
      <c r="O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47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8" spans="1:27" x14ac:dyDescent="0.2">
      <c r="A248" s="12" t="e">
        <f>+IF(#REF!&lt;0,0,(Opt(_der5,AmeEur5,_tp5,#REF!,_str5,_bar5,_tx5,0,#REF!,#REF!+$A$223)-Opt(_der5,AmeEur5,_tp5,#REF!,_str5,_bar5,_tx5,0,#REF!,#REF!-$A$223))/(2))</f>
        <v>#REF!</v>
      </c>
      <c r="B248" s="12" t="e">
        <f>+IF(#REF!&lt;0,0,(Opt(_der5,AmeEur5,_tp5,#REF!,_str5,_bar5,_tx5,0,#REF!,#REF!+$A$223)-Opt(_der5,AmeEur5,_tp5,#REF!,_str5,_bar5,_tx5,0,#REF!,#REF!-$A$223))/(2))</f>
        <v>#REF!</v>
      </c>
      <c r="C248" s="12" t="e">
        <f>+IF(#REF!&lt;0,0,(Opt(_der5,AmeEur5,_tp5,#REF!,_str5,_bar5,_tx5,0,#REF!,#REF!+$A$223)-Opt(_der5,AmeEur5,_tp5,#REF!,_str5,_bar5,_tx5,0,#REF!,#REF!-$A$223))/(2))</f>
        <v>#REF!</v>
      </c>
      <c r="D248" s="12" t="e">
        <f>+IF(#REF!&lt;0,0,(Opt(_der5,AmeEur5,_tp5,#REF!,_str5,_bar5,_tx5,0,#REF!,#REF!+$A$223)-Opt(_der5,AmeEur5,_tp5,#REF!,_str5,_bar5,_tx5,0,#REF!,#REF!-$A$223))/(2))</f>
        <v>#REF!</v>
      </c>
      <c r="E248" s="12" t="e">
        <f>+IF(#REF!&lt;0,0,(Opt(_der5,AmeEur5,_tp5,#REF!,_str5,_bar5,_tx5,0,#REF!,#REF!+$A$223)-Opt(_der5,AmeEur5,_tp5,#REF!,_str5,_bar5,_tx5,0,#REF!,#REF!-$A$223))/(2))</f>
        <v>#REF!</v>
      </c>
      <c r="F248" s="12" t="e">
        <f>+IF(#REF!&lt;0,0,(Opt(_der5,AmeEur5,_tp5,#REF!,_str5,_bar5,_tx5,0,#REF!,#REF!+$A$223)-Opt(_der5,AmeEur5,_tp5,#REF!,_str5,_bar5,_tx5,0,#REF!,#REF!-$A$223))/(2))</f>
        <v>#REF!</v>
      </c>
      <c r="G248" s="12" t="e">
        <f>+IF(#REF!&lt;0,0,(Opt(_der5,AmeEur5,_tp5,#REF!,_str5,_bar5,_tx5,0,#REF!,#REF!+$A$223)-Opt(_der5,AmeEur5,_tp5,#REF!,_str5,_bar5,_tx5,0,#REF!,#REF!-$A$223))/(2))</f>
        <v>#REF!</v>
      </c>
      <c r="H248" s="12" t="e">
        <f>+IF(#REF!&lt;0,0,(Opt(_der5,AmeEur5,_tp5,#REF!,_str5,_bar5,_tx5,0,#REF!,#REF!+$A$223)-Opt(_der5,AmeEur5,_tp5,#REF!,_str5,_bar5,_tx5,0,#REF!,#REF!-$A$223))/(2))</f>
        <v>#REF!</v>
      </c>
      <c r="I248" s="12" t="e">
        <f>+IF(#REF!&lt;0,0,(Opt(_der5,AmeEur5,_tp5,#REF!,_str5,_bar5,_tx5,0,#REF!,#REF!+$A$223)-Opt(_der5,AmeEur5,_tp5,#REF!,_str5,_bar5,_tx5,0,#REF!,#REF!-$A$223))/(2))</f>
        <v>#REF!</v>
      </c>
      <c r="J248" s="12" t="e">
        <f>+IF(#REF!&lt;0,0,(Opt(_der5,AmeEur5,_tp5,#REF!,_str5,_bar5,_tx5,0,#REF!,#REF!+$A$223)-Opt(_der5,AmeEur5,_tp5,#REF!,_str5,_bar5,_tx5,0,#REF!,#REF!-$A$223))/(2))</f>
        <v>#REF!</v>
      </c>
      <c r="K248" s="12" t="e">
        <f>+IF(#REF!&lt;0,0,(Opt(_der5,AmeEur5,_tp5,#REF!,_str5,_bar5,_tx5,0,#REF!,#REF!+$A$223)-Opt(_der5,AmeEur5,_tp5,#REF!,_str5,_bar5,_tx5,0,#REF!,#REF!-$A$223))/(2))</f>
        <v>#REF!</v>
      </c>
      <c r="L248" s="12" t="e">
        <f>+IF(#REF!&lt;0,0,(Opt(_der5,AmeEur5,_tp5,#REF!,_str5,_bar5,_tx5,0,#REF!,#REF!+$A$223)-Opt(_der5,AmeEur5,_tp5,#REF!,_str5,_bar5,_tx5,0,#REF!,#REF!-$A$223))/(2))</f>
        <v>#REF!</v>
      </c>
      <c r="M248" s="12" t="e">
        <f>+IF(#REF!&lt;0,0,(Opt(_der5,AmeEur5,_tp5,#REF!,_str5,_bar5,_tx5,0,#REF!,#REF!+$A$223)-Opt(_der5,AmeEur5,_tp5,#REF!,_str5,_bar5,_tx5,0,#REF!,#REF!-$A$223))/(2))</f>
        <v>#REF!</v>
      </c>
      <c r="N248" s="6"/>
      <c r="O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P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Q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R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S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T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U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V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W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X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Y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Z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  <c r="AA248" s="15" t="e">
        <f>(+IF(#REF!&lt;0,0,(Opt(_der5,AmeEur5,_tp5,#REF!,_str5,_bar5,tx,div,#REF!,#REF!+2*$A$223)-Opt(_der5,AmeEur5,_tp5,#REF!,_str5,_bar5,tx,div,#REF!,#REF!))/(2*0.01*100))-IF(#REF!&lt;0,0,(Opt(_der5,AmeEur5,_tp5,#REF!,_str5,_bar5,tx,div,#REF!,#REF!)-Opt(_der5,AmeEur5,_tp5,#REF!,_str5,_bar5,tx,div,#REF!,#REF!-2*$A$223))/(2*0.01*100)))</f>
        <v>#REF!</v>
      </c>
    </row>
    <row r="249" spans="1:27" x14ac:dyDescent="0.2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</row>
    <row r="250" spans="1:27" x14ac:dyDescent="0.2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</row>
    <row r="251" spans="1:27" x14ac:dyDescent="0.2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</row>
    <row r="252" spans="1:27" x14ac:dyDescent="0.2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</row>
    <row r="253" spans="1:27" x14ac:dyDescent="0.2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</row>
    <row r="254" spans="1:27" x14ac:dyDescent="0.2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</row>
    <row r="255" spans="1:27" x14ac:dyDescent="0.2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</row>
    <row r="256" spans="1:27" x14ac:dyDescent="0.2">
      <c r="A256" s="6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</row>
    <row r="257" spans="1:27" x14ac:dyDescent="0.2">
      <c r="A257" s="6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</row>
    <row r="258" spans="1:27" x14ac:dyDescent="0.2">
      <c r="A258" s="6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</row>
    <row r="259" spans="1:27" x14ac:dyDescent="0.2">
      <c r="A259" s="6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</row>
    <row r="260" spans="1:27" x14ac:dyDescent="0.2">
      <c r="A260" s="6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</row>
    <row r="261" spans="1:27" x14ac:dyDescent="0.2">
      <c r="A261" s="6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</row>
    <row r="262" spans="1:27" x14ac:dyDescent="0.2">
      <c r="A262" s="6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</row>
    <row r="263" spans="1:27" x14ac:dyDescent="0.2">
      <c r="A263" s="6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</row>
    <row r="264" spans="1:27" x14ac:dyDescent="0.2">
      <c r="A264" s="11" t="s">
        <v>0</v>
      </c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</row>
    <row r="265" spans="1:27" x14ac:dyDescent="0.2">
      <c r="A265" s="13" t="e">
        <f>+IF(#REF!="Vega Standard",1%,1%*SQRT(#REF!/#REF!))</f>
        <v>#REF!</v>
      </c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</row>
    <row r="266" spans="1:27" x14ac:dyDescent="0.2"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</row>
    <row r="267" spans="1:27" x14ac:dyDescent="0.2">
      <c r="A267" s="3" t="e">
        <f>+#REF!</f>
        <v>#REF!</v>
      </c>
      <c r="B267" s="3" t="e">
        <f>+#REF!</f>
        <v>#REF!</v>
      </c>
      <c r="C267" s="3" t="e">
        <f>+#REF!</f>
        <v>#REF!</v>
      </c>
      <c r="D267" s="3" t="e">
        <f>+#REF!</f>
        <v>#REF!</v>
      </c>
      <c r="E267" s="3" t="e">
        <f>+#REF!</f>
        <v>#REF!</v>
      </c>
      <c r="F267" s="3" t="e">
        <f>+#REF!</f>
        <v>#REF!</v>
      </c>
      <c r="G267" s="3" t="e">
        <f>+#REF!</f>
        <v>#REF!</v>
      </c>
      <c r="H267" s="3" t="e">
        <f>+#REF!</f>
        <v>#REF!</v>
      </c>
      <c r="I267" s="3" t="e">
        <f>+#REF!</f>
        <v>#REF!</v>
      </c>
      <c r="J267" s="3" t="e">
        <f>+#REF!</f>
        <v>#REF!</v>
      </c>
      <c r="K267" s="3" t="e">
        <f>+#REF!</f>
        <v>#REF!</v>
      </c>
      <c r="L267" s="3" t="e">
        <f>+#REF!</f>
        <v>#REF!</v>
      </c>
      <c r="M267" s="3" t="e">
        <f>+#REF!</f>
        <v>#REF!</v>
      </c>
      <c r="N267" s="6"/>
      <c r="O267" s="6"/>
      <c r="P267" s="6"/>
    </row>
    <row r="268" spans="1:27" x14ac:dyDescent="0.2">
      <c r="A268" s="6"/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</row>
    <row r="269" spans="1:27" x14ac:dyDescent="0.2">
      <c r="A269" s="6"/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</row>
    <row r="270" spans="1:27" x14ac:dyDescent="0.2">
      <c r="A270" s="12" t="e">
        <f>+IF(#REF!&lt;0,0,(Opt(_der6,AmeEur6,_tp6,#REF!,_str6,_bar6,_tx6,0,#REF!,#REF!+$A$265)-Opt(_der6,AmeEur6,_tp6,#REF!,_str6,_bar6,_tx6,0,#REF!,#REF!-$A$265))/(2))</f>
        <v>#REF!</v>
      </c>
      <c r="B270" s="12" t="e">
        <f>+IF(#REF!&lt;0,0,(Opt(_der6,AmeEur6,_tp6,#REF!,_str6,_bar6,_tx6,0,#REF!,#REF!+$A$265)-Opt(_der6,AmeEur6,_tp6,#REF!,_str6,_bar6,_tx6,0,#REF!,#REF!-$A$265))/(2))</f>
        <v>#REF!</v>
      </c>
      <c r="C270" s="12" t="e">
        <f>+IF(#REF!&lt;0,0,(Opt(_der6,AmeEur6,_tp6,#REF!,_str6,_bar6,_tx6,0,#REF!,#REF!+$A$265)-Opt(_der6,AmeEur6,_tp6,#REF!,_str6,_bar6,_tx6,0,#REF!,#REF!-$A$265))/(2))</f>
        <v>#REF!</v>
      </c>
      <c r="D270" s="12" t="e">
        <f>+IF(#REF!&lt;0,0,(Opt(_der6,AmeEur6,_tp6,#REF!,_str6,_bar6,_tx6,0,#REF!,#REF!+$A$265)-Opt(_der6,AmeEur6,_tp6,#REF!,_str6,_bar6,_tx6,0,#REF!,#REF!-$A$265))/(2))</f>
        <v>#REF!</v>
      </c>
      <c r="E270" s="12" t="e">
        <f>+IF(#REF!&lt;0,0,(Opt(_der6,AmeEur6,_tp6,#REF!,_str6,_bar6,_tx6,0,#REF!,#REF!+$A$265)-Opt(_der6,AmeEur6,_tp6,#REF!,_str6,_bar6,_tx6,0,#REF!,#REF!-$A$265))/(2))</f>
        <v>#REF!</v>
      </c>
      <c r="F270" s="12" t="e">
        <f>+IF(#REF!&lt;0,0,(Opt(_der6,AmeEur6,_tp6,#REF!,_str6,_bar6,_tx6,0,#REF!,#REF!+$A$265)-Opt(_der6,AmeEur6,_tp6,#REF!,_str6,_bar6,_tx6,0,#REF!,#REF!-$A$265))/(2))</f>
        <v>#REF!</v>
      </c>
      <c r="G270" s="12" t="e">
        <f>+IF(#REF!&lt;0,0,(Opt(_der6,AmeEur6,_tp6,#REF!,_str6,_bar6,_tx6,0,#REF!,#REF!+$A$265)-Opt(_der6,AmeEur6,_tp6,#REF!,_str6,_bar6,_tx6,0,#REF!,#REF!-$A$265))/(2))</f>
        <v>#REF!</v>
      </c>
      <c r="H270" s="12" t="e">
        <f>+IF(#REF!&lt;0,0,(Opt(_der6,AmeEur6,_tp6,#REF!,_str6,_bar6,_tx6,0,#REF!,#REF!+$A$265)-Opt(_der6,AmeEur6,_tp6,#REF!,_str6,_bar6,_tx6,0,#REF!,#REF!-$A$265))/(2))</f>
        <v>#REF!</v>
      </c>
      <c r="I270" s="12" t="e">
        <f>+IF(#REF!&lt;0,0,(Opt(_der6,AmeEur6,_tp6,#REF!,_str6,_bar6,_tx6,0,#REF!,#REF!+$A$265)-Opt(_der6,AmeEur6,_tp6,#REF!,_str6,_bar6,_tx6,0,#REF!,#REF!-$A$265))/(2))</f>
        <v>#REF!</v>
      </c>
      <c r="J270" s="12" t="e">
        <f>+IF(#REF!&lt;0,0,(Opt(_der6,AmeEur6,_tp6,#REF!,_str6,_bar6,_tx6,0,#REF!,#REF!+$A$265)-Opt(_der6,AmeEur6,_tp6,#REF!,_str6,_bar6,_tx6,0,#REF!,#REF!-$A$265))/(2))</f>
        <v>#REF!</v>
      </c>
      <c r="K270" s="12" t="e">
        <f>+IF(#REF!&lt;0,0,(Opt(_der6,AmeEur6,_tp6,#REF!,_str6,_bar6,_tx6,0,#REF!,#REF!+$A$265)-Opt(_der6,AmeEur6,_tp6,#REF!,_str6,_bar6,_tx6,0,#REF!,#REF!-$A$265))/(2))</f>
        <v>#REF!</v>
      </c>
      <c r="L270" s="12" t="e">
        <f>+IF(#REF!&lt;0,0,(Opt(_der6,AmeEur6,_tp6,#REF!,_str6,_bar6,_tx6,0,#REF!,#REF!+$A$265)-Opt(_der6,AmeEur6,_tp6,#REF!,_str6,_bar6,_tx6,0,#REF!,#REF!-$A$265))/(2))</f>
        <v>#REF!</v>
      </c>
      <c r="M270" s="12" t="e">
        <f>+IF(#REF!&lt;0,0,(Opt(_der6,AmeEur6,_tp6,#REF!,_str6,_bar6,_tx6,0,#REF!,#REF!+$A$265)-Opt(_der6,AmeEur6,_tp6,#REF!,_str6,_bar6,_tx6,0,#REF!,#REF!-$A$265))/(2))</f>
        <v>#REF!</v>
      </c>
      <c r="N270" s="6"/>
      <c r="O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71" spans="1:27" x14ac:dyDescent="0.2">
      <c r="A271" s="12" t="e">
        <f>+IF(#REF!&lt;0,0,(Opt(_der6,AmeEur6,_tp6,#REF!,_str6,_bar6,_tx6,0,#REF!,#REF!+$A$265)-Opt(_der6,AmeEur6,_tp6,#REF!,_str6,_bar6,_tx6,0,#REF!,#REF!-$A$265))/(2))</f>
        <v>#REF!</v>
      </c>
      <c r="B271" s="12" t="e">
        <f>+IF(#REF!&lt;0,0,(Opt(_der6,AmeEur6,_tp6,#REF!,_str6,_bar6,_tx6,0,#REF!,#REF!+$A$265)-Opt(_der6,AmeEur6,_tp6,#REF!,_str6,_bar6,_tx6,0,#REF!,#REF!-$A$265))/(2))</f>
        <v>#REF!</v>
      </c>
      <c r="C271" s="12" t="e">
        <f>+IF(#REF!&lt;0,0,(Opt(_der6,AmeEur6,_tp6,#REF!,_str6,_bar6,_tx6,0,#REF!,#REF!+$A$265)-Opt(_der6,AmeEur6,_tp6,#REF!,_str6,_bar6,_tx6,0,#REF!,#REF!-$A$265))/(2))</f>
        <v>#REF!</v>
      </c>
      <c r="D271" s="12" t="e">
        <f>+IF(#REF!&lt;0,0,(Opt(_der6,AmeEur6,_tp6,#REF!,_str6,_bar6,_tx6,0,#REF!,#REF!+$A$265)-Opt(_der6,AmeEur6,_tp6,#REF!,_str6,_bar6,_tx6,0,#REF!,#REF!-$A$265))/(2))</f>
        <v>#REF!</v>
      </c>
      <c r="E271" s="12" t="e">
        <f>+IF(#REF!&lt;0,0,(Opt(_der6,AmeEur6,_tp6,#REF!,_str6,_bar6,_tx6,0,#REF!,#REF!+$A$265)-Opt(_der6,AmeEur6,_tp6,#REF!,_str6,_bar6,_tx6,0,#REF!,#REF!-$A$265))/(2))</f>
        <v>#REF!</v>
      </c>
      <c r="F271" s="12" t="e">
        <f>+IF(#REF!&lt;0,0,(Opt(_der6,AmeEur6,_tp6,#REF!,_str6,_bar6,_tx6,0,#REF!,#REF!+$A$265)-Opt(_der6,AmeEur6,_tp6,#REF!,_str6,_bar6,_tx6,0,#REF!,#REF!-$A$265))/(2))</f>
        <v>#REF!</v>
      </c>
      <c r="G271" s="12" t="e">
        <f>+IF(#REF!&lt;0,0,(Opt(_der6,AmeEur6,_tp6,#REF!,_str6,_bar6,_tx6,0,#REF!,#REF!+$A$265)-Opt(_der6,AmeEur6,_tp6,#REF!,_str6,_bar6,_tx6,0,#REF!,#REF!-$A$265))/(2))</f>
        <v>#REF!</v>
      </c>
      <c r="H271" s="12" t="e">
        <f>+IF(#REF!&lt;0,0,(Opt(_der6,AmeEur6,_tp6,#REF!,_str6,_bar6,_tx6,0,#REF!,#REF!+$A$265)-Opt(_der6,AmeEur6,_tp6,#REF!,_str6,_bar6,_tx6,0,#REF!,#REF!-$A$265))/(2))</f>
        <v>#REF!</v>
      </c>
      <c r="I271" s="12" t="e">
        <f>+IF(#REF!&lt;0,0,(Opt(_der6,AmeEur6,_tp6,#REF!,_str6,_bar6,_tx6,0,#REF!,#REF!+$A$265)-Opt(_der6,AmeEur6,_tp6,#REF!,_str6,_bar6,_tx6,0,#REF!,#REF!-$A$265))/(2))</f>
        <v>#REF!</v>
      </c>
      <c r="J271" s="12" t="e">
        <f>+IF(#REF!&lt;0,0,(Opt(_der6,AmeEur6,_tp6,#REF!,_str6,_bar6,_tx6,0,#REF!,#REF!+$A$265)-Opt(_der6,AmeEur6,_tp6,#REF!,_str6,_bar6,_tx6,0,#REF!,#REF!-$A$265))/(2))</f>
        <v>#REF!</v>
      </c>
      <c r="K271" s="12" t="e">
        <f>+IF(#REF!&lt;0,0,(Opt(_der6,AmeEur6,_tp6,#REF!,_str6,_bar6,_tx6,0,#REF!,#REF!+$A$265)-Opt(_der6,AmeEur6,_tp6,#REF!,_str6,_bar6,_tx6,0,#REF!,#REF!-$A$265))/(2))</f>
        <v>#REF!</v>
      </c>
      <c r="L271" s="12" t="e">
        <f>+IF(#REF!&lt;0,0,(Opt(_der6,AmeEur6,_tp6,#REF!,_str6,_bar6,_tx6,0,#REF!,#REF!+$A$265)-Opt(_der6,AmeEur6,_tp6,#REF!,_str6,_bar6,_tx6,0,#REF!,#REF!-$A$265))/(2))</f>
        <v>#REF!</v>
      </c>
      <c r="M271" s="12" t="e">
        <f>+IF(#REF!&lt;0,0,(Opt(_der6,AmeEur6,_tp6,#REF!,_str6,_bar6,_tx6,0,#REF!,#REF!+$A$265)-Opt(_der6,AmeEur6,_tp6,#REF!,_str6,_bar6,_tx6,0,#REF!,#REF!-$A$265))/(2))</f>
        <v>#REF!</v>
      </c>
      <c r="N271" s="6"/>
      <c r="O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72" spans="1:27" x14ac:dyDescent="0.2">
      <c r="A272" s="12" t="e">
        <f>+IF(#REF!&lt;0,0,(Opt(_der6,AmeEur6,_tp6,#REF!,_str6,_bar6,_tx6,0,#REF!,#REF!+$A$265)-Opt(_der6,AmeEur6,_tp6,#REF!,_str6,_bar6,_tx6,0,#REF!,#REF!-$A$265))/(2))</f>
        <v>#REF!</v>
      </c>
      <c r="B272" s="12" t="e">
        <f>+IF(#REF!&lt;0,0,(Opt(_der6,AmeEur6,_tp6,#REF!,_str6,_bar6,_tx6,0,#REF!,#REF!+$A$265)-Opt(_der6,AmeEur6,_tp6,#REF!,_str6,_bar6,_tx6,0,#REF!,#REF!-$A$265))/(2))</f>
        <v>#REF!</v>
      </c>
      <c r="C272" s="12" t="e">
        <f>+IF(#REF!&lt;0,0,(Opt(_der6,AmeEur6,_tp6,#REF!,_str6,_bar6,_tx6,0,#REF!,#REF!+$A$265)-Opt(_der6,AmeEur6,_tp6,#REF!,_str6,_bar6,_tx6,0,#REF!,#REF!-$A$265))/(2))</f>
        <v>#REF!</v>
      </c>
      <c r="D272" s="12" t="e">
        <f>+IF(#REF!&lt;0,0,(Opt(_der6,AmeEur6,_tp6,#REF!,_str6,_bar6,_tx6,0,#REF!,#REF!+$A$265)-Opt(_der6,AmeEur6,_tp6,#REF!,_str6,_bar6,_tx6,0,#REF!,#REF!-$A$265))/(2))</f>
        <v>#REF!</v>
      </c>
      <c r="E272" s="12" t="e">
        <f>+IF(#REF!&lt;0,0,(Opt(_der6,AmeEur6,_tp6,#REF!,_str6,_bar6,_tx6,0,#REF!,#REF!+$A$265)-Opt(_der6,AmeEur6,_tp6,#REF!,_str6,_bar6,_tx6,0,#REF!,#REF!-$A$265))/(2))</f>
        <v>#REF!</v>
      </c>
      <c r="F272" s="12" t="e">
        <f>+IF(#REF!&lt;0,0,(Opt(_der6,AmeEur6,_tp6,#REF!,_str6,_bar6,_tx6,0,#REF!,#REF!+$A$265)-Opt(_der6,AmeEur6,_tp6,#REF!,_str6,_bar6,_tx6,0,#REF!,#REF!-$A$265))/(2))</f>
        <v>#REF!</v>
      </c>
      <c r="G272" s="12" t="e">
        <f>+IF(#REF!&lt;0,0,(Opt(_der6,AmeEur6,_tp6,#REF!,_str6,_bar6,_tx6,0,#REF!,#REF!+$A$265)-Opt(_der6,AmeEur6,_tp6,#REF!,_str6,_bar6,_tx6,0,#REF!,#REF!-$A$265))/(2))</f>
        <v>#REF!</v>
      </c>
      <c r="H272" s="12" t="e">
        <f>+IF(#REF!&lt;0,0,(Opt(_der6,AmeEur6,_tp6,#REF!,_str6,_bar6,_tx6,0,#REF!,#REF!+$A$265)-Opt(_der6,AmeEur6,_tp6,#REF!,_str6,_bar6,_tx6,0,#REF!,#REF!-$A$265))/(2))</f>
        <v>#REF!</v>
      </c>
      <c r="I272" s="12" t="e">
        <f>+IF(#REF!&lt;0,0,(Opt(_der6,AmeEur6,_tp6,#REF!,_str6,_bar6,_tx6,0,#REF!,#REF!+$A$265)-Opt(_der6,AmeEur6,_tp6,#REF!,_str6,_bar6,_tx6,0,#REF!,#REF!-$A$265))/(2))</f>
        <v>#REF!</v>
      </c>
      <c r="J272" s="12" t="e">
        <f>+IF(#REF!&lt;0,0,(Opt(_der6,AmeEur6,_tp6,#REF!,_str6,_bar6,_tx6,0,#REF!,#REF!+$A$265)-Opt(_der6,AmeEur6,_tp6,#REF!,_str6,_bar6,_tx6,0,#REF!,#REF!-$A$265))/(2))</f>
        <v>#REF!</v>
      </c>
      <c r="K272" s="12" t="e">
        <f>+IF(#REF!&lt;0,0,(Opt(_der6,AmeEur6,_tp6,#REF!,_str6,_bar6,_tx6,0,#REF!,#REF!+$A$265)-Opt(_der6,AmeEur6,_tp6,#REF!,_str6,_bar6,_tx6,0,#REF!,#REF!-$A$265))/(2))</f>
        <v>#REF!</v>
      </c>
      <c r="L272" s="12" t="e">
        <f>+IF(#REF!&lt;0,0,(Opt(_der6,AmeEur6,_tp6,#REF!,_str6,_bar6,_tx6,0,#REF!,#REF!+$A$265)-Opt(_der6,AmeEur6,_tp6,#REF!,_str6,_bar6,_tx6,0,#REF!,#REF!-$A$265))/(2))</f>
        <v>#REF!</v>
      </c>
      <c r="M272" s="12" t="e">
        <f>+IF(#REF!&lt;0,0,(Opt(_der6,AmeEur6,_tp6,#REF!,_str6,_bar6,_tx6,0,#REF!,#REF!+$A$265)-Opt(_der6,AmeEur6,_tp6,#REF!,_str6,_bar6,_tx6,0,#REF!,#REF!-$A$265))/(2))</f>
        <v>#REF!</v>
      </c>
      <c r="N272" s="6"/>
      <c r="O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73" spans="1:27" x14ac:dyDescent="0.2">
      <c r="A273" s="12" t="e">
        <f>+IF(#REF!&lt;0,0,(Opt(_der6,AmeEur6,_tp6,#REF!,_str6,_bar6,_tx6,0,#REF!,#REF!+$A$265)-Opt(_der6,AmeEur6,_tp6,#REF!,_str6,_bar6,_tx6,0,#REF!,#REF!-$A$265))/(2))</f>
        <v>#REF!</v>
      </c>
      <c r="B273" s="12" t="e">
        <f>+IF(#REF!&lt;0,0,(Opt(_der6,AmeEur6,_tp6,#REF!,_str6,_bar6,_tx6,0,#REF!,#REF!+$A$265)-Opt(_der6,AmeEur6,_tp6,#REF!,_str6,_bar6,_tx6,0,#REF!,#REF!-$A$265))/(2))</f>
        <v>#REF!</v>
      </c>
      <c r="C273" s="12" t="e">
        <f>+IF(#REF!&lt;0,0,(Opt(_der6,AmeEur6,_tp6,#REF!,_str6,_bar6,_tx6,0,#REF!,#REF!+$A$265)-Opt(_der6,AmeEur6,_tp6,#REF!,_str6,_bar6,_tx6,0,#REF!,#REF!-$A$265))/(2))</f>
        <v>#REF!</v>
      </c>
      <c r="D273" s="12" t="e">
        <f>+IF(#REF!&lt;0,0,(Opt(_der6,AmeEur6,_tp6,#REF!,_str6,_bar6,_tx6,0,#REF!,#REF!+$A$265)-Opt(_der6,AmeEur6,_tp6,#REF!,_str6,_bar6,_tx6,0,#REF!,#REF!-$A$265))/(2))</f>
        <v>#REF!</v>
      </c>
      <c r="E273" s="12" t="e">
        <f>+IF(#REF!&lt;0,0,(Opt(_der6,AmeEur6,_tp6,#REF!,_str6,_bar6,_tx6,0,#REF!,#REF!+$A$265)-Opt(_der6,AmeEur6,_tp6,#REF!,_str6,_bar6,_tx6,0,#REF!,#REF!-$A$265))/(2))</f>
        <v>#REF!</v>
      </c>
      <c r="F273" s="12" t="e">
        <f>+IF(#REF!&lt;0,0,(Opt(_der6,AmeEur6,_tp6,#REF!,_str6,_bar6,_tx6,0,#REF!,#REF!+$A$265)-Opt(_der6,AmeEur6,_tp6,#REF!,_str6,_bar6,_tx6,0,#REF!,#REF!-$A$265))/(2))</f>
        <v>#REF!</v>
      </c>
      <c r="G273" s="12" t="e">
        <f>+IF(#REF!&lt;0,0,(Opt(_der6,AmeEur6,_tp6,#REF!,_str6,_bar6,_tx6,0,#REF!,#REF!+$A$265)-Opt(_der6,AmeEur6,_tp6,#REF!,_str6,_bar6,_tx6,0,#REF!,#REF!-$A$265))/(2))</f>
        <v>#REF!</v>
      </c>
      <c r="H273" s="12" t="e">
        <f>+IF(#REF!&lt;0,0,(Opt(_der6,AmeEur6,_tp6,#REF!,_str6,_bar6,_tx6,0,#REF!,#REF!+$A$265)-Opt(_der6,AmeEur6,_tp6,#REF!,_str6,_bar6,_tx6,0,#REF!,#REF!-$A$265))/(2))</f>
        <v>#REF!</v>
      </c>
      <c r="I273" s="12" t="e">
        <f>+IF(#REF!&lt;0,0,(Opt(_der6,AmeEur6,_tp6,#REF!,_str6,_bar6,_tx6,0,#REF!,#REF!+$A$265)-Opt(_der6,AmeEur6,_tp6,#REF!,_str6,_bar6,_tx6,0,#REF!,#REF!-$A$265))/(2))</f>
        <v>#REF!</v>
      </c>
      <c r="J273" s="12" t="e">
        <f>+IF(#REF!&lt;0,0,(Opt(_der6,AmeEur6,_tp6,#REF!,_str6,_bar6,_tx6,0,#REF!,#REF!+$A$265)-Opt(_der6,AmeEur6,_tp6,#REF!,_str6,_bar6,_tx6,0,#REF!,#REF!-$A$265))/(2))</f>
        <v>#REF!</v>
      </c>
      <c r="K273" s="12" t="e">
        <f>+IF(#REF!&lt;0,0,(Opt(_der6,AmeEur6,_tp6,#REF!,_str6,_bar6,_tx6,0,#REF!,#REF!+$A$265)-Opt(_der6,AmeEur6,_tp6,#REF!,_str6,_bar6,_tx6,0,#REF!,#REF!-$A$265))/(2))</f>
        <v>#REF!</v>
      </c>
      <c r="L273" s="12" t="e">
        <f>+IF(#REF!&lt;0,0,(Opt(_der6,AmeEur6,_tp6,#REF!,_str6,_bar6,_tx6,0,#REF!,#REF!+$A$265)-Opt(_der6,AmeEur6,_tp6,#REF!,_str6,_bar6,_tx6,0,#REF!,#REF!-$A$265))/(2))</f>
        <v>#REF!</v>
      </c>
      <c r="M273" s="12" t="e">
        <f>+IF(#REF!&lt;0,0,(Opt(_der6,AmeEur6,_tp6,#REF!,_str6,_bar6,_tx6,0,#REF!,#REF!+$A$265)-Opt(_der6,AmeEur6,_tp6,#REF!,_str6,_bar6,_tx6,0,#REF!,#REF!-$A$265))/(2))</f>
        <v>#REF!</v>
      </c>
      <c r="N273" s="6"/>
      <c r="O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74" spans="1:27" x14ac:dyDescent="0.2">
      <c r="A274" s="12" t="e">
        <f>+IF(#REF!&lt;0,0,(Opt(_der6,AmeEur6,_tp6,#REF!,_str6,_bar6,_tx6,0,#REF!,#REF!+$A$265)-Opt(_der6,AmeEur6,_tp6,#REF!,_str6,_bar6,_tx6,0,#REF!,#REF!-$A$265))/(2))</f>
        <v>#REF!</v>
      </c>
      <c r="B274" s="12" t="e">
        <f>+IF(#REF!&lt;0,0,(Opt(_der6,AmeEur6,_tp6,#REF!,_str6,_bar6,_tx6,0,#REF!,#REF!+$A$265)-Opt(_der6,AmeEur6,_tp6,#REF!,_str6,_bar6,_tx6,0,#REF!,#REF!-$A$265))/(2))</f>
        <v>#REF!</v>
      </c>
      <c r="C274" s="12" t="e">
        <f>+IF(#REF!&lt;0,0,(Opt(_der6,AmeEur6,_tp6,#REF!,_str6,_bar6,_tx6,0,#REF!,#REF!+$A$265)-Opt(_der6,AmeEur6,_tp6,#REF!,_str6,_bar6,_tx6,0,#REF!,#REF!-$A$265))/(2))</f>
        <v>#REF!</v>
      </c>
      <c r="D274" s="12" t="e">
        <f>+IF(#REF!&lt;0,0,(Opt(_der6,AmeEur6,_tp6,#REF!,_str6,_bar6,_tx6,0,#REF!,#REF!+$A$265)-Opt(_der6,AmeEur6,_tp6,#REF!,_str6,_bar6,_tx6,0,#REF!,#REF!-$A$265))/(2))</f>
        <v>#REF!</v>
      </c>
      <c r="E274" s="12" t="e">
        <f>+IF(#REF!&lt;0,0,(Opt(_der6,AmeEur6,_tp6,#REF!,_str6,_bar6,_tx6,0,#REF!,#REF!+$A$265)-Opt(_der6,AmeEur6,_tp6,#REF!,_str6,_bar6,_tx6,0,#REF!,#REF!-$A$265))/(2))</f>
        <v>#REF!</v>
      </c>
      <c r="F274" s="12" t="e">
        <f>+IF(#REF!&lt;0,0,(Opt(_der6,AmeEur6,_tp6,#REF!,_str6,_bar6,_tx6,0,#REF!,#REF!+$A$265)-Opt(_der6,AmeEur6,_tp6,#REF!,_str6,_bar6,_tx6,0,#REF!,#REF!-$A$265))/(2))</f>
        <v>#REF!</v>
      </c>
      <c r="G274" s="12" t="e">
        <f>+IF(#REF!&lt;0,0,(Opt(_der6,AmeEur6,_tp6,#REF!,_str6,_bar6,_tx6,0,#REF!,#REF!+$A$265)-Opt(_der6,AmeEur6,_tp6,#REF!,_str6,_bar6,_tx6,0,#REF!,#REF!-$A$265))/(2))</f>
        <v>#REF!</v>
      </c>
      <c r="H274" s="12" t="e">
        <f>+IF(#REF!&lt;0,0,(Opt(_der6,AmeEur6,_tp6,#REF!,_str6,_bar6,_tx6,0,#REF!,#REF!+$A$265)-Opt(_der6,AmeEur6,_tp6,#REF!,_str6,_bar6,_tx6,0,#REF!,#REF!-$A$265))/(2))</f>
        <v>#REF!</v>
      </c>
      <c r="I274" s="12" t="e">
        <f>+IF(#REF!&lt;0,0,(Opt(_der6,AmeEur6,_tp6,#REF!,_str6,_bar6,_tx6,0,#REF!,#REF!+$A$265)-Opt(_der6,AmeEur6,_tp6,#REF!,_str6,_bar6,_tx6,0,#REF!,#REF!-$A$265))/(2))</f>
        <v>#REF!</v>
      </c>
      <c r="J274" s="12" t="e">
        <f>+IF(#REF!&lt;0,0,(Opt(_der6,AmeEur6,_tp6,#REF!,_str6,_bar6,_tx6,0,#REF!,#REF!+$A$265)-Opt(_der6,AmeEur6,_tp6,#REF!,_str6,_bar6,_tx6,0,#REF!,#REF!-$A$265))/(2))</f>
        <v>#REF!</v>
      </c>
      <c r="K274" s="12" t="e">
        <f>+IF(#REF!&lt;0,0,(Opt(_der6,AmeEur6,_tp6,#REF!,_str6,_bar6,_tx6,0,#REF!,#REF!+$A$265)-Opt(_der6,AmeEur6,_tp6,#REF!,_str6,_bar6,_tx6,0,#REF!,#REF!-$A$265))/(2))</f>
        <v>#REF!</v>
      </c>
      <c r="L274" s="12" t="e">
        <f>+IF(#REF!&lt;0,0,(Opt(_der6,AmeEur6,_tp6,#REF!,_str6,_bar6,_tx6,0,#REF!,#REF!+$A$265)-Opt(_der6,AmeEur6,_tp6,#REF!,_str6,_bar6,_tx6,0,#REF!,#REF!-$A$265))/(2))</f>
        <v>#REF!</v>
      </c>
      <c r="M274" s="12" t="e">
        <f>+IF(#REF!&lt;0,0,(Opt(_der6,AmeEur6,_tp6,#REF!,_str6,_bar6,_tx6,0,#REF!,#REF!+$A$265)-Opt(_der6,AmeEur6,_tp6,#REF!,_str6,_bar6,_tx6,0,#REF!,#REF!-$A$265))/(2))</f>
        <v>#REF!</v>
      </c>
      <c r="N274" s="6"/>
      <c r="O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75" spans="1:27" x14ac:dyDescent="0.2">
      <c r="A275" s="12" t="e">
        <f>+IF(#REF!&lt;0,0,(Opt(_der6,AmeEur6,_tp6,#REF!,_str6,_bar6,_tx6,0,#REF!,#REF!+$A$265)-Opt(_der6,AmeEur6,_tp6,#REF!,_str6,_bar6,_tx6,0,#REF!,#REF!-$A$265))/(2))</f>
        <v>#REF!</v>
      </c>
      <c r="B275" s="12" t="e">
        <f>+IF(#REF!&lt;0,0,(Opt(_der6,AmeEur6,_tp6,#REF!,_str6,_bar6,_tx6,0,#REF!,#REF!+$A$265)-Opt(_der6,AmeEur6,_tp6,#REF!,_str6,_bar6,_tx6,0,#REF!,#REF!-$A$265))/(2))</f>
        <v>#REF!</v>
      </c>
      <c r="C275" s="12" t="e">
        <f>+IF(#REF!&lt;0,0,(Opt(_der6,AmeEur6,_tp6,#REF!,_str6,_bar6,_tx6,0,#REF!,#REF!+$A$265)-Opt(_der6,AmeEur6,_tp6,#REF!,_str6,_bar6,_tx6,0,#REF!,#REF!-$A$265))/(2))</f>
        <v>#REF!</v>
      </c>
      <c r="D275" s="12" t="e">
        <f>+IF(#REF!&lt;0,0,(Opt(_der6,AmeEur6,_tp6,#REF!,_str6,_bar6,_tx6,0,#REF!,#REF!+$A$265)-Opt(_der6,AmeEur6,_tp6,#REF!,_str6,_bar6,_tx6,0,#REF!,#REF!-$A$265))/(2))</f>
        <v>#REF!</v>
      </c>
      <c r="E275" s="12" t="e">
        <f>+IF(#REF!&lt;0,0,(Opt(_der6,AmeEur6,_tp6,#REF!,_str6,_bar6,_tx6,0,#REF!,#REF!+$A$265)-Opt(_der6,AmeEur6,_tp6,#REF!,_str6,_bar6,_tx6,0,#REF!,#REF!-$A$265))/(2))</f>
        <v>#REF!</v>
      </c>
      <c r="F275" s="12" t="e">
        <f>+IF(#REF!&lt;0,0,(Opt(_der6,AmeEur6,_tp6,#REF!,_str6,_bar6,_tx6,0,#REF!,#REF!+$A$265)-Opt(_der6,AmeEur6,_tp6,#REF!,_str6,_bar6,_tx6,0,#REF!,#REF!-$A$265))/(2))</f>
        <v>#REF!</v>
      </c>
      <c r="G275" s="12" t="e">
        <f>+IF(#REF!&lt;0,0,(Opt(_der6,AmeEur6,_tp6,#REF!,_str6,_bar6,_tx6,0,#REF!,#REF!+$A$265)-Opt(_der6,AmeEur6,_tp6,#REF!,_str6,_bar6,_tx6,0,#REF!,#REF!-$A$265))/(2))</f>
        <v>#REF!</v>
      </c>
      <c r="H275" s="12" t="e">
        <f>+IF(#REF!&lt;0,0,(Opt(_der6,AmeEur6,_tp6,#REF!,_str6,_bar6,_tx6,0,#REF!,#REF!+$A$265)-Opt(_der6,AmeEur6,_tp6,#REF!,_str6,_bar6,_tx6,0,#REF!,#REF!-$A$265))/(2))</f>
        <v>#REF!</v>
      </c>
      <c r="I275" s="12" t="e">
        <f>+IF(#REF!&lt;0,0,(Opt(_der6,AmeEur6,_tp6,#REF!,_str6,_bar6,_tx6,0,#REF!,#REF!+$A$265)-Opt(_der6,AmeEur6,_tp6,#REF!,_str6,_bar6,_tx6,0,#REF!,#REF!-$A$265))/(2))</f>
        <v>#REF!</v>
      </c>
      <c r="J275" s="12" t="e">
        <f>+IF(#REF!&lt;0,0,(Opt(_der6,AmeEur6,_tp6,#REF!,_str6,_bar6,_tx6,0,#REF!,#REF!+$A$265)-Opt(_der6,AmeEur6,_tp6,#REF!,_str6,_bar6,_tx6,0,#REF!,#REF!-$A$265))/(2))</f>
        <v>#REF!</v>
      </c>
      <c r="K275" s="12" t="e">
        <f>+IF(#REF!&lt;0,0,(Opt(_der6,AmeEur6,_tp6,#REF!,_str6,_bar6,_tx6,0,#REF!,#REF!+$A$265)-Opt(_der6,AmeEur6,_tp6,#REF!,_str6,_bar6,_tx6,0,#REF!,#REF!-$A$265))/(2))</f>
        <v>#REF!</v>
      </c>
      <c r="L275" s="12" t="e">
        <f>+IF(#REF!&lt;0,0,(Opt(_der6,AmeEur6,_tp6,#REF!,_str6,_bar6,_tx6,0,#REF!,#REF!+$A$265)-Opt(_der6,AmeEur6,_tp6,#REF!,_str6,_bar6,_tx6,0,#REF!,#REF!-$A$265))/(2))</f>
        <v>#REF!</v>
      </c>
      <c r="M275" s="12" t="e">
        <f>+IF(#REF!&lt;0,0,(Opt(_der6,AmeEur6,_tp6,#REF!,_str6,_bar6,_tx6,0,#REF!,#REF!+$A$265)-Opt(_der6,AmeEur6,_tp6,#REF!,_str6,_bar6,_tx6,0,#REF!,#REF!-$A$265))/(2))</f>
        <v>#REF!</v>
      </c>
      <c r="N275" s="6"/>
      <c r="O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76" spans="1:27" x14ac:dyDescent="0.2">
      <c r="A276" s="12" t="e">
        <f>+IF(#REF!&lt;0,0,(Opt(_der6,AmeEur6,_tp6,#REF!,_str6,_bar6,_tx6,0,#REF!,#REF!+$A$265)-Opt(_der6,AmeEur6,_tp6,#REF!,_str6,_bar6,_tx6,0,#REF!,#REF!-$A$265))/(2))</f>
        <v>#REF!</v>
      </c>
      <c r="B276" s="12" t="e">
        <f>+IF(#REF!&lt;0,0,(Opt(_der6,AmeEur6,_tp6,#REF!,_str6,_bar6,_tx6,0,#REF!,#REF!+$A$265)-Opt(_der6,AmeEur6,_tp6,#REF!,_str6,_bar6,_tx6,0,#REF!,#REF!-$A$265))/(2))</f>
        <v>#REF!</v>
      </c>
      <c r="C276" s="12" t="e">
        <f>+IF(#REF!&lt;0,0,(Opt(_der6,AmeEur6,_tp6,#REF!,_str6,_bar6,_tx6,0,#REF!,#REF!+$A$265)-Opt(_der6,AmeEur6,_tp6,#REF!,_str6,_bar6,_tx6,0,#REF!,#REF!-$A$265))/(2))</f>
        <v>#REF!</v>
      </c>
      <c r="D276" s="12" t="e">
        <f>+IF(#REF!&lt;0,0,(Opt(_der6,AmeEur6,_tp6,#REF!,_str6,_bar6,_tx6,0,#REF!,#REF!+$A$265)-Opt(_der6,AmeEur6,_tp6,#REF!,_str6,_bar6,_tx6,0,#REF!,#REF!-$A$265))/(2))</f>
        <v>#REF!</v>
      </c>
      <c r="E276" s="12" t="e">
        <f>+IF(#REF!&lt;0,0,(Opt(_der6,AmeEur6,_tp6,#REF!,_str6,_bar6,_tx6,0,#REF!,#REF!+$A$265)-Opt(_der6,AmeEur6,_tp6,#REF!,_str6,_bar6,_tx6,0,#REF!,#REF!-$A$265))/(2))</f>
        <v>#REF!</v>
      </c>
      <c r="F276" s="12" t="e">
        <f>+IF(#REF!&lt;0,0,(Opt(_der6,AmeEur6,_tp6,#REF!,_str6,_bar6,_tx6,0,#REF!,#REF!+$A$265)-Opt(_der6,AmeEur6,_tp6,#REF!,_str6,_bar6,_tx6,0,#REF!,#REF!-$A$265))/(2))</f>
        <v>#REF!</v>
      </c>
      <c r="G276" s="12" t="e">
        <f>+IF(#REF!&lt;0,0,(Opt(_der6,AmeEur6,_tp6,#REF!,_str6,_bar6,_tx6,0,#REF!,#REF!+$A$265)-Opt(_der6,AmeEur6,_tp6,#REF!,_str6,_bar6,_tx6,0,#REF!,#REF!-$A$265))/(2))</f>
        <v>#REF!</v>
      </c>
      <c r="H276" s="12" t="e">
        <f>+IF(#REF!&lt;0,0,(Opt(_der6,AmeEur6,_tp6,#REF!,_str6,_bar6,_tx6,0,#REF!,#REF!+$A$265)-Opt(_der6,AmeEur6,_tp6,#REF!,_str6,_bar6,_tx6,0,#REF!,#REF!-$A$265))/(2))</f>
        <v>#REF!</v>
      </c>
      <c r="I276" s="12" t="e">
        <f>+IF(#REF!&lt;0,0,(Opt(_der6,AmeEur6,_tp6,#REF!,_str6,_bar6,_tx6,0,#REF!,#REF!+$A$265)-Opt(_der6,AmeEur6,_tp6,#REF!,_str6,_bar6,_tx6,0,#REF!,#REF!-$A$265))/(2))</f>
        <v>#REF!</v>
      </c>
      <c r="J276" s="12" t="e">
        <f>+IF(#REF!&lt;0,0,(Opt(_der6,AmeEur6,_tp6,#REF!,_str6,_bar6,_tx6,0,#REF!,#REF!+$A$265)-Opt(_der6,AmeEur6,_tp6,#REF!,_str6,_bar6,_tx6,0,#REF!,#REF!-$A$265))/(2))</f>
        <v>#REF!</v>
      </c>
      <c r="K276" s="12" t="e">
        <f>+IF(#REF!&lt;0,0,(Opt(_der6,AmeEur6,_tp6,#REF!,_str6,_bar6,_tx6,0,#REF!,#REF!+$A$265)-Opt(_der6,AmeEur6,_tp6,#REF!,_str6,_bar6,_tx6,0,#REF!,#REF!-$A$265))/(2))</f>
        <v>#REF!</v>
      </c>
      <c r="L276" s="12" t="e">
        <f>+IF(#REF!&lt;0,0,(Opt(_der6,AmeEur6,_tp6,#REF!,_str6,_bar6,_tx6,0,#REF!,#REF!+$A$265)-Opt(_der6,AmeEur6,_tp6,#REF!,_str6,_bar6,_tx6,0,#REF!,#REF!-$A$265))/(2))</f>
        <v>#REF!</v>
      </c>
      <c r="M276" s="12" t="e">
        <f>+IF(#REF!&lt;0,0,(Opt(_der6,AmeEur6,_tp6,#REF!,_str6,_bar6,_tx6,0,#REF!,#REF!+$A$265)-Opt(_der6,AmeEur6,_tp6,#REF!,_str6,_bar6,_tx6,0,#REF!,#REF!-$A$265))/(2))</f>
        <v>#REF!</v>
      </c>
      <c r="N276" s="6"/>
      <c r="O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77" spans="1:27" x14ac:dyDescent="0.2">
      <c r="A277" s="12" t="e">
        <f>+IF(#REF!&lt;0,0,(Opt(_der6,AmeEur6,_tp6,#REF!,_str6,_bar6,_tx6,0,#REF!,#REF!+$A$265)-Opt(_der6,AmeEur6,_tp6,#REF!,_str6,_bar6,_tx6,0,#REF!,#REF!-$A$265))/(2))</f>
        <v>#REF!</v>
      </c>
      <c r="B277" s="12" t="e">
        <f>+IF(#REF!&lt;0,0,(Opt(_der6,AmeEur6,_tp6,#REF!,_str6,_bar6,_tx6,0,#REF!,#REF!+$A$265)-Opt(_der6,AmeEur6,_tp6,#REF!,_str6,_bar6,_tx6,0,#REF!,#REF!-$A$265))/(2))</f>
        <v>#REF!</v>
      </c>
      <c r="C277" s="12" t="e">
        <f>+IF(#REF!&lt;0,0,(Opt(_der6,AmeEur6,_tp6,#REF!,_str6,_bar6,_tx6,0,#REF!,#REF!+$A$265)-Opt(_der6,AmeEur6,_tp6,#REF!,_str6,_bar6,_tx6,0,#REF!,#REF!-$A$265))/(2))</f>
        <v>#REF!</v>
      </c>
      <c r="D277" s="12" t="e">
        <f>+IF(#REF!&lt;0,0,(Opt(_der6,AmeEur6,_tp6,#REF!,_str6,_bar6,_tx6,0,#REF!,#REF!+$A$265)-Opt(_der6,AmeEur6,_tp6,#REF!,_str6,_bar6,_tx6,0,#REF!,#REF!-$A$265))/(2))</f>
        <v>#REF!</v>
      </c>
      <c r="E277" s="12" t="e">
        <f>+IF(#REF!&lt;0,0,(Opt(_der6,AmeEur6,_tp6,#REF!,_str6,_bar6,_tx6,0,#REF!,#REF!+$A$265)-Opt(_der6,AmeEur6,_tp6,#REF!,_str6,_bar6,_tx6,0,#REF!,#REF!-$A$265))/(2))</f>
        <v>#REF!</v>
      </c>
      <c r="F277" s="12" t="e">
        <f>+IF(#REF!&lt;0,0,(Opt(_der6,AmeEur6,_tp6,#REF!,_str6,_bar6,_tx6,0,#REF!,#REF!+$A$265)-Opt(_der6,AmeEur6,_tp6,#REF!,_str6,_bar6,_tx6,0,#REF!,#REF!-$A$265))/(2))</f>
        <v>#REF!</v>
      </c>
      <c r="G277" s="12" t="e">
        <f>+IF(#REF!&lt;0,0,(Opt(_der6,AmeEur6,_tp6,#REF!,_str6,_bar6,_tx6,0,#REF!,#REF!+$A$265)-Opt(_der6,AmeEur6,_tp6,#REF!,_str6,_bar6,_tx6,0,#REF!,#REF!-$A$265))/(2))</f>
        <v>#REF!</v>
      </c>
      <c r="H277" s="12" t="e">
        <f>+IF(#REF!&lt;0,0,(Opt(_der6,AmeEur6,_tp6,#REF!,_str6,_bar6,_tx6,0,#REF!,#REF!+$A$265)-Opt(_der6,AmeEur6,_tp6,#REF!,_str6,_bar6,_tx6,0,#REF!,#REF!-$A$265))/(2))</f>
        <v>#REF!</v>
      </c>
      <c r="I277" s="12" t="e">
        <f>+IF(#REF!&lt;0,0,(Opt(_der6,AmeEur6,_tp6,#REF!,_str6,_bar6,_tx6,0,#REF!,#REF!+$A$265)-Opt(_der6,AmeEur6,_tp6,#REF!,_str6,_bar6,_tx6,0,#REF!,#REF!-$A$265))/(2))</f>
        <v>#REF!</v>
      </c>
      <c r="J277" s="12" t="e">
        <f>+IF(#REF!&lt;0,0,(Opt(_der6,AmeEur6,_tp6,#REF!,_str6,_bar6,_tx6,0,#REF!,#REF!+$A$265)-Opt(_der6,AmeEur6,_tp6,#REF!,_str6,_bar6,_tx6,0,#REF!,#REF!-$A$265))/(2))</f>
        <v>#REF!</v>
      </c>
      <c r="K277" s="12" t="e">
        <f>+IF(#REF!&lt;0,0,(Opt(_der6,AmeEur6,_tp6,#REF!,_str6,_bar6,_tx6,0,#REF!,#REF!+$A$265)-Opt(_der6,AmeEur6,_tp6,#REF!,_str6,_bar6,_tx6,0,#REF!,#REF!-$A$265))/(2))</f>
        <v>#REF!</v>
      </c>
      <c r="L277" s="12" t="e">
        <f>+IF(#REF!&lt;0,0,(Opt(_der6,AmeEur6,_tp6,#REF!,_str6,_bar6,_tx6,0,#REF!,#REF!+$A$265)-Opt(_der6,AmeEur6,_tp6,#REF!,_str6,_bar6,_tx6,0,#REF!,#REF!-$A$265))/(2))</f>
        <v>#REF!</v>
      </c>
      <c r="M277" s="12" t="e">
        <f>+IF(#REF!&lt;0,0,(Opt(_der6,AmeEur6,_tp6,#REF!,_str6,_bar6,_tx6,0,#REF!,#REF!+$A$265)-Opt(_der6,AmeEur6,_tp6,#REF!,_str6,_bar6,_tx6,0,#REF!,#REF!-$A$265))/(2))</f>
        <v>#REF!</v>
      </c>
      <c r="N277" s="6"/>
      <c r="O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78" spans="1:27" x14ac:dyDescent="0.2">
      <c r="A278" s="12" t="e">
        <f>+IF(#REF!&lt;0,0,(Opt(_der6,AmeEur6,_tp6,#REF!,_str6,_bar6,_tx6,0,#REF!,#REF!+$A$265)-Opt(_der6,AmeEur6,_tp6,#REF!,_str6,_bar6,_tx6,0,#REF!,#REF!-$A$265))/(2))</f>
        <v>#REF!</v>
      </c>
      <c r="B278" s="12" t="e">
        <f>+IF(#REF!&lt;0,0,(Opt(_der6,AmeEur6,_tp6,#REF!,_str6,_bar6,_tx6,0,#REF!,#REF!+$A$265)-Opt(_der6,AmeEur6,_tp6,#REF!,_str6,_bar6,_tx6,0,#REF!,#REF!-$A$265))/(2))</f>
        <v>#REF!</v>
      </c>
      <c r="C278" s="12" t="e">
        <f>+IF(#REF!&lt;0,0,(Opt(_der6,AmeEur6,_tp6,#REF!,_str6,_bar6,_tx6,0,#REF!,#REF!+$A$265)-Opt(_der6,AmeEur6,_tp6,#REF!,_str6,_bar6,_tx6,0,#REF!,#REF!-$A$265))/(2))</f>
        <v>#REF!</v>
      </c>
      <c r="D278" s="12" t="e">
        <f>+IF(#REF!&lt;0,0,(Opt(_der6,AmeEur6,_tp6,#REF!,_str6,_bar6,_tx6,0,#REF!,#REF!+$A$265)-Opt(_der6,AmeEur6,_tp6,#REF!,_str6,_bar6,_tx6,0,#REF!,#REF!-$A$265))/(2))</f>
        <v>#REF!</v>
      </c>
      <c r="E278" s="12" t="e">
        <f>+IF(#REF!&lt;0,0,(Opt(_der6,AmeEur6,_tp6,#REF!,_str6,_bar6,_tx6,0,#REF!,#REF!+$A$265)-Opt(_der6,AmeEur6,_tp6,#REF!,_str6,_bar6,_tx6,0,#REF!,#REF!-$A$265))/(2))</f>
        <v>#REF!</v>
      </c>
      <c r="F278" s="12" t="e">
        <f>+IF(#REF!&lt;0,0,(Opt(_der6,AmeEur6,_tp6,#REF!,_str6,_bar6,_tx6,0,#REF!,#REF!+$A$265)-Opt(_der6,AmeEur6,_tp6,#REF!,_str6,_bar6,_tx6,0,#REF!,#REF!-$A$265))/(2))</f>
        <v>#REF!</v>
      </c>
      <c r="G278" s="12" t="e">
        <f>+IF(#REF!&lt;0,0,(Opt(_der6,AmeEur6,_tp6,#REF!,_str6,_bar6,_tx6,0,#REF!,#REF!+$A$265)-Opt(_der6,AmeEur6,_tp6,#REF!,_str6,_bar6,_tx6,0,#REF!,#REF!-$A$265))/(2))</f>
        <v>#REF!</v>
      </c>
      <c r="H278" s="12" t="e">
        <f>+IF(#REF!&lt;0,0,(Opt(_der6,AmeEur6,_tp6,#REF!,_str6,_bar6,_tx6,0,#REF!,#REF!+$A$265)-Opt(_der6,AmeEur6,_tp6,#REF!,_str6,_bar6,_tx6,0,#REF!,#REF!-$A$265))/(2))</f>
        <v>#REF!</v>
      </c>
      <c r="I278" s="12" t="e">
        <f>+IF(#REF!&lt;0,0,(Opt(_der6,AmeEur6,_tp6,#REF!,_str6,_bar6,_tx6,0,#REF!,#REF!+$A$265)-Opt(_der6,AmeEur6,_tp6,#REF!,_str6,_bar6,_tx6,0,#REF!,#REF!-$A$265))/(2))</f>
        <v>#REF!</v>
      </c>
      <c r="J278" s="12" t="e">
        <f>+IF(#REF!&lt;0,0,(Opt(_der6,AmeEur6,_tp6,#REF!,_str6,_bar6,_tx6,0,#REF!,#REF!+$A$265)-Opt(_der6,AmeEur6,_tp6,#REF!,_str6,_bar6,_tx6,0,#REF!,#REF!-$A$265))/(2))</f>
        <v>#REF!</v>
      </c>
      <c r="K278" s="12" t="e">
        <f>+IF(#REF!&lt;0,0,(Opt(_der6,AmeEur6,_tp6,#REF!,_str6,_bar6,_tx6,0,#REF!,#REF!+$A$265)-Opt(_der6,AmeEur6,_tp6,#REF!,_str6,_bar6,_tx6,0,#REF!,#REF!-$A$265))/(2))</f>
        <v>#REF!</v>
      </c>
      <c r="L278" s="12" t="e">
        <f>+IF(#REF!&lt;0,0,(Opt(_der6,AmeEur6,_tp6,#REF!,_str6,_bar6,_tx6,0,#REF!,#REF!+$A$265)-Opt(_der6,AmeEur6,_tp6,#REF!,_str6,_bar6,_tx6,0,#REF!,#REF!-$A$265))/(2))</f>
        <v>#REF!</v>
      </c>
      <c r="M278" s="12" t="e">
        <f>+IF(#REF!&lt;0,0,(Opt(_der6,AmeEur6,_tp6,#REF!,_str6,_bar6,_tx6,0,#REF!,#REF!+$A$265)-Opt(_der6,AmeEur6,_tp6,#REF!,_str6,_bar6,_tx6,0,#REF!,#REF!-$A$265))/(2))</f>
        <v>#REF!</v>
      </c>
      <c r="N278" s="6"/>
      <c r="O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79" spans="1:27" x14ac:dyDescent="0.2">
      <c r="A279" s="12" t="e">
        <f>+IF(#REF!&lt;0,0,(Opt(_der6,AmeEur6,_tp6,#REF!,_str6,_bar6,_tx6,0,#REF!,#REF!+$A$265)-Opt(_der6,AmeEur6,_tp6,#REF!,_str6,_bar6,_tx6,0,#REF!,#REF!-$A$265))/(2))</f>
        <v>#REF!</v>
      </c>
      <c r="B279" s="12" t="e">
        <f>+IF(#REF!&lt;0,0,(Opt(_der6,AmeEur6,_tp6,#REF!,_str6,_bar6,_tx6,0,#REF!,#REF!+$A$265)-Opt(_der6,AmeEur6,_tp6,#REF!,_str6,_bar6,_tx6,0,#REF!,#REF!-$A$265))/(2))</f>
        <v>#REF!</v>
      </c>
      <c r="C279" s="12" t="e">
        <f>+IF(#REF!&lt;0,0,(Opt(_der6,AmeEur6,_tp6,#REF!,_str6,_bar6,_tx6,0,#REF!,#REF!+$A$265)-Opt(_der6,AmeEur6,_tp6,#REF!,_str6,_bar6,_tx6,0,#REF!,#REF!-$A$265))/(2))</f>
        <v>#REF!</v>
      </c>
      <c r="D279" s="12" t="e">
        <f>+IF(#REF!&lt;0,0,(Opt(_der6,AmeEur6,_tp6,#REF!,_str6,_bar6,_tx6,0,#REF!,#REF!+$A$265)-Opt(_der6,AmeEur6,_tp6,#REF!,_str6,_bar6,_tx6,0,#REF!,#REF!-$A$265))/(2))</f>
        <v>#REF!</v>
      </c>
      <c r="E279" s="12" t="e">
        <f>+IF(#REF!&lt;0,0,(Opt(_der6,AmeEur6,_tp6,#REF!,_str6,_bar6,_tx6,0,#REF!,#REF!+$A$265)-Opt(_der6,AmeEur6,_tp6,#REF!,_str6,_bar6,_tx6,0,#REF!,#REF!-$A$265))/(2))</f>
        <v>#REF!</v>
      </c>
      <c r="F279" s="12" t="e">
        <f>+IF(#REF!&lt;0,0,(Opt(_der6,AmeEur6,_tp6,#REF!,_str6,_bar6,_tx6,0,#REF!,#REF!+$A$265)-Opt(_der6,AmeEur6,_tp6,#REF!,_str6,_bar6,_tx6,0,#REF!,#REF!-$A$265))/(2))</f>
        <v>#REF!</v>
      </c>
      <c r="G279" s="12" t="e">
        <f>+IF(#REF!&lt;0,0,(Opt(_der6,AmeEur6,_tp6,#REF!,_str6,_bar6,_tx6,0,#REF!,#REF!+$A$265)-Opt(_der6,AmeEur6,_tp6,#REF!,_str6,_bar6,_tx6,0,#REF!,#REF!-$A$265))/(2))</f>
        <v>#REF!</v>
      </c>
      <c r="H279" s="12" t="e">
        <f>+IF(#REF!&lt;0,0,(Opt(_der6,AmeEur6,_tp6,#REF!,_str6,_bar6,_tx6,0,#REF!,#REF!+$A$265)-Opt(_der6,AmeEur6,_tp6,#REF!,_str6,_bar6,_tx6,0,#REF!,#REF!-$A$265))/(2))</f>
        <v>#REF!</v>
      </c>
      <c r="I279" s="12" t="e">
        <f>+IF(#REF!&lt;0,0,(Opt(_der6,AmeEur6,_tp6,#REF!,_str6,_bar6,_tx6,0,#REF!,#REF!+$A$265)-Opt(_der6,AmeEur6,_tp6,#REF!,_str6,_bar6,_tx6,0,#REF!,#REF!-$A$265))/(2))</f>
        <v>#REF!</v>
      </c>
      <c r="J279" s="12" t="e">
        <f>+IF(#REF!&lt;0,0,(Opt(_der6,AmeEur6,_tp6,#REF!,_str6,_bar6,_tx6,0,#REF!,#REF!+$A$265)-Opt(_der6,AmeEur6,_tp6,#REF!,_str6,_bar6,_tx6,0,#REF!,#REF!-$A$265))/(2))</f>
        <v>#REF!</v>
      </c>
      <c r="K279" s="12" t="e">
        <f>+IF(#REF!&lt;0,0,(Opt(_der6,AmeEur6,_tp6,#REF!,_str6,_bar6,_tx6,0,#REF!,#REF!+$A$265)-Opt(_der6,AmeEur6,_tp6,#REF!,_str6,_bar6,_tx6,0,#REF!,#REF!-$A$265))/(2))</f>
        <v>#REF!</v>
      </c>
      <c r="L279" s="12" t="e">
        <f>+IF(#REF!&lt;0,0,(Opt(_der6,AmeEur6,_tp6,#REF!,_str6,_bar6,_tx6,0,#REF!,#REF!+$A$265)-Opt(_der6,AmeEur6,_tp6,#REF!,_str6,_bar6,_tx6,0,#REF!,#REF!-$A$265))/(2))</f>
        <v>#REF!</v>
      </c>
      <c r="M279" s="12" t="e">
        <f>+IF(#REF!&lt;0,0,(Opt(_der6,AmeEur6,_tp6,#REF!,_str6,_bar6,_tx6,0,#REF!,#REF!+$A$265)-Opt(_der6,AmeEur6,_tp6,#REF!,_str6,_bar6,_tx6,0,#REF!,#REF!-$A$265))/(2))</f>
        <v>#REF!</v>
      </c>
      <c r="N279" s="6"/>
      <c r="O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7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0" spans="1:27" x14ac:dyDescent="0.2">
      <c r="A280" s="12" t="e">
        <f>+IF(#REF!&lt;0,0,(Opt(_der6,AmeEur6,_tp6,#REF!,_str6,_bar6,_tx6,0,#REF!,#REF!+$A$265)-Opt(_der6,AmeEur6,_tp6,#REF!,_str6,_bar6,_tx6,0,#REF!,#REF!-$A$265))/(2))</f>
        <v>#REF!</v>
      </c>
      <c r="B280" s="12" t="e">
        <f>+IF(#REF!&lt;0,0,(Opt(_der6,AmeEur6,_tp6,#REF!,_str6,_bar6,_tx6,0,#REF!,#REF!+$A$265)-Opt(_der6,AmeEur6,_tp6,#REF!,_str6,_bar6,_tx6,0,#REF!,#REF!-$A$265))/(2))</f>
        <v>#REF!</v>
      </c>
      <c r="C280" s="12" t="e">
        <f>+IF(#REF!&lt;0,0,(Opt(_der6,AmeEur6,_tp6,#REF!,_str6,_bar6,_tx6,0,#REF!,#REF!+$A$265)-Opt(_der6,AmeEur6,_tp6,#REF!,_str6,_bar6,_tx6,0,#REF!,#REF!-$A$265))/(2))</f>
        <v>#REF!</v>
      </c>
      <c r="D280" s="12" t="e">
        <f>+IF(#REF!&lt;0,0,(Opt(_der6,AmeEur6,_tp6,#REF!,_str6,_bar6,_tx6,0,#REF!,#REF!+$A$265)-Opt(_der6,AmeEur6,_tp6,#REF!,_str6,_bar6,_tx6,0,#REF!,#REF!-$A$265))/(2))</f>
        <v>#REF!</v>
      </c>
      <c r="E280" s="12" t="e">
        <f>+IF(#REF!&lt;0,0,(Opt(_der6,AmeEur6,_tp6,#REF!,_str6,_bar6,_tx6,0,#REF!,#REF!+$A$265)-Opt(_der6,AmeEur6,_tp6,#REF!,_str6,_bar6,_tx6,0,#REF!,#REF!-$A$265))/(2))</f>
        <v>#REF!</v>
      </c>
      <c r="F280" s="12" t="e">
        <f>+IF(#REF!&lt;0,0,(Opt(_der6,AmeEur6,_tp6,#REF!,_str6,_bar6,_tx6,0,#REF!,#REF!+$A$265)-Opt(_der6,AmeEur6,_tp6,#REF!,_str6,_bar6,_tx6,0,#REF!,#REF!-$A$265))/(2))</f>
        <v>#REF!</v>
      </c>
      <c r="G280" s="12" t="e">
        <f>+IF(#REF!&lt;0,0,(Opt(_der6,AmeEur6,_tp6,#REF!,_str6,_bar6,_tx6,0,#REF!,#REF!+$A$265)-Opt(_der6,AmeEur6,_tp6,#REF!,_str6,_bar6,_tx6,0,#REF!,#REF!-$A$265))/(2))</f>
        <v>#REF!</v>
      </c>
      <c r="H280" s="12" t="e">
        <f>+IF(#REF!&lt;0,0,(Opt(_der6,AmeEur6,_tp6,#REF!,_str6,_bar6,_tx6,0,#REF!,#REF!+$A$265)-Opt(_der6,AmeEur6,_tp6,#REF!,_str6,_bar6,_tx6,0,#REF!,#REF!-$A$265))/(2))</f>
        <v>#REF!</v>
      </c>
      <c r="I280" s="12" t="e">
        <f>+IF(#REF!&lt;0,0,(Opt(_der6,AmeEur6,_tp6,#REF!,_str6,_bar6,_tx6,0,#REF!,#REF!+$A$265)-Opt(_der6,AmeEur6,_tp6,#REF!,_str6,_bar6,_tx6,0,#REF!,#REF!-$A$265))/(2))</f>
        <v>#REF!</v>
      </c>
      <c r="J280" s="12" t="e">
        <f>+IF(#REF!&lt;0,0,(Opt(_der6,AmeEur6,_tp6,#REF!,_str6,_bar6,_tx6,0,#REF!,#REF!+$A$265)-Opt(_der6,AmeEur6,_tp6,#REF!,_str6,_bar6,_tx6,0,#REF!,#REF!-$A$265))/(2))</f>
        <v>#REF!</v>
      </c>
      <c r="K280" s="12" t="e">
        <f>+IF(#REF!&lt;0,0,(Opt(_der6,AmeEur6,_tp6,#REF!,_str6,_bar6,_tx6,0,#REF!,#REF!+$A$265)-Opt(_der6,AmeEur6,_tp6,#REF!,_str6,_bar6,_tx6,0,#REF!,#REF!-$A$265))/(2))</f>
        <v>#REF!</v>
      </c>
      <c r="L280" s="12" t="e">
        <f>+IF(#REF!&lt;0,0,(Opt(_der6,AmeEur6,_tp6,#REF!,_str6,_bar6,_tx6,0,#REF!,#REF!+$A$265)-Opt(_der6,AmeEur6,_tp6,#REF!,_str6,_bar6,_tx6,0,#REF!,#REF!-$A$265))/(2))</f>
        <v>#REF!</v>
      </c>
      <c r="M280" s="12" t="e">
        <f>+IF(#REF!&lt;0,0,(Opt(_der6,AmeEur6,_tp6,#REF!,_str6,_bar6,_tx6,0,#REF!,#REF!+$A$265)-Opt(_der6,AmeEur6,_tp6,#REF!,_str6,_bar6,_tx6,0,#REF!,#REF!-$A$265))/(2))</f>
        <v>#REF!</v>
      </c>
      <c r="N280" s="6"/>
      <c r="O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1" spans="1:27" x14ac:dyDescent="0.2">
      <c r="A281" s="12" t="e">
        <f>+IF(#REF!&lt;0,0,(Opt(_der6,AmeEur6,_tp6,#REF!,_str6,_bar6,_tx6,0,#REF!,#REF!+$A$265)-Opt(_der6,AmeEur6,_tp6,#REF!,_str6,_bar6,_tx6,0,#REF!,#REF!-$A$265))/(2))</f>
        <v>#REF!</v>
      </c>
      <c r="B281" s="12" t="e">
        <f>+IF(#REF!&lt;0,0,(Opt(_der6,AmeEur6,_tp6,#REF!,_str6,_bar6,_tx6,0,#REF!,#REF!+$A$265)-Opt(_der6,AmeEur6,_tp6,#REF!,_str6,_bar6,_tx6,0,#REF!,#REF!-$A$265))/(2))</f>
        <v>#REF!</v>
      </c>
      <c r="C281" s="12" t="e">
        <f>+IF(#REF!&lt;0,0,(Opt(_der6,AmeEur6,_tp6,#REF!,_str6,_bar6,_tx6,0,#REF!,#REF!+$A$265)-Opt(_der6,AmeEur6,_tp6,#REF!,_str6,_bar6,_tx6,0,#REF!,#REF!-$A$265))/(2))</f>
        <v>#REF!</v>
      </c>
      <c r="D281" s="12" t="e">
        <f>+IF(#REF!&lt;0,0,(Opt(_der6,AmeEur6,_tp6,#REF!,_str6,_bar6,_tx6,0,#REF!,#REF!+$A$265)-Opt(_der6,AmeEur6,_tp6,#REF!,_str6,_bar6,_tx6,0,#REF!,#REF!-$A$265))/(2))</f>
        <v>#REF!</v>
      </c>
      <c r="E281" s="12" t="e">
        <f>+IF(#REF!&lt;0,0,(Opt(_der6,AmeEur6,_tp6,#REF!,_str6,_bar6,_tx6,0,#REF!,#REF!+$A$265)-Opt(_der6,AmeEur6,_tp6,#REF!,_str6,_bar6,_tx6,0,#REF!,#REF!-$A$265))/(2))</f>
        <v>#REF!</v>
      </c>
      <c r="F281" s="12" t="e">
        <f>+IF(#REF!&lt;0,0,(Opt(_der6,AmeEur6,_tp6,#REF!,_str6,_bar6,_tx6,0,#REF!,#REF!+$A$265)-Opt(_der6,AmeEur6,_tp6,#REF!,_str6,_bar6,_tx6,0,#REF!,#REF!-$A$265))/(2))</f>
        <v>#REF!</v>
      </c>
      <c r="G281" s="12" t="e">
        <f>+IF(#REF!&lt;0,0,(Opt(_der6,AmeEur6,_tp6,#REF!,_str6,_bar6,_tx6,0,#REF!,#REF!+$A$265)-Opt(_der6,AmeEur6,_tp6,#REF!,_str6,_bar6,_tx6,0,#REF!,#REF!-$A$265))/(2))</f>
        <v>#REF!</v>
      </c>
      <c r="H281" s="12" t="e">
        <f>+IF(#REF!&lt;0,0,(Opt(_der6,AmeEur6,_tp6,#REF!,_str6,_bar6,_tx6,0,#REF!,#REF!+$A$265)-Opt(_der6,AmeEur6,_tp6,#REF!,_str6,_bar6,_tx6,0,#REF!,#REF!-$A$265))/(2))</f>
        <v>#REF!</v>
      </c>
      <c r="I281" s="12" t="e">
        <f>+IF(#REF!&lt;0,0,(Opt(_der6,AmeEur6,_tp6,#REF!,_str6,_bar6,_tx6,0,#REF!,#REF!+$A$265)-Opt(_der6,AmeEur6,_tp6,#REF!,_str6,_bar6,_tx6,0,#REF!,#REF!-$A$265))/(2))</f>
        <v>#REF!</v>
      </c>
      <c r="J281" s="12" t="e">
        <f>+IF(#REF!&lt;0,0,(Opt(_der6,AmeEur6,_tp6,#REF!,_str6,_bar6,_tx6,0,#REF!,#REF!+$A$265)-Opt(_der6,AmeEur6,_tp6,#REF!,_str6,_bar6,_tx6,0,#REF!,#REF!-$A$265))/(2))</f>
        <v>#REF!</v>
      </c>
      <c r="K281" s="12" t="e">
        <f>+IF(#REF!&lt;0,0,(Opt(_der6,AmeEur6,_tp6,#REF!,_str6,_bar6,_tx6,0,#REF!,#REF!+$A$265)-Opt(_der6,AmeEur6,_tp6,#REF!,_str6,_bar6,_tx6,0,#REF!,#REF!-$A$265))/(2))</f>
        <v>#REF!</v>
      </c>
      <c r="L281" s="12" t="e">
        <f>+IF(#REF!&lt;0,0,(Opt(_der6,AmeEur6,_tp6,#REF!,_str6,_bar6,_tx6,0,#REF!,#REF!+$A$265)-Opt(_der6,AmeEur6,_tp6,#REF!,_str6,_bar6,_tx6,0,#REF!,#REF!-$A$265))/(2))</f>
        <v>#REF!</v>
      </c>
      <c r="M281" s="12" t="e">
        <f>+IF(#REF!&lt;0,0,(Opt(_der6,AmeEur6,_tp6,#REF!,_str6,_bar6,_tx6,0,#REF!,#REF!+$A$265)-Opt(_der6,AmeEur6,_tp6,#REF!,_str6,_bar6,_tx6,0,#REF!,#REF!-$A$265))/(2))</f>
        <v>#REF!</v>
      </c>
      <c r="N281" s="6"/>
      <c r="O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1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2" spans="1:27" x14ac:dyDescent="0.2">
      <c r="A282" s="12" t="e">
        <f>+IF(#REF!&lt;0,0,(Opt(_der6,AmeEur6,_tp6,#REF!,_str6,_bar6,_tx6,0,#REF!,#REF!+$A$265)-Opt(_der6,AmeEur6,_tp6,#REF!,_str6,_bar6,_tx6,0,#REF!,#REF!-$A$265))/(2))</f>
        <v>#REF!</v>
      </c>
      <c r="B282" s="12" t="e">
        <f>+IF(#REF!&lt;0,0,(Opt(_der6,AmeEur6,_tp6,#REF!,_str6,_bar6,_tx6,0,#REF!,#REF!+$A$265)-Opt(_der6,AmeEur6,_tp6,#REF!,_str6,_bar6,_tx6,0,#REF!,#REF!-$A$265))/(2))</f>
        <v>#REF!</v>
      </c>
      <c r="C282" s="12" t="e">
        <f>+IF(#REF!&lt;0,0,(Opt(_der6,AmeEur6,_tp6,#REF!,_str6,_bar6,_tx6,0,#REF!,#REF!+$A$265)-Opt(_der6,AmeEur6,_tp6,#REF!,_str6,_bar6,_tx6,0,#REF!,#REF!-$A$265))/(2))</f>
        <v>#REF!</v>
      </c>
      <c r="D282" s="12" t="e">
        <f>+IF(#REF!&lt;0,0,(Opt(_der6,AmeEur6,_tp6,#REF!,_str6,_bar6,_tx6,0,#REF!,#REF!+$A$265)-Opt(_der6,AmeEur6,_tp6,#REF!,_str6,_bar6,_tx6,0,#REF!,#REF!-$A$265))/(2))</f>
        <v>#REF!</v>
      </c>
      <c r="E282" s="12" t="e">
        <f>+IF(#REF!&lt;0,0,(Opt(_der6,AmeEur6,_tp6,#REF!,_str6,_bar6,_tx6,0,#REF!,#REF!+$A$265)-Opt(_der6,AmeEur6,_tp6,#REF!,_str6,_bar6,_tx6,0,#REF!,#REF!-$A$265))/(2))</f>
        <v>#REF!</v>
      </c>
      <c r="F282" s="12" t="e">
        <f>+IF(#REF!&lt;0,0,(Opt(_der6,AmeEur6,_tp6,#REF!,_str6,_bar6,_tx6,0,#REF!,#REF!+$A$265)-Opt(_der6,AmeEur6,_tp6,#REF!,_str6,_bar6,_tx6,0,#REF!,#REF!-$A$265))/(2))</f>
        <v>#REF!</v>
      </c>
      <c r="G282" s="12" t="e">
        <f>+IF(#REF!&lt;0,0,(Opt(_der6,AmeEur6,_tp6,#REF!,_str6,_bar6,_tx6,0,#REF!,#REF!+$A$265)-Opt(_der6,AmeEur6,_tp6,#REF!,_str6,_bar6,_tx6,0,#REF!,#REF!-$A$265))/(2))</f>
        <v>#REF!</v>
      </c>
      <c r="H282" s="12" t="e">
        <f>+IF(#REF!&lt;0,0,(Opt(_der6,AmeEur6,_tp6,#REF!,_str6,_bar6,_tx6,0,#REF!,#REF!+$A$265)-Opt(_der6,AmeEur6,_tp6,#REF!,_str6,_bar6,_tx6,0,#REF!,#REF!-$A$265))/(2))</f>
        <v>#REF!</v>
      </c>
      <c r="I282" s="12" t="e">
        <f>+IF(#REF!&lt;0,0,(Opt(_der6,AmeEur6,_tp6,#REF!,_str6,_bar6,_tx6,0,#REF!,#REF!+$A$265)-Opt(_der6,AmeEur6,_tp6,#REF!,_str6,_bar6,_tx6,0,#REF!,#REF!-$A$265))/(2))</f>
        <v>#REF!</v>
      </c>
      <c r="J282" s="12" t="e">
        <f>+IF(#REF!&lt;0,0,(Opt(_der6,AmeEur6,_tp6,#REF!,_str6,_bar6,_tx6,0,#REF!,#REF!+$A$265)-Opt(_der6,AmeEur6,_tp6,#REF!,_str6,_bar6,_tx6,0,#REF!,#REF!-$A$265))/(2))</f>
        <v>#REF!</v>
      </c>
      <c r="K282" s="12" t="e">
        <f>+IF(#REF!&lt;0,0,(Opt(_der6,AmeEur6,_tp6,#REF!,_str6,_bar6,_tx6,0,#REF!,#REF!+$A$265)-Opt(_der6,AmeEur6,_tp6,#REF!,_str6,_bar6,_tx6,0,#REF!,#REF!-$A$265))/(2))</f>
        <v>#REF!</v>
      </c>
      <c r="L282" s="12" t="e">
        <f>+IF(#REF!&lt;0,0,(Opt(_der6,AmeEur6,_tp6,#REF!,_str6,_bar6,_tx6,0,#REF!,#REF!+$A$265)-Opt(_der6,AmeEur6,_tp6,#REF!,_str6,_bar6,_tx6,0,#REF!,#REF!-$A$265))/(2))</f>
        <v>#REF!</v>
      </c>
      <c r="M282" s="12" t="e">
        <f>+IF(#REF!&lt;0,0,(Opt(_der6,AmeEur6,_tp6,#REF!,_str6,_bar6,_tx6,0,#REF!,#REF!+$A$265)-Opt(_der6,AmeEur6,_tp6,#REF!,_str6,_bar6,_tx6,0,#REF!,#REF!-$A$265))/(2))</f>
        <v>#REF!</v>
      </c>
      <c r="N282" s="6"/>
      <c r="O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2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3" spans="1:27" x14ac:dyDescent="0.2">
      <c r="A283" s="12" t="e">
        <f>+IF(#REF!&lt;0,0,(Opt(_der6,AmeEur6,_tp6,#REF!,_str6,_bar6,_tx6,0,#REF!,#REF!+$A$265)-Opt(_der6,AmeEur6,_tp6,#REF!,_str6,_bar6,_tx6,0,#REF!,#REF!-$A$265))/(2))</f>
        <v>#REF!</v>
      </c>
      <c r="B283" s="12" t="e">
        <f>+IF(#REF!&lt;0,0,(Opt(_der6,AmeEur6,_tp6,#REF!,_str6,_bar6,_tx6,0,#REF!,#REF!+$A$265)-Opt(_der6,AmeEur6,_tp6,#REF!,_str6,_bar6,_tx6,0,#REF!,#REF!-$A$265))/(2))</f>
        <v>#REF!</v>
      </c>
      <c r="C283" s="12" t="e">
        <f>+IF(#REF!&lt;0,0,(Opt(_der6,AmeEur6,_tp6,#REF!,_str6,_bar6,_tx6,0,#REF!,#REF!+$A$265)-Opt(_der6,AmeEur6,_tp6,#REF!,_str6,_bar6,_tx6,0,#REF!,#REF!-$A$265))/(2))</f>
        <v>#REF!</v>
      </c>
      <c r="D283" s="12" t="e">
        <f>+IF(#REF!&lt;0,0,(Opt(_der6,AmeEur6,_tp6,#REF!,_str6,_bar6,_tx6,0,#REF!,#REF!+$A$265)-Opt(_der6,AmeEur6,_tp6,#REF!,_str6,_bar6,_tx6,0,#REF!,#REF!-$A$265))/(2))</f>
        <v>#REF!</v>
      </c>
      <c r="E283" s="12" t="e">
        <f>+IF(#REF!&lt;0,0,(Opt(_der6,AmeEur6,_tp6,#REF!,_str6,_bar6,_tx6,0,#REF!,#REF!+$A$265)-Opt(_der6,AmeEur6,_tp6,#REF!,_str6,_bar6,_tx6,0,#REF!,#REF!-$A$265))/(2))</f>
        <v>#REF!</v>
      </c>
      <c r="F283" s="12" t="e">
        <f>+IF(#REF!&lt;0,0,(Opt(_der6,AmeEur6,_tp6,#REF!,_str6,_bar6,_tx6,0,#REF!,#REF!+$A$265)-Opt(_der6,AmeEur6,_tp6,#REF!,_str6,_bar6,_tx6,0,#REF!,#REF!-$A$265))/(2))</f>
        <v>#REF!</v>
      </c>
      <c r="G283" s="12" t="e">
        <f>+IF(#REF!&lt;0,0,(Opt(_der6,AmeEur6,_tp6,#REF!,_str6,_bar6,_tx6,0,#REF!,#REF!+$A$265)-Opt(_der6,AmeEur6,_tp6,#REF!,_str6,_bar6,_tx6,0,#REF!,#REF!-$A$265))/(2))</f>
        <v>#REF!</v>
      </c>
      <c r="H283" s="12" t="e">
        <f>+IF(#REF!&lt;0,0,(Opt(_der6,AmeEur6,_tp6,#REF!,_str6,_bar6,_tx6,0,#REF!,#REF!+$A$265)-Opt(_der6,AmeEur6,_tp6,#REF!,_str6,_bar6,_tx6,0,#REF!,#REF!-$A$265))/(2))</f>
        <v>#REF!</v>
      </c>
      <c r="I283" s="12" t="e">
        <f>+IF(#REF!&lt;0,0,(Opt(_der6,AmeEur6,_tp6,#REF!,_str6,_bar6,_tx6,0,#REF!,#REF!+$A$265)-Opt(_der6,AmeEur6,_tp6,#REF!,_str6,_bar6,_tx6,0,#REF!,#REF!-$A$265))/(2))</f>
        <v>#REF!</v>
      </c>
      <c r="J283" s="12" t="e">
        <f>+IF(#REF!&lt;0,0,(Opt(_der6,AmeEur6,_tp6,#REF!,_str6,_bar6,_tx6,0,#REF!,#REF!+$A$265)-Opt(_der6,AmeEur6,_tp6,#REF!,_str6,_bar6,_tx6,0,#REF!,#REF!-$A$265))/(2))</f>
        <v>#REF!</v>
      </c>
      <c r="K283" s="12" t="e">
        <f>+IF(#REF!&lt;0,0,(Opt(_der6,AmeEur6,_tp6,#REF!,_str6,_bar6,_tx6,0,#REF!,#REF!+$A$265)-Opt(_der6,AmeEur6,_tp6,#REF!,_str6,_bar6,_tx6,0,#REF!,#REF!-$A$265))/(2))</f>
        <v>#REF!</v>
      </c>
      <c r="L283" s="12" t="e">
        <f>+IF(#REF!&lt;0,0,(Opt(_der6,AmeEur6,_tp6,#REF!,_str6,_bar6,_tx6,0,#REF!,#REF!+$A$265)-Opt(_der6,AmeEur6,_tp6,#REF!,_str6,_bar6,_tx6,0,#REF!,#REF!-$A$265))/(2))</f>
        <v>#REF!</v>
      </c>
      <c r="M283" s="12" t="e">
        <f>+IF(#REF!&lt;0,0,(Opt(_der6,AmeEur6,_tp6,#REF!,_str6,_bar6,_tx6,0,#REF!,#REF!+$A$265)-Opt(_der6,AmeEur6,_tp6,#REF!,_str6,_bar6,_tx6,0,#REF!,#REF!-$A$265))/(2))</f>
        <v>#REF!</v>
      </c>
      <c r="N283" s="6"/>
      <c r="O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3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4" spans="1:27" x14ac:dyDescent="0.2">
      <c r="A284" s="12" t="e">
        <f>+IF(#REF!&lt;0,0,(Opt(_der6,AmeEur6,_tp6,#REF!,_str6,_bar6,_tx6,0,#REF!,#REF!+$A$265)-Opt(_der6,AmeEur6,_tp6,#REF!,_str6,_bar6,_tx6,0,#REF!,#REF!-$A$265))/(2))</f>
        <v>#REF!</v>
      </c>
      <c r="B284" s="12" t="e">
        <f>+IF(#REF!&lt;0,0,(Opt(_der6,AmeEur6,_tp6,#REF!,_str6,_bar6,_tx6,0,#REF!,#REF!+$A$265)-Opt(_der6,AmeEur6,_tp6,#REF!,_str6,_bar6,_tx6,0,#REF!,#REF!-$A$265))/(2))</f>
        <v>#REF!</v>
      </c>
      <c r="C284" s="12" t="e">
        <f>+IF(#REF!&lt;0,0,(Opt(_der6,AmeEur6,_tp6,#REF!,_str6,_bar6,_tx6,0,#REF!,#REF!+$A$265)-Opt(_der6,AmeEur6,_tp6,#REF!,_str6,_bar6,_tx6,0,#REF!,#REF!-$A$265))/(2))</f>
        <v>#REF!</v>
      </c>
      <c r="D284" s="12" t="e">
        <f>+IF(#REF!&lt;0,0,(Opt(_der6,AmeEur6,_tp6,#REF!,_str6,_bar6,_tx6,0,#REF!,#REF!+$A$265)-Opt(_der6,AmeEur6,_tp6,#REF!,_str6,_bar6,_tx6,0,#REF!,#REF!-$A$265))/(2))</f>
        <v>#REF!</v>
      </c>
      <c r="E284" s="12" t="e">
        <f>+IF(#REF!&lt;0,0,(Opt(_der6,AmeEur6,_tp6,#REF!,_str6,_bar6,_tx6,0,#REF!,#REF!+$A$265)-Opt(_der6,AmeEur6,_tp6,#REF!,_str6,_bar6,_tx6,0,#REF!,#REF!-$A$265))/(2))</f>
        <v>#REF!</v>
      </c>
      <c r="F284" s="12" t="e">
        <f>+IF(#REF!&lt;0,0,(Opt(_der6,AmeEur6,_tp6,#REF!,_str6,_bar6,_tx6,0,#REF!,#REF!+$A$265)-Opt(_der6,AmeEur6,_tp6,#REF!,_str6,_bar6,_tx6,0,#REF!,#REF!-$A$265))/(2))</f>
        <v>#REF!</v>
      </c>
      <c r="G284" s="12" t="e">
        <f>+IF(#REF!&lt;0,0,(Opt(_der6,AmeEur6,_tp6,#REF!,_str6,_bar6,_tx6,0,#REF!,#REF!+$A$265)-Opt(_der6,AmeEur6,_tp6,#REF!,_str6,_bar6,_tx6,0,#REF!,#REF!-$A$265))/(2))</f>
        <v>#REF!</v>
      </c>
      <c r="H284" s="12" t="e">
        <f>+IF(#REF!&lt;0,0,(Opt(_der6,AmeEur6,_tp6,#REF!,_str6,_bar6,_tx6,0,#REF!,#REF!+$A$265)-Opt(_der6,AmeEur6,_tp6,#REF!,_str6,_bar6,_tx6,0,#REF!,#REF!-$A$265))/(2))</f>
        <v>#REF!</v>
      </c>
      <c r="I284" s="12" t="e">
        <f>+IF(#REF!&lt;0,0,(Opt(_der6,AmeEur6,_tp6,#REF!,_str6,_bar6,_tx6,0,#REF!,#REF!+$A$265)-Opt(_der6,AmeEur6,_tp6,#REF!,_str6,_bar6,_tx6,0,#REF!,#REF!-$A$265))/(2))</f>
        <v>#REF!</v>
      </c>
      <c r="J284" s="12" t="e">
        <f>+IF(#REF!&lt;0,0,(Opt(_der6,AmeEur6,_tp6,#REF!,_str6,_bar6,_tx6,0,#REF!,#REF!+$A$265)-Opt(_der6,AmeEur6,_tp6,#REF!,_str6,_bar6,_tx6,0,#REF!,#REF!-$A$265))/(2))</f>
        <v>#REF!</v>
      </c>
      <c r="K284" s="12" t="e">
        <f>+IF(#REF!&lt;0,0,(Opt(_der6,AmeEur6,_tp6,#REF!,_str6,_bar6,_tx6,0,#REF!,#REF!+$A$265)-Opt(_der6,AmeEur6,_tp6,#REF!,_str6,_bar6,_tx6,0,#REF!,#REF!-$A$265))/(2))</f>
        <v>#REF!</v>
      </c>
      <c r="L284" s="12" t="e">
        <f>+IF(#REF!&lt;0,0,(Opt(_der6,AmeEur6,_tp6,#REF!,_str6,_bar6,_tx6,0,#REF!,#REF!+$A$265)-Opt(_der6,AmeEur6,_tp6,#REF!,_str6,_bar6,_tx6,0,#REF!,#REF!-$A$265))/(2))</f>
        <v>#REF!</v>
      </c>
      <c r="M284" s="12" t="e">
        <f>+IF(#REF!&lt;0,0,(Opt(_der6,AmeEur6,_tp6,#REF!,_str6,_bar6,_tx6,0,#REF!,#REF!+$A$265)-Opt(_der6,AmeEur6,_tp6,#REF!,_str6,_bar6,_tx6,0,#REF!,#REF!-$A$265))/(2))</f>
        <v>#REF!</v>
      </c>
      <c r="N284" s="6"/>
      <c r="O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4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5" spans="1:27" x14ac:dyDescent="0.2">
      <c r="A285" s="12" t="e">
        <f>+IF(#REF!&lt;0,0,(Opt(_der6,AmeEur6,_tp6,#REF!,_str6,_bar6,_tx6,0,#REF!,#REF!+$A$265)-Opt(_der6,AmeEur6,_tp6,#REF!,_str6,_bar6,_tx6,0,#REF!,#REF!-$A$265))/(2))</f>
        <v>#REF!</v>
      </c>
      <c r="B285" s="12" t="e">
        <f>+IF(#REF!&lt;0,0,(Opt(_der6,AmeEur6,_tp6,#REF!,_str6,_bar6,_tx6,0,#REF!,#REF!+$A$265)-Opt(_der6,AmeEur6,_tp6,#REF!,_str6,_bar6,_tx6,0,#REF!,#REF!-$A$265))/(2))</f>
        <v>#REF!</v>
      </c>
      <c r="C285" s="12" t="e">
        <f>+IF(#REF!&lt;0,0,(Opt(_der6,AmeEur6,_tp6,#REF!,_str6,_bar6,_tx6,0,#REF!,#REF!+$A$265)-Opt(_der6,AmeEur6,_tp6,#REF!,_str6,_bar6,_tx6,0,#REF!,#REF!-$A$265))/(2))</f>
        <v>#REF!</v>
      </c>
      <c r="D285" s="12" t="e">
        <f>+IF(#REF!&lt;0,0,(Opt(_der6,AmeEur6,_tp6,#REF!,_str6,_bar6,_tx6,0,#REF!,#REF!+$A$265)-Opt(_der6,AmeEur6,_tp6,#REF!,_str6,_bar6,_tx6,0,#REF!,#REF!-$A$265))/(2))</f>
        <v>#REF!</v>
      </c>
      <c r="E285" s="12" t="e">
        <f>+IF(#REF!&lt;0,0,(Opt(_der6,AmeEur6,_tp6,#REF!,_str6,_bar6,_tx6,0,#REF!,#REF!+$A$265)-Opt(_der6,AmeEur6,_tp6,#REF!,_str6,_bar6,_tx6,0,#REF!,#REF!-$A$265))/(2))</f>
        <v>#REF!</v>
      </c>
      <c r="F285" s="12" t="e">
        <f>+IF(#REF!&lt;0,0,(Opt(_der6,AmeEur6,_tp6,#REF!,_str6,_bar6,_tx6,0,#REF!,#REF!+$A$265)-Opt(_der6,AmeEur6,_tp6,#REF!,_str6,_bar6,_tx6,0,#REF!,#REF!-$A$265))/(2))</f>
        <v>#REF!</v>
      </c>
      <c r="G285" s="12" t="e">
        <f>+IF(#REF!&lt;0,0,(Opt(_der6,AmeEur6,_tp6,#REF!,_str6,_bar6,_tx6,0,#REF!,#REF!+$A$265)-Opt(_der6,AmeEur6,_tp6,#REF!,_str6,_bar6,_tx6,0,#REF!,#REF!-$A$265))/(2))</f>
        <v>#REF!</v>
      </c>
      <c r="H285" s="12" t="e">
        <f>+IF(#REF!&lt;0,0,(Opt(_der6,AmeEur6,_tp6,#REF!,_str6,_bar6,_tx6,0,#REF!,#REF!+$A$265)-Opt(_der6,AmeEur6,_tp6,#REF!,_str6,_bar6,_tx6,0,#REF!,#REF!-$A$265))/(2))</f>
        <v>#REF!</v>
      </c>
      <c r="I285" s="12" t="e">
        <f>+IF(#REF!&lt;0,0,(Opt(_der6,AmeEur6,_tp6,#REF!,_str6,_bar6,_tx6,0,#REF!,#REF!+$A$265)-Opt(_der6,AmeEur6,_tp6,#REF!,_str6,_bar6,_tx6,0,#REF!,#REF!-$A$265))/(2))</f>
        <v>#REF!</v>
      </c>
      <c r="J285" s="12" t="e">
        <f>+IF(#REF!&lt;0,0,(Opt(_der6,AmeEur6,_tp6,#REF!,_str6,_bar6,_tx6,0,#REF!,#REF!+$A$265)-Opt(_der6,AmeEur6,_tp6,#REF!,_str6,_bar6,_tx6,0,#REF!,#REF!-$A$265))/(2))</f>
        <v>#REF!</v>
      </c>
      <c r="K285" s="12" t="e">
        <f>+IF(#REF!&lt;0,0,(Opt(_der6,AmeEur6,_tp6,#REF!,_str6,_bar6,_tx6,0,#REF!,#REF!+$A$265)-Opt(_der6,AmeEur6,_tp6,#REF!,_str6,_bar6,_tx6,0,#REF!,#REF!-$A$265))/(2))</f>
        <v>#REF!</v>
      </c>
      <c r="L285" s="12" t="e">
        <f>+IF(#REF!&lt;0,0,(Opt(_der6,AmeEur6,_tp6,#REF!,_str6,_bar6,_tx6,0,#REF!,#REF!+$A$265)-Opt(_der6,AmeEur6,_tp6,#REF!,_str6,_bar6,_tx6,0,#REF!,#REF!-$A$265))/(2))</f>
        <v>#REF!</v>
      </c>
      <c r="M285" s="12" t="e">
        <f>+IF(#REF!&lt;0,0,(Opt(_der6,AmeEur6,_tp6,#REF!,_str6,_bar6,_tx6,0,#REF!,#REF!+$A$265)-Opt(_der6,AmeEur6,_tp6,#REF!,_str6,_bar6,_tx6,0,#REF!,#REF!-$A$265))/(2))</f>
        <v>#REF!</v>
      </c>
      <c r="N285" s="6"/>
      <c r="O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5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6" spans="1:27" x14ac:dyDescent="0.2">
      <c r="A286" s="12" t="e">
        <f>+IF(#REF!&lt;0,0,(Opt(_der6,AmeEur6,_tp6,#REF!,_str6,_bar6,_tx6,0,#REF!,#REF!+$A$265)-Opt(_der6,AmeEur6,_tp6,#REF!,_str6,_bar6,_tx6,0,#REF!,#REF!-$A$265))/(2))</f>
        <v>#REF!</v>
      </c>
      <c r="B286" s="12" t="e">
        <f>+IF(#REF!&lt;0,0,(Opt(_der6,AmeEur6,_tp6,#REF!,_str6,_bar6,_tx6,0,#REF!,#REF!+$A$265)-Opt(_der6,AmeEur6,_tp6,#REF!,_str6,_bar6,_tx6,0,#REF!,#REF!-$A$265))/(2))</f>
        <v>#REF!</v>
      </c>
      <c r="C286" s="12" t="e">
        <f>+IF(#REF!&lt;0,0,(Opt(_der6,AmeEur6,_tp6,#REF!,_str6,_bar6,_tx6,0,#REF!,#REF!+$A$265)-Opt(_der6,AmeEur6,_tp6,#REF!,_str6,_bar6,_tx6,0,#REF!,#REF!-$A$265))/(2))</f>
        <v>#REF!</v>
      </c>
      <c r="D286" s="12" t="e">
        <f>+IF(#REF!&lt;0,0,(Opt(_der6,AmeEur6,_tp6,#REF!,_str6,_bar6,_tx6,0,#REF!,#REF!+$A$265)-Opt(_der6,AmeEur6,_tp6,#REF!,_str6,_bar6,_tx6,0,#REF!,#REF!-$A$265))/(2))</f>
        <v>#REF!</v>
      </c>
      <c r="E286" s="12" t="e">
        <f>+IF(#REF!&lt;0,0,(Opt(_der6,AmeEur6,_tp6,#REF!,_str6,_bar6,_tx6,0,#REF!,#REF!+$A$265)-Opt(_der6,AmeEur6,_tp6,#REF!,_str6,_bar6,_tx6,0,#REF!,#REF!-$A$265))/(2))</f>
        <v>#REF!</v>
      </c>
      <c r="F286" s="12" t="e">
        <f>+IF(#REF!&lt;0,0,(Opt(_der6,AmeEur6,_tp6,#REF!,_str6,_bar6,_tx6,0,#REF!,#REF!+$A$265)-Opt(_der6,AmeEur6,_tp6,#REF!,_str6,_bar6,_tx6,0,#REF!,#REF!-$A$265))/(2))</f>
        <v>#REF!</v>
      </c>
      <c r="G286" s="12" t="e">
        <f>+IF(#REF!&lt;0,0,(Opt(_der6,AmeEur6,_tp6,#REF!,_str6,_bar6,_tx6,0,#REF!,#REF!+$A$265)-Opt(_der6,AmeEur6,_tp6,#REF!,_str6,_bar6,_tx6,0,#REF!,#REF!-$A$265))/(2))</f>
        <v>#REF!</v>
      </c>
      <c r="H286" s="12" t="e">
        <f>+IF(#REF!&lt;0,0,(Opt(_der6,AmeEur6,_tp6,#REF!,_str6,_bar6,_tx6,0,#REF!,#REF!+$A$265)-Opt(_der6,AmeEur6,_tp6,#REF!,_str6,_bar6,_tx6,0,#REF!,#REF!-$A$265))/(2))</f>
        <v>#REF!</v>
      </c>
      <c r="I286" s="12" t="e">
        <f>+IF(#REF!&lt;0,0,(Opt(_der6,AmeEur6,_tp6,#REF!,_str6,_bar6,_tx6,0,#REF!,#REF!+$A$265)-Opt(_der6,AmeEur6,_tp6,#REF!,_str6,_bar6,_tx6,0,#REF!,#REF!-$A$265))/(2))</f>
        <v>#REF!</v>
      </c>
      <c r="J286" s="12" t="e">
        <f>+IF(#REF!&lt;0,0,(Opt(_der6,AmeEur6,_tp6,#REF!,_str6,_bar6,_tx6,0,#REF!,#REF!+$A$265)-Opt(_der6,AmeEur6,_tp6,#REF!,_str6,_bar6,_tx6,0,#REF!,#REF!-$A$265))/(2))</f>
        <v>#REF!</v>
      </c>
      <c r="K286" s="12" t="e">
        <f>+IF(#REF!&lt;0,0,(Opt(_der6,AmeEur6,_tp6,#REF!,_str6,_bar6,_tx6,0,#REF!,#REF!+$A$265)-Opt(_der6,AmeEur6,_tp6,#REF!,_str6,_bar6,_tx6,0,#REF!,#REF!-$A$265))/(2))</f>
        <v>#REF!</v>
      </c>
      <c r="L286" s="12" t="e">
        <f>+IF(#REF!&lt;0,0,(Opt(_der6,AmeEur6,_tp6,#REF!,_str6,_bar6,_tx6,0,#REF!,#REF!+$A$265)-Opt(_der6,AmeEur6,_tp6,#REF!,_str6,_bar6,_tx6,0,#REF!,#REF!-$A$265))/(2))</f>
        <v>#REF!</v>
      </c>
      <c r="M286" s="12" t="e">
        <f>+IF(#REF!&lt;0,0,(Opt(_der6,AmeEur6,_tp6,#REF!,_str6,_bar6,_tx6,0,#REF!,#REF!+$A$265)-Opt(_der6,AmeEur6,_tp6,#REF!,_str6,_bar6,_tx6,0,#REF!,#REF!-$A$265))/(2))</f>
        <v>#REF!</v>
      </c>
      <c r="N286" s="6"/>
      <c r="O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6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7" spans="1:27" x14ac:dyDescent="0.2">
      <c r="A287" s="12" t="e">
        <f>+IF(#REF!&lt;0,0,(Opt(_der6,AmeEur6,_tp6,#REF!,_str6,_bar6,_tx6,0,#REF!,#REF!+$A$265)-Opt(_der6,AmeEur6,_tp6,#REF!,_str6,_bar6,_tx6,0,#REF!,#REF!-$A$265))/(2))</f>
        <v>#REF!</v>
      </c>
      <c r="B287" s="12" t="e">
        <f>+IF(#REF!&lt;0,0,(Opt(_der6,AmeEur6,_tp6,#REF!,_str6,_bar6,_tx6,0,#REF!,#REF!+$A$265)-Opt(_der6,AmeEur6,_tp6,#REF!,_str6,_bar6,_tx6,0,#REF!,#REF!-$A$265))/(2))</f>
        <v>#REF!</v>
      </c>
      <c r="C287" s="12" t="e">
        <f>+IF(#REF!&lt;0,0,(Opt(_der6,AmeEur6,_tp6,#REF!,_str6,_bar6,_tx6,0,#REF!,#REF!+$A$265)-Opt(_der6,AmeEur6,_tp6,#REF!,_str6,_bar6,_tx6,0,#REF!,#REF!-$A$265))/(2))</f>
        <v>#REF!</v>
      </c>
      <c r="D287" s="12" t="e">
        <f>+IF(#REF!&lt;0,0,(Opt(_der6,AmeEur6,_tp6,#REF!,_str6,_bar6,_tx6,0,#REF!,#REF!+$A$265)-Opt(_der6,AmeEur6,_tp6,#REF!,_str6,_bar6,_tx6,0,#REF!,#REF!-$A$265))/(2))</f>
        <v>#REF!</v>
      </c>
      <c r="E287" s="12" t="e">
        <f>+IF(#REF!&lt;0,0,(Opt(_der6,AmeEur6,_tp6,#REF!,_str6,_bar6,_tx6,0,#REF!,#REF!+$A$265)-Opt(_der6,AmeEur6,_tp6,#REF!,_str6,_bar6,_tx6,0,#REF!,#REF!-$A$265))/(2))</f>
        <v>#REF!</v>
      </c>
      <c r="F287" s="12" t="e">
        <f>+IF(#REF!&lt;0,0,(Opt(_der6,AmeEur6,_tp6,#REF!,_str6,_bar6,_tx6,0,#REF!,#REF!+$A$265)-Opt(_der6,AmeEur6,_tp6,#REF!,_str6,_bar6,_tx6,0,#REF!,#REF!-$A$265))/(2))</f>
        <v>#REF!</v>
      </c>
      <c r="G287" s="12" t="e">
        <f>+IF(#REF!&lt;0,0,(Opt(_der6,AmeEur6,_tp6,#REF!,_str6,_bar6,_tx6,0,#REF!,#REF!+$A$265)-Opt(_der6,AmeEur6,_tp6,#REF!,_str6,_bar6,_tx6,0,#REF!,#REF!-$A$265))/(2))</f>
        <v>#REF!</v>
      </c>
      <c r="H287" s="12" t="e">
        <f>+IF(#REF!&lt;0,0,(Opt(_der6,AmeEur6,_tp6,#REF!,_str6,_bar6,_tx6,0,#REF!,#REF!+$A$265)-Opt(_der6,AmeEur6,_tp6,#REF!,_str6,_bar6,_tx6,0,#REF!,#REF!-$A$265))/(2))</f>
        <v>#REF!</v>
      </c>
      <c r="I287" s="12" t="e">
        <f>+IF(#REF!&lt;0,0,(Opt(_der6,AmeEur6,_tp6,#REF!,_str6,_bar6,_tx6,0,#REF!,#REF!+$A$265)-Opt(_der6,AmeEur6,_tp6,#REF!,_str6,_bar6,_tx6,0,#REF!,#REF!-$A$265))/(2))</f>
        <v>#REF!</v>
      </c>
      <c r="J287" s="12" t="e">
        <f>+IF(#REF!&lt;0,0,(Opt(_der6,AmeEur6,_tp6,#REF!,_str6,_bar6,_tx6,0,#REF!,#REF!+$A$265)-Opt(_der6,AmeEur6,_tp6,#REF!,_str6,_bar6,_tx6,0,#REF!,#REF!-$A$265))/(2))</f>
        <v>#REF!</v>
      </c>
      <c r="K287" s="12" t="e">
        <f>+IF(#REF!&lt;0,0,(Opt(_der6,AmeEur6,_tp6,#REF!,_str6,_bar6,_tx6,0,#REF!,#REF!+$A$265)-Opt(_der6,AmeEur6,_tp6,#REF!,_str6,_bar6,_tx6,0,#REF!,#REF!-$A$265))/(2))</f>
        <v>#REF!</v>
      </c>
      <c r="L287" s="12" t="e">
        <f>+IF(#REF!&lt;0,0,(Opt(_der6,AmeEur6,_tp6,#REF!,_str6,_bar6,_tx6,0,#REF!,#REF!+$A$265)-Opt(_der6,AmeEur6,_tp6,#REF!,_str6,_bar6,_tx6,0,#REF!,#REF!-$A$265))/(2))</f>
        <v>#REF!</v>
      </c>
      <c r="M287" s="12" t="e">
        <f>+IF(#REF!&lt;0,0,(Opt(_der6,AmeEur6,_tp6,#REF!,_str6,_bar6,_tx6,0,#REF!,#REF!+$A$265)-Opt(_der6,AmeEur6,_tp6,#REF!,_str6,_bar6,_tx6,0,#REF!,#REF!-$A$265))/(2))</f>
        <v>#REF!</v>
      </c>
      <c r="N287" s="6"/>
      <c r="O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7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8" spans="1:27" x14ac:dyDescent="0.2">
      <c r="A288" s="12" t="e">
        <f>+IF(#REF!&lt;0,0,(Opt(_der6,AmeEur6,_tp6,#REF!,_str6,_bar6,_tx6,0,#REF!,#REF!+$A$265)-Opt(_der6,AmeEur6,_tp6,#REF!,_str6,_bar6,_tx6,0,#REF!,#REF!-$A$265))/(2))</f>
        <v>#REF!</v>
      </c>
      <c r="B288" s="12" t="e">
        <f>+IF(#REF!&lt;0,0,(Opt(_der6,AmeEur6,_tp6,#REF!,_str6,_bar6,_tx6,0,#REF!,#REF!+$A$265)-Opt(_der6,AmeEur6,_tp6,#REF!,_str6,_bar6,_tx6,0,#REF!,#REF!-$A$265))/(2))</f>
        <v>#REF!</v>
      </c>
      <c r="C288" s="12" t="e">
        <f>+IF(#REF!&lt;0,0,(Opt(_der6,AmeEur6,_tp6,#REF!,_str6,_bar6,_tx6,0,#REF!,#REF!+$A$265)-Opt(_der6,AmeEur6,_tp6,#REF!,_str6,_bar6,_tx6,0,#REF!,#REF!-$A$265))/(2))</f>
        <v>#REF!</v>
      </c>
      <c r="D288" s="12" t="e">
        <f>+IF(#REF!&lt;0,0,(Opt(_der6,AmeEur6,_tp6,#REF!,_str6,_bar6,_tx6,0,#REF!,#REF!+$A$265)-Opt(_der6,AmeEur6,_tp6,#REF!,_str6,_bar6,_tx6,0,#REF!,#REF!-$A$265))/(2))</f>
        <v>#REF!</v>
      </c>
      <c r="E288" s="12" t="e">
        <f>+IF(#REF!&lt;0,0,(Opt(_der6,AmeEur6,_tp6,#REF!,_str6,_bar6,_tx6,0,#REF!,#REF!+$A$265)-Opt(_der6,AmeEur6,_tp6,#REF!,_str6,_bar6,_tx6,0,#REF!,#REF!-$A$265))/(2))</f>
        <v>#REF!</v>
      </c>
      <c r="F288" s="12" t="e">
        <f>+IF(#REF!&lt;0,0,(Opt(_der6,AmeEur6,_tp6,#REF!,_str6,_bar6,_tx6,0,#REF!,#REF!+$A$265)-Opt(_der6,AmeEur6,_tp6,#REF!,_str6,_bar6,_tx6,0,#REF!,#REF!-$A$265))/(2))</f>
        <v>#REF!</v>
      </c>
      <c r="G288" s="12" t="e">
        <f>+IF(#REF!&lt;0,0,(Opt(_der6,AmeEur6,_tp6,#REF!,_str6,_bar6,_tx6,0,#REF!,#REF!+$A$265)-Opt(_der6,AmeEur6,_tp6,#REF!,_str6,_bar6,_tx6,0,#REF!,#REF!-$A$265))/(2))</f>
        <v>#REF!</v>
      </c>
      <c r="H288" s="12" t="e">
        <f>+IF(#REF!&lt;0,0,(Opt(_der6,AmeEur6,_tp6,#REF!,_str6,_bar6,_tx6,0,#REF!,#REF!+$A$265)-Opt(_der6,AmeEur6,_tp6,#REF!,_str6,_bar6,_tx6,0,#REF!,#REF!-$A$265))/(2))</f>
        <v>#REF!</v>
      </c>
      <c r="I288" s="12" t="e">
        <f>+IF(#REF!&lt;0,0,(Opt(_der6,AmeEur6,_tp6,#REF!,_str6,_bar6,_tx6,0,#REF!,#REF!+$A$265)-Opt(_der6,AmeEur6,_tp6,#REF!,_str6,_bar6,_tx6,0,#REF!,#REF!-$A$265))/(2))</f>
        <v>#REF!</v>
      </c>
      <c r="J288" s="12" t="e">
        <f>+IF(#REF!&lt;0,0,(Opt(_der6,AmeEur6,_tp6,#REF!,_str6,_bar6,_tx6,0,#REF!,#REF!+$A$265)-Opt(_der6,AmeEur6,_tp6,#REF!,_str6,_bar6,_tx6,0,#REF!,#REF!-$A$265))/(2))</f>
        <v>#REF!</v>
      </c>
      <c r="K288" s="12" t="e">
        <f>+IF(#REF!&lt;0,0,(Opt(_der6,AmeEur6,_tp6,#REF!,_str6,_bar6,_tx6,0,#REF!,#REF!+$A$265)-Opt(_der6,AmeEur6,_tp6,#REF!,_str6,_bar6,_tx6,0,#REF!,#REF!-$A$265))/(2))</f>
        <v>#REF!</v>
      </c>
      <c r="L288" s="12" t="e">
        <f>+IF(#REF!&lt;0,0,(Opt(_der6,AmeEur6,_tp6,#REF!,_str6,_bar6,_tx6,0,#REF!,#REF!+$A$265)-Opt(_der6,AmeEur6,_tp6,#REF!,_str6,_bar6,_tx6,0,#REF!,#REF!-$A$265))/(2))</f>
        <v>#REF!</v>
      </c>
      <c r="M288" s="12" t="e">
        <f>+IF(#REF!&lt;0,0,(Opt(_der6,AmeEur6,_tp6,#REF!,_str6,_bar6,_tx6,0,#REF!,#REF!+$A$265)-Opt(_der6,AmeEur6,_tp6,#REF!,_str6,_bar6,_tx6,0,#REF!,#REF!-$A$265))/(2))</f>
        <v>#REF!</v>
      </c>
      <c r="N288" s="6"/>
      <c r="O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8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89" spans="1:27" x14ac:dyDescent="0.2">
      <c r="A289" s="12" t="e">
        <f>+IF(#REF!&lt;0,0,(Opt(_der6,AmeEur6,_tp6,#REF!,_str6,_bar6,_tx6,0,#REF!,#REF!+$A$265)-Opt(_der6,AmeEur6,_tp6,#REF!,_str6,_bar6,_tx6,0,#REF!,#REF!-$A$265))/(2))</f>
        <v>#REF!</v>
      </c>
      <c r="B289" s="12" t="e">
        <f>+IF(#REF!&lt;0,0,(Opt(_der6,AmeEur6,_tp6,#REF!,_str6,_bar6,_tx6,0,#REF!,#REF!+$A$265)-Opt(_der6,AmeEur6,_tp6,#REF!,_str6,_bar6,_tx6,0,#REF!,#REF!-$A$265))/(2))</f>
        <v>#REF!</v>
      </c>
      <c r="C289" s="12" t="e">
        <f>+IF(#REF!&lt;0,0,(Opt(_der6,AmeEur6,_tp6,#REF!,_str6,_bar6,_tx6,0,#REF!,#REF!+$A$265)-Opt(_der6,AmeEur6,_tp6,#REF!,_str6,_bar6,_tx6,0,#REF!,#REF!-$A$265))/(2))</f>
        <v>#REF!</v>
      </c>
      <c r="D289" s="12" t="e">
        <f>+IF(#REF!&lt;0,0,(Opt(_der6,AmeEur6,_tp6,#REF!,_str6,_bar6,_tx6,0,#REF!,#REF!+$A$265)-Opt(_der6,AmeEur6,_tp6,#REF!,_str6,_bar6,_tx6,0,#REF!,#REF!-$A$265))/(2))</f>
        <v>#REF!</v>
      </c>
      <c r="E289" s="12" t="e">
        <f>+IF(#REF!&lt;0,0,(Opt(_der6,AmeEur6,_tp6,#REF!,_str6,_bar6,_tx6,0,#REF!,#REF!+$A$265)-Opt(_der6,AmeEur6,_tp6,#REF!,_str6,_bar6,_tx6,0,#REF!,#REF!-$A$265))/(2))</f>
        <v>#REF!</v>
      </c>
      <c r="F289" s="12" t="e">
        <f>+IF(#REF!&lt;0,0,(Opt(_der6,AmeEur6,_tp6,#REF!,_str6,_bar6,_tx6,0,#REF!,#REF!+$A$265)-Opt(_der6,AmeEur6,_tp6,#REF!,_str6,_bar6,_tx6,0,#REF!,#REF!-$A$265))/(2))</f>
        <v>#REF!</v>
      </c>
      <c r="G289" s="12" t="e">
        <f>+IF(#REF!&lt;0,0,(Opt(_der6,AmeEur6,_tp6,#REF!,_str6,_bar6,_tx6,0,#REF!,#REF!+$A$265)-Opt(_der6,AmeEur6,_tp6,#REF!,_str6,_bar6,_tx6,0,#REF!,#REF!-$A$265))/(2))</f>
        <v>#REF!</v>
      </c>
      <c r="H289" s="12" t="e">
        <f>+IF(#REF!&lt;0,0,(Opt(_der6,AmeEur6,_tp6,#REF!,_str6,_bar6,_tx6,0,#REF!,#REF!+$A$265)-Opt(_der6,AmeEur6,_tp6,#REF!,_str6,_bar6,_tx6,0,#REF!,#REF!-$A$265))/(2))</f>
        <v>#REF!</v>
      </c>
      <c r="I289" s="12" t="e">
        <f>+IF(#REF!&lt;0,0,(Opt(_der6,AmeEur6,_tp6,#REF!,_str6,_bar6,_tx6,0,#REF!,#REF!+$A$265)-Opt(_der6,AmeEur6,_tp6,#REF!,_str6,_bar6,_tx6,0,#REF!,#REF!-$A$265))/(2))</f>
        <v>#REF!</v>
      </c>
      <c r="J289" s="12" t="e">
        <f>+IF(#REF!&lt;0,0,(Opt(_der6,AmeEur6,_tp6,#REF!,_str6,_bar6,_tx6,0,#REF!,#REF!+$A$265)-Opt(_der6,AmeEur6,_tp6,#REF!,_str6,_bar6,_tx6,0,#REF!,#REF!-$A$265))/(2))</f>
        <v>#REF!</v>
      </c>
      <c r="K289" s="12" t="e">
        <f>+IF(#REF!&lt;0,0,(Opt(_der6,AmeEur6,_tp6,#REF!,_str6,_bar6,_tx6,0,#REF!,#REF!+$A$265)-Opt(_der6,AmeEur6,_tp6,#REF!,_str6,_bar6,_tx6,0,#REF!,#REF!-$A$265))/(2))</f>
        <v>#REF!</v>
      </c>
      <c r="L289" s="12" t="e">
        <f>+IF(#REF!&lt;0,0,(Opt(_der6,AmeEur6,_tp6,#REF!,_str6,_bar6,_tx6,0,#REF!,#REF!+$A$265)-Opt(_der6,AmeEur6,_tp6,#REF!,_str6,_bar6,_tx6,0,#REF!,#REF!-$A$265))/(2))</f>
        <v>#REF!</v>
      </c>
      <c r="M289" s="12" t="e">
        <f>+IF(#REF!&lt;0,0,(Opt(_der6,AmeEur6,_tp6,#REF!,_str6,_bar6,_tx6,0,#REF!,#REF!+$A$265)-Opt(_der6,AmeEur6,_tp6,#REF!,_str6,_bar6,_tx6,0,#REF!,#REF!-$A$265))/(2))</f>
        <v>#REF!</v>
      </c>
      <c r="N289" s="6"/>
      <c r="O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89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90" spans="1:27" x14ac:dyDescent="0.2">
      <c r="A290" s="12" t="e">
        <f>+IF(#REF!&lt;0,0,(Opt(_der6,AmeEur6,_tp6,#REF!,_str6,_bar6,_tx6,0,#REF!,#REF!+$A$265)-Opt(_der6,AmeEur6,_tp6,#REF!,_str6,_bar6,_tx6,0,#REF!,#REF!-$A$265))/(2))</f>
        <v>#REF!</v>
      </c>
      <c r="B290" s="12" t="e">
        <f>+IF(#REF!&lt;0,0,(Opt(_der6,AmeEur6,_tp6,#REF!,_str6,_bar6,_tx6,0,#REF!,#REF!+$A$265)-Opt(_der6,AmeEur6,_tp6,#REF!,_str6,_bar6,_tx6,0,#REF!,#REF!-$A$265))/(2))</f>
        <v>#REF!</v>
      </c>
      <c r="C290" s="12" t="e">
        <f>+IF(#REF!&lt;0,0,(Opt(_der6,AmeEur6,_tp6,#REF!,_str6,_bar6,_tx6,0,#REF!,#REF!+$A$265)-Opt(_der6,AmeEur6,_tp6,#REF!,_str6,_bar6,_tx6,0,#REF!,#REF!-$A$265))/(2))</f>
        <v>#REF!</v>
      </c>
      <c r="D290" s="12" t="e">
        <f>+IF(#REF!&lt;0,0,(Opt(_der6,AmeEur6,_tp6,#REF!,_str6,_bar6,_tx6,0,#REF!,#REF!+$A$265)-Opt(_der6,AmeEur6,_tp6,#REF!,_str6,_bar6,_tx6,0,#REF!,#REF!-$A$265))/(2))</f>
        <v>#REF!</v>
      </c>
      <c r="E290" s="12" t="e">
        <f>+IF(#REF!&lt;0,0,(Opt(_der6,AmeEur6,_tp6,#REF!,_str6,_bar6,_tx6,0,#REF!,#REF!+$A$265)-Opt(_der6,AmeEur6,_tp6,#REF!,_str6,_bar6,_tx6,0,#REF!,#REF!-$A$265))/(2))</f>
        <v>#REF!</v>
      </c>
      <c r="F290" s="12" t="e">
        <f>+IF(#REF!&lt;0,0,(Opt(_der6,AmeEur6,_tp6,#REF!,_str6,_bar6,_tx6,0,#REF!,#REF!+$A$265)-Opt(_der6,AmeEur6,_tp6,#REF!,_str6,_bar6,_tx6,0,#REF!,#REF!-$A$265))/(2))</f>
        <v>#REF!</v>
      </c>
      <c r="G290" s="12" t="e">
        <f>+IF(#REF!&lt;0,0,(Opt(_der6,AmeEur6,_tp6,#REF!,_str6,_bar6,_tx6,0,#REF!,#REF!+$A$265)-Opt(_der6,AmeEur6,_tp6,#REF!,_str6,_bar6,_tx6,0,#REF!,#REF!-$A$265))/(2))</f>
        <v>#REF!</v>
      </c>
      <c r="H290" s="12" t="e">
        <f>+IF(#REF!&lt;0,0,(Opt(_der6,AmeEur6,_tp6,#REF!,_str6,_bar6,_tx6,0,#REF!,#REF!+$A$265)-Opt(_der6,AmeEur6,_tp6,#REF!,_str6,_bar6,_tx6,0,#REF!,#REF!-$A$265))/(2))</f>
        <v>#REF!</v>
      </c>
      <c r="I290" s="12" t="e">
        <f>+IF(#REF!&lt;0,0,(Opt(_der6,AmeEur6,_tp6,#REF!,_str6,_bar6,_tx6,0,#REF!,#REF!+$A$265)-Opt(_der6,AmeEur6,_tp6,#REF!,_str6,_bar6,_tx6,0,#REF!,#REF!-$A$265))/(2))</f>
        <v>#REF!</v>
      </c>
      <c r="J290" s="12" t="e">
        <f>+IF(#REF!&lt;0,0,(Opt(_der6,AmeEur6,_tp6,#REF!,_str6,_bar6,_tx6,0,#REF!,#REF!+$A$265)-Opt(_der6,AmeEur6,_tp6,#REF!,_str6,_bar6,_tx6,0,#REF!,#REF!-$A$265))/(2))</f>
        <v>#REF!</v>
      </c>
      <c r="K290" s="12" t="e">
        <f>+IF(#REF!&lt;0,0,(Opt(_der6,AmeEur6,_tp6,#REF!,_str6,_bar6,_tx6,0,#REF!,#REF!+$A$265)-Opt(_der6,AmeEur6,_tp6,#REF!,_str6,_bar6,_tx6,0,#REF!,#REF!-$A$265))/(2))</f>
        <v>#REF!</v>
      </c>
      <c r="L290" s="12" t="e">
        <f>+IF(#REF!&lt;0,0,(Opt(_der6,AmeEur6,_tp6,#REF!,_str6,_bar6,_tx6,0,#REF!,#REF!+$A$265)-Opt(_der6,AmeEur6,_tp6,#REF!,_str6,_bar6,_tx6,0,#REF!,#REF!-$A$265))/(2))</f>
        <v>#REF!</v>
      </c>
      <c r="M290" s="12" t="e">
        <f>+IF(#REF!&lt;0,0,(Opt(_der6,AmeEur6,_tp6,#REF!,_str6,_bar6,_tx6,0,#REF!,#REF!+$A$265)-Opt(_der6,AmeEur6,_tp6,#REF!,_str6,_bar6,_tx6,0,#REF!,#REF!-$A$265))/(2))</f>
        <v>#REF!</v>
      </c>
      <c r="N290" s="6"/>
      <c r="O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P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Q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R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S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T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U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V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W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X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Y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Z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  <c r="AA290" s="15" t="e">
        <f>(+IF(#REF!&lt;0,0,(Opt(_der6,AmeEur6,_tp6,#REF!,_str6,_bar6,tx,div,#REF!,#REF!+2*$A$265)-Opt(_der6,AmeEur6,_tp6,#REF!,_str6,_bar6,tx,div,#REF!,#REF!))/(2*0.01*100))-IF(#REF!&lt;0,0,(Opt(_der6,AmeEur6,_tp6,#REF!,_str6,_bar6,tx,div,#REF!,#REF!)-Opt(_der6,AmeEur6,_tp6,#REF!,_str6,_bar6,tx,div,#REF!,#REF!-2*$A$265))/(2*0.01*100)))/2</f>
        <v>#REF!</v>
      </c>
    </row>
    <row r="291" spans="1:27" x14ac:dyDescent="0.2">
      <c r="A291" s="6"/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</row>
    <row r="292" spans="1:27" x14ac:dyDescent="0.2">
      <c r="A292" s="6"/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</row>
    <row r="293" spans="1:27" x14ac:dyDescent="0.2">
      <c r="A293" s="6"/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</row>
    <row r="294" spans="1:27" x14ac:dyDescent="0.2">
      <c r="A294" s="6"/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</row>
    <row r="295" spans="1:27" x14ac:dyDescent="0.2">
      <c r="A295" s="6"/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</row>
    <row r="296" spans="1:27" x14ac:dyDescent="0.2">
      <c r="A296" s="6"/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</row>
    <row r="297" spans="1:27" x14ac:dyDescent="0.2">
      <c r="A297" s="6"/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</row>
    <row r="298" spans="1:27" x14ac:dyDescent="0.2">
      <c r="A298" s="6"/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</row>
    <row r="299" spans="1:27" x14ac:dyDescent="0.2">
      <c r="A299" s="6"/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</row>
    <row r="300" spans="1:27" x14ac:dyDescent="0.2">
      <c r="A300" s="6"/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</row>
    <row r="301" spans="1:27" x14ac:dyDescent="0.2">
      <c r="A301" s="6"/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</row>
    <row r="302" spans="1:27" x14ac:dyDescent="0.2">
      <c r="A302" s="6"/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</row>
    <row r="303" spans="1:27" x14ac:dyDescent="0.2">
      <c r="A303" s="6"/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</row>
    <row r="304" spans="1:27" x14ac:dyDescent="0.2">
      <c r="A304" s="6"/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</row>
    <row r="305" spans="1:27" x14ac:dyDescent="0.2">
      <c r="A305" s="6"/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</row>
    <row r="306" spans="1:27" x14ac:dyDescent="0.2">
      <c r="A306" s="11" t="s">
        <v>0</v>
      </c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</row>
    <row r="307" spans="1:27" x14ac:dyDescent="0.2">
      <c r="A307" s="13" t="e">
        <f>+IF(#REF!="Vega Standard",1%,1%*SQRT(#REF!/#REF!))</f>
        <v>#REF!</v>
      </c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</row>
    <row r="308" spans="1:27" x14ac:dyDescent="0.2"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</row>
    <row r="309" spans="1:27" x14ac:dyDescent="0.2">
      <c r="A309" s="3" t="e">
        <f>+#REF!</f>
        <v>#REF!</v>
      </c>
      <c r="B309" s="3" t="e">
        <f>+#REF!</f>
        <v>#REF!</v>
      </c>
      <c r="C309" s="3" t="e">
        <f>+#REF!</f>
        <v>#REF!</v>
      </c>
      <c r="D309" s="3" t="e">
        <f>+#REF!</f>
        <v>#REF!</v>
      </c>
      <c r="E309" s="3" t="e">
        <f>+#REF!</f>
        <v>#REF!</v>
      </c>
      <c r="F309" s="3" t="e">
        <f>+#REF!</f>
        <v>#REF!</v>
      </c>
      <c r="G309" s="3" t="e">
        <f>+#REF!</f>
        <v>#REF!</v>
      </c>
      <c r="H309" s="3" t="e">
        <f>+#REF!</f>
        <v>#REF!</v>
      </c>
      <c r="I309" s="3" t="e">
        <f>+#REF!</f>
        <v>#REF!</v>
      </c>
      <c r="J309" s="3" t="e">
        <f>+#REF!</f>
        <v>#REF!</v>
      </c>
      <c r="K309" s="3" t="e">
        <f>+#REF!</f>
        <v>#REF!</v>
      </c>
      <c r="L309" s="3" t="e">
        <f>+#REF!</f>
        <v>#REF!</v>
      </c>
      <c r="M309" s="3" t="e">
        <f>+#REF!</f>
        <v>#REF!</v>
      </c>
      <c r="N309" s="6"/>
      <c r="O309" s="6"/>
      <c r="P309" s="6"/>
    </row>
    <row r="310" spans="1:27" x14ac:dyDescent="0.2">
      <c r="A310" s="6"/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</row>
    <row r="311" spans="1:27" x14ac:dyDescent="0.2">
      <c r="A311" s="6"/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</row>
    <row r="312" spans="1:27" x14ac:dyDescent="0.2">
      <c r="A312" s="12" t="e">
        <f>+IF(#REF!&lt;0,0,(Opt(_der7,AmeEur7,_tp7,#REF!,_str7,_bar7,_tx7,0,#REF!,#REF!+$A$307)-Opt(_der7,AmeEur7,_tp7,#REF!,_str7,_bar7,_tx7,0,#REF!,#REF!-$A$307))/(2))</f>
        <v>#REF!</v>
      </c>
      <c r="B312" s="12" t="e">
        <f>+IF(#REF!&lt;0,0,(Opt(_der7,AmeEur7,_tp7,#REF!,_str7,_bar7,_tx7,0,#REF!,#REF!+$A$307)-Opt(_der7,AmeEur7,_tp7,#REF!,_str7,_bar7,_tx7,0,#REF!,#REF!-$A$307))/(2))</f>
        <v>#REF!</v>
      </c>
      <c r="C312" s="12" t="e">
        <f>+IF(#REF!&lt;0,0,(Opt(_der7,AmeEur7,_tp7,#REF!,_str7,_bar7,_tx7,0,#REF!,#REF!+$A$307)-Opt(_der7,AmeEur7,_tp7,#REF!,_str7,_bar7,_tx7,0,#REF!,#REF!-$A$307))/(2))</f>
        <v>#REF!</v>
      </c>
      <c r="D312" s="12" t="e">
        <f>+IF(#REF!&lt;0,0,(Opt(_der7,AmeEur7,_tp7,#REF!,_str7,_bar7,_tx7,0,#REF!,#REF!+$A$307)-Opt(_der7,AmeEur7,_tp7,#REF!,_str7,_bar7,_tx7,0,#REF!,#REF!-$A$307))/(2))</f>
        <v>#REF!</v>
      </c>
      <c r="E312" s="12" t="e">
        <f>+IF(#REF!&lt;0,0,(Opt(_der7,AmeEur7,_tp7,#REF!,_str7,_bar7,_tx7,0,#REF!,#REF!+$A$307)-Opt(_der7,AmeEur7,_tp7,#REF!,_str7,_bar7,_tx7,0,#REF!,#REF!-$A$307))/(2))</f>
        <v>#REF!</v>
      </c>
      <c r="F312" s="12" t="e">
        <f>+IF(#REF!&lt;0,0,(Opt(_der7,AmeEur7,_tp7,#REF!,_str7,_bar7,_tx7,0,#REF!,#REF!+$A$307)-Opt(_der7,AmeEur7,_tp7,#REF!,_str7,_bar7,_tx7,0,#REF!,#REF!-$A$307))/(2))</f>
        <v>#REF!</v>
      </c>
      <c r="G312" s="12" t="e">
        <f>+IF(#REF!&lt;0,0,(Opt(_der7,AmeEur7,_tp7,#REF!,_str7,_bar7,_tx7,0,#REF!,#REF!+$A$307)-Opt(_der7,AmeEur7,_tp7,#REF!,_str7,_bar7,_tx7,0,#REF!,#REF!-$A$307))/(2))</f>
        <v>#REF!</v>
      </c>
      <c r="H312" s="12" t="e">
        <f>+IF(#REF!&lt;0,0,(Opt(_der7,AmeEur7,_tp7,#REF!,_str7,_bar7,_tx7,0,#REF!,#REF!+$A$307)-Opt(_der7,AmeEur7,_tp7,#REF!,_str7,_bar7,_tx7,0,#REF!,#REF!-$A$307))/(2))</f>
        <v>#REF!</v>
      </c>
      <c r="I312" s="12" t="e">
        <f>+IF(#REF!&lt;0,0,(Opt(_der7,AmeEur7,_tp7,#REF!,_str7,_bar7,_tx7,0,#REF!,#REF!+$A$307)-Opt(_der7,AmeEur7,_tp7,#REF!,_str7,_bar7,_tx7,0,#REF!,#REF!-$A$307))/(2))</f>
        <v>#REF!</v>
      </c>
      <c r="J312" s="12" t="e">
        <f>+IF(#REF!&lt;0,0,(Opt(_der7,AmeEur7,_tp7,#REF!,_str7,_bar7,_tx7,0,#REF!,#REF!+$A$307)-Opt(_der7,AmeEur7,_tp7,#REF!,_str7,_bar7,_tx7,0,#REF!,#REF!-$A$307))/(2))</f>
        <v>#REF!</v>
      </c>
      <c r="K312" s="12" t="e">
        <f>+IF(#REF!&lt;0,0,(Opt(_der7,AmeEur7,_tp7,#REF!,_str7,_bar7,_tx7,0,#REF!,#REF!+$A$307)-Opt(_der7,AmeEur7,_tp7,#REF!,_str7,_bar7,_tx7,0,#REF!,#REF!-$A$307))/(2))</f>
        <v>#REF!</v>
      </c>
      <c r="L312" s="12" t="e">
        <f>+IF(#REF!&lt;0,0,(Opt(_der7,AmeEur7,_tp7,#REF!,_str7,_bar7,_tx7,0,#REF!,#REF!+$A$307)-Opt(_der7,AmeEur7,_tp7,#REF!,_str7,_bar7,_tx7,0,#REF!,#REF!-$A$307))/(2))</f>
        <v>#REF!</v>
      </c>
      <c r="M312" s="12" t="e">
        <f>+IF(#REF!&lt;0,0,(Opt(_der7,AmeEur7,_tp7,#REF!,_str7,_bar7,_tx7,0,#REF!,#REF!+$A$307)-Opt(_der7,AmeEur7,_tp7,#REF!,_str7,_bar7,_tx7,0,#REF!,#REF!-$A$307))/(2))</f>
        <v>#REF!</v>
      </c>
      <c r="N312" s="6"/>
      <c r="O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1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13" spans="1:27" x14ac:dyDescent="0.2">
      <c r="A313" s="12" t="e">
        <f>+IF(#REF!&lt;0,0,(Opt(_der7,AmeEur7,_tp7,#REF!,_str7,_bar7,_tx7,0,#REF!,#REF!+$A$307)-Opt(_der7,AmeEur7,_tp7,#REF!,_str7,_bar7,_tx7,0,#REF!,#REF!-$A$307))/(2))</f>
        <v>#REF!</v>
      </c>
      <c r="B313" s="12" t="e">
        <f>+IF(#REF!&lt;0,0,(Opt(_der7,AmeEur7,_tp7,#REF!,_str7,_bar7,_tx7,0,#REF!,#REF!+$A$307)-Opt(_der7,AmeEur7,_tp7,#REF!,_str7,_bar7,_tx7,0,#REF!,#REF!-$A$307))/(2))</f>
        <v>#REF!</v>
      </c>
      <c r="C313" s="12" t="e">
        <f>+IF(#REF!&lt;0,0,(Opt(_der7,AmeEur7,_tp7,#REF!,_str7,_bar7,_tx7,0,#REF!,#REF!+$A$307)-Opt(_der7,AmeEur7,_tp7,#REF!,_str7,_bar7,_tx7,0,#REF!,#REF!-$A$307))/(2))</f>
        <v>#REF!</v>
      </c>
      <c r="D313" s="12" t="e">
        <f>+IF(#REF!&lt;0,0,(Opt(_der7,AmeEur7,_tp7,#REF!,_str7,_bar7,_tx7,0,#REF!,#REF!+$A$307)-Opt(_der7,AmeEur7,_tp7,#REF!,_str7,_bar7,_tx7,0,#REF!,#REF!-$A$307))/(2))</f>
        <v>#REF!</v>
      </c>
      <c r="E313" s="12" t="e">
        <f>+IF(#REF!&lt;0,0,(Opt(_der7,AmeEur7,_tp7,#REF!,_str7,_bar7,_tx7,0,#REF!,#REF!+$A$307)-Opt(_der7,AmeEur7,_tp7,#REF!,_str7,_bar7,_tx7,0,#REF!,#REF!-$A$307))/(2))</f>
        <v>#REF!</v>
      </c>
      <c r="F313" s="12" t="e">
        <f>+IF(#REF!&lt;0,0,(Opt(_der7,AmeEur7,_tp7,#REF!,_str7,_bar7,_tx7,0,#REF!,#REF!+$A$307)-Opt(_der7,AmeEur7,_tp7,#REF!,_str7,_bar7,_tx7,0,#REF!,#REF!-$A$307))/(2))</f>
        <v>#REF!</v>
      </c>
      <c r="G313" s="12" t="e">
        <f>+IF(#REF!&lt;0,0,(Opt(_der7,AmeEur7,_tp7,#REF!,_str7,_bar7,_tx7,0,#REF!,#REF!+$A$307)-Opt(_der7,AmeEur7,_tp7,#REF!,_str7,_bar7,_tx7,0,#REF!,#REF!-$A$307))/(2))</f>
        <v>#REF!</v>
      </c>
      <c r="H313" s="12" t="e">
        <f>+IF(#REF!&lt;0,0,(Opt(_der7,AmeEur7,_tp7,#REF!,_str7,_bar7,_tx7,0,#REF!,#REF!+$A$307)-Opt(_der7,AmeEur7,_tp7,#REF!,_str7,_bar7,_tx7,0,#REF!,#REF!-$A$307))/(2))</f>
        <v>#REF!</v>
      </c>
      <c r="I313" s="12" t="e">
        <f>+IF(#REF!&lt;0,0,(Opt(_der7,AmeEur7,_tp7,#REF!,_str7,_bar7,_tx7,0,#REF!,#REF!+$A$307)-Opt(_der7,AmeEur7,_tp7,#REF!,_str7,_bar7,_tx7,0,#REF!,#REF!-$A$307))/(2))</f>
        <v>#REF!</v>
      </c>
      <c r="J313" s="12" t="e">
        <f>+IF(#REF!&lt;0,0,(Opt(_der7,AmeEur7,_tp7,#REF!,_str7,_bar7,_tx7,0,#REF!,#REF!+$A$307)-Opt(_der7,AmeEur7,_tp7,#REF!,_str7,_bar7,_tx7,0,#REF!,#REF!-$A$307))/(2))</f>
        <v>#REF!</v>
      </c>
      <c r="K313" s="12" t="e">
        <f>+IF(#REF!&lt;0,0,(Opt(_der7,AmeEur7,_tp7,#REF!,_str7,_bar7,_tx7,0,#REF!,#REF!+$A$307)-Opt(_der7,AmeEur7,_tp7,#REF!,_str7,_bar7,_tx7,0,#REF!,#REF!-$A$307))/(2))</f>
        <v>#REF!</v>
      </c>
      <c r="L313" s="12" t="e">
        <f>+IF(#REF!&lt;0,0,(Opt(_der7,AmeEur7,_tp7,#REF!,_str7,_bar7,_tx7,0,#REF!,#REF!+$A$307)-Opt(_der7,AmeEur7,_tp7,#REF!,_str7,_bar7,_tx7,0,#REF!,#REF!-$A$307))/(2))</f>
        <v>#REF!</v>
      </c>
      <c r="M313" s="12" t="e">
        <f>+IF(#REF!&lt;0,0,(Opt(_der7,AmeEur7,_tp7,#REF!,_str7,_bar7,_tx7,0,#REF!,#REF!+$A$307)-Opt(_der7,AmeEur7,_tp7,#REF!,_str7,_bar7,_tx7,0,#REF!,#REF!-$A$307))/(2))</f>
        <v>#REF!</v>
      </c>
      <c r="N313" s="6"/>
      <c r="O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1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14" spans="1:27" x14ac:dyDescent="0.2">
      <c r="A314" s="12" t="e">
        <f>+IF(#REF!&lt;0,0,(Opt(_der7,AmeEur7,_tp7,#REF!,_str7,_bar7,_tx7,0,#REF!,#REF!+$A$307)-Opt(_der7,AmeEur7,_tp7,#REF!,_str7,_bar7,_tx7,0,#REF!,#REF!-$A$307))/(2))</f>
        <v>#REF!</v>
      </c>
      <c r="B314" s="12" t="e">
        <f>+IF(#REF!&lt;0,0,(Opt(_der7,AmeEur7,_tp7,#REF!,_str7,_bar7,_tx7,0,#REF!,#REF!+$A$307)-Opt(_der7,AmeEur7,_tp7,#REF!,_str7,_bar7,_tx7,0,#REF!,#REF!-$A$307))/(2))</f>
        <v>#REF!</v>
      </c>
      <c r="C314" s="12" t="e">
        <f>+IF(#REF!&lt;0,0,(Opt(_der7,AmeEur7,_tp7,#REF!,_str7,_bar7,_tx7,0,#REF!,#REF!+$A$307)-Opt(_der7,AmeEur7,_tp7,#REF!,_str7,_bar7,_tx7,0,#REF!,#REF!-$A$307))/(2))</f>
        <v>#REF!</v>
      </c>
      <c r="D314" s="12" t="e">
        <f>+IF(#REF!&lt;0,0,(Opt(_der7,AmeEur7,_tp7,#REF!,_str7,_bar7,_tx7,0,#REF!,#REF!+$A$307)-Opt(_der7,AmeEur7,_tp7,#REF!,_str7,_bar7,_tx7,0,#REF!,#REF!-$A$307))/(2))</f>
        <v>#REF!</v>
      </c>
      <c r="E314" s="12" t="e">
        <f>+IF(#REF!&lt;0,0,(Opt(_der7,AmeEur7,_tp7,#REF!,_str7,_bar7,_tx7,0,#REF!,#REF!+$A$307)-Opt(_der7,AmeEur7,_tp7,#REF!,_str7,_bar7,_tx7,0,#REF!,#REF!-$A$307))/(2))</f>
        <v>#REF!</v>
      </c>
      <c r="F314" s="12" t="e">
        <f>+IF(#REF!&lt;0,0,(Opt(_der7,AmeEur7,_tp7,#REF!,_str7,_bar7,_tx7,0,#REF!,#REF!+$A$307)-Opt(_der7,AmeEur7,_tp7,#REF!,_str7,_bar7,_tx7,0,#REF!,#REF!-$A$307))/(2))</f>
        <v>#REF!</v>
      </c>
      <c r="G314" s="12" t="e">
        <f>+IF(#REF!&lt;0,0,(Opt(_der7,AmeEur7,_tp7,#REF!,_str7,_bar7,_tx7,0,#REF!,#REF!+$A$307)-Opt(_der7,AmeEur7,_tp7,#REF!,_str7,_bar7,_tx7,0,#REF!,#REF!-$A$307))/(2))</f>
        <v>#REF!</v>
      </c>
      <c r="H314" s="12" t="e">
        <f>+IF(#REF!&lt;0,0,(Opt(_der7,AmeEur7,_tp7,#REF!,_str7,_bar7,_tx7,0,#REF!,#REF!+$A$307)-Opt(_der7,AmeEur7,_tp7,#REF!,_str7,_bar7,_tx7,0,#REF!,#REF!-$A$307))/(2))</f>
        <v>#REF!</v>
      </c>
      <c r="I314" s="12" t="e">
        <f>+IF(#REF!&lt;0,0,(Opt(_der7,AmeEur7,_tp7,#REF!,_str7,_bar7,_tx7,0,#REF!,#REF!+$A$307)-Opt(_der7,AmeEur7,_tp7,#REF!,_str7,_bar7,_tx7,0,#REF!,#REF!-$A$307))/(2))</f>
        <v>#REF!</v>
      </c>
      <c r="J314" s="12" t="e">
        <f>+IF(#REF!&lt;0,0,(Opt(_der7,AmeEur7,_tp7,#REF!,_str7,_bar7,_tx7,0,#REF!,#REF!+$A$307)-Opt(_der7,AmeEur7,_tp7,#REF!,_str7,_bar7,_tx7,0,#REF!,#REF!-$A$307))/(2))</f>
        <v>#REF!</v>
      </c>
      <c r="K314" s="12" t="e">
        <f>+IF(#REF!&lt;0,0,(Opt(_der7,AmeEur7,_tp7,#REF!,_str7,_bar7,_tx7,0,#REF!,#REF!+$A$307)-Opt(_der7,AmeEur7,_tp7,#REF!,_str7,_bar7,_tx7,0,#REF!,#REF!-$A$307))/(2))</f>
        <v>#REF!</v>
      </c>
      <c r="L314" s="12" t="e">
        <f>+IF(#REF!&lt;0,0,(Opt(_der7,AmeEur7,_tp7,#REF!,_str7,_bar7,_tx7,0,#REF!,#REF!+$A$307)-Opt(_der7,AmeEur7,_tp7,#REF!,_str7,_bar7,_tx7,0,#REF!,#REF!-$A$307))/(2))</f>
        <v>#REF!</v>
      </c>
      <c r="M314" s="12" t="e">
        <f>+IF(#REF!&lt;0,0,(Opt(_der7,AmeEur7,_tp7,#REF!,_str7,_bar7,_tx7,0,#REF!,#REF!+$A$307)-Opt(_der7,AmeEur7,_tp7,#REF!,_str7,_bar7,_tx7,0,#REF!,#REF!-$A$307))/(2))</f>
        <v>#REF!</v>
      </c>
      <c r="N314" s="6"/>
      <c r="O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1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15" spans="1:27" x14ac:dyDescent="0.2">
      <c r="A315" s="12" t="e">
        <f>+IF(#REF!&lt;0,0,(Opt(_der7,AmeEur7,_tp7,#REF!,_str7,_bar7,_tx7,0,#REF!,#REF!+$A$307)-Opt(_der7,AmeEur7,_tp7,#REF!,_str7,_bar7,_tx7,0,#REF!,#REF!-$A$307))/(2))</f>
        <v>#REF!</v>
      </c>
      <c r="B315" s="12" t="e">
        <f>+IF(#REF!&lt;0,0,(Opt(_der7,AmeEur7,_tp7,#REF!,_str7,_bar7,_tx7,0,#REF!,#REF!+$A$307)-Opt(_der7,AmeEur7,_tp7,#REF!,_str7,_bar7,_tx7,0,#REF!,#REF!-$A$307))/(2))</f>
        <v>#REF!</v>
      </c>
      <c r="C315" s="12" t="e">
        <f>+IF(#REF!&lt;0,0,(Opt(_der7,AmeEur7,_tp7,#REF!,_str7,_bar7,_tx7,0,#REF!,#REF!+$A$307)-Opt(_der7,AmeEur7,_tp7,#REF!,_str7,_bar7,_tx7,0,#REF!,#REF!-$A$307))/(2))</f>
        <v>#REF!</v>
      </c>
      <c r="D315" s="12" t="e">
        <f>+IF(#REF!&lt;0,0,(Opt(_der7,AmeEur7,_tp7,#REF!,_str7,_bar7,_tx7,0,#REF!,#REF!+$A$307)-Opt(_der7,AmeEur7,_tp7,#REF!,_str7,_bar7,_tx7,0,#REF!,#REF!-$A$307))/(2))</f>
        <v>#REF!</v>
      </c>
      <c r="E315" s="12" t="e">
        <f>+IF(#REF!&lt;0,0,(Opt(_der7,AmeEur7,_tp7,#REF!,_str7,_bar7,_tx7,0,#REF!,#REF!+$A$307)-Opt(_der7,AmeEur7,_tp7,#REF!,_str7,_bar7,_tx7,0,#REF!,#REF!-$A$307))/(2))</f>
        <v>#REF!</v>
      </c>
      <c r="F315" s="12" t="e">
        <f>+IF(#REF!&lt;0,0,(Opt(_der7,AmeEur7,_tp7,#REF!,_str7,_bar7,_tx7,0,#REF!,#REF!+$A$307)-Opt(_der7,AmeEur7,_tp7,#REF!,_str7,_bar7,_tx7,0,#REF!,#REF!-$A$307))/(2))</f>
        <v>#REF!</v>
      </c>
      <c r="G315" s="12" t="e">
        <f>+IF(#REF!&lt;0,0,(Opt(_der7,AmeEur7,_tp7,#REF!,_str7,_bar7,_tx7,0,#REF!,#REF!+$A$307)-Opt(_der7,AmeEur7,_tp7,#REF!,_str7,_bar7,_tx7,0,#REF!,#REF!-$A$307))/(2))</f>
        <v>#REF!</v>
      </c>
      <c r="H315" s="12" t="e">
        <f>+IF(#REF!&lt;0,0,(Opt(_der7,AmeEur7,_tp7,#REF!,_str7,_bar7,_tx7,0,#REF!,#REF!+$A$307)-Opt(_der7,AmeEur7,_tp7,#REF!,_str7,_bar7,_tx7,0,#REF!,#REF!-$A$307))/(2))</f>
        <v>#REF!</v>
      </c>
      <c r="I315" s="12" t="e">
        <f>+IF(#REF!&lt;0,0,(Opt(_der7,AmeEur7,_tp7,#REF!,_str7,_bar7,_tx7,0,#REF!,#REF!+$A$307)-Opt(_der7,AmeEur7,_tp7,#REF!,_str7,_bar7,_tx7,0,#REF!,#REF!-$A$307))/(2))</f>
        <v>#REF!</v>
      </c>
      <c r="J315" s="12" t="e">
        <f>+IF(#REF!&lt;0,0,(Opt(_der7,AmeEur7,_tp7,#REF!,_str7,_bar7,_tx7,0,#REF!,#REF!+$A$307)-Opt(_der7,AmeEur7,_tp7,#REF!,_str7,_bar7,_tx7,0,#REF!,#REF!-$A$307))/(2))</f>
        <v>#REF!</v>
      </c>
      <c r="K315" s="12" t="e">
        <f>+IF(#REF!&lt;0,0,(Opt(_der7,AmeEur7,_tp7,#REF!,_str7,_bar7,_tx7,0,#REF!,#REF!+$A$307)-Opt(_der7,AmeEur7,_tp7,#REF!,_str7,_bar7,_tx7,0,#REF!,#REF!-$A$307))/(2))</f>
        <v>#REF!</v>
      </c>
      <c r="L315" s="12" t="e">
        <f>+IF(#REF!&lt;0,0,(Opt(_der7,AmeEur7,_tp7,#REF!,_str7,_bar7,_tx7,0,#REF!,#REF!+$A$307)-Opt(_der7,AmeEur7,_tp7,#REF!,_str7,_bar7,_tx7,0,#REF!,#REF!-$A$307))/(2))</f>
        <v>#REF!</v>
      </c>
      <c r="M315" s="12" t="e">
        <f>+IF(#REF!&lt;0,0,(Opt(_der7,AmeEur7,_tp7,#REF!,_str7,_bar7,_tx7,0,#REF!,#REF!+$A$307)-Opt(_der7,AmeEur7,_tp7,#REF!,_str7,_bar7,_tx7,0,#REF!,#REF!-$A$307))/(2))</f>
        <v>#REF!</v>
      </c>
      <c r="N315" s="6"/>
      <c r="O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1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16" spans="1:27" x14ac:dyDescent="0.2">
      <c r="A316" s="12" t="e">
        <f>+IF(#REF!&lt;0,0,(Opt(_der7,AmeEur7,_tp7,#REF!,_str7,_bar7,_tx7,0,#REF!,#REF!+$A$307)-Opt(_der7,AmeEur7,_tp7,#REF!,_str7,_bar7,_tx7,0,#REF!,#REF!-$A$307))/(2))</f>
        <v>#REF!</v>
      </c>
      <c r="B316" s="12" t="e">
        <f>+IF(#REF!&lt;0,0,(Opt(_der7,AmeEur7,_tp7,#REF!,_str7,_bar7,_tx7,0,#REF!,#REF!+$A$307)-Opt(_der7,AmeEur7,_tp7,#REF!,_str7,_bar7,_tx7,0,#REF!,#REF!-$A$307))/(2))</f>
        <v>#REF!</v>
      </c>
      <c r="C316" s="12" t="e">
        <f>+IF(#REF!&lt;0,0,(Opt(_der7,AmeEur7,_tp7,#REF!,_str7,_bar7,_tx7,0,#REF!,#REF!+$A$307)-Opt(_der7,AmeEur7,_tp7,#REF!,_str7,_bar7,_tx7,0,#REF!,#REF!-$A$307))/(2))</f>
        <v>#REF!</v>
      </c>
      <c r="D316" s="12" t="e">
        <f>+IF(#REF!&lt;0,0,(Opt(_der7,AmeEur7,_tp7,#REF!,_str7,_bar7,_tx7,0,#REF!,#REF!+$A$307)-Opt(_der7,AmeEur7,_tp7,#REF!,_str7,_bar7,_tx7,0,#REF!,#REF!-$A$307))/(2))</f>
        <v>#REF!</v>
      </c>
      <c r="E316" s="12" t="e">
        <f>+IF(#REF!&lt;0,0,(Opt(_der7,AmeEur7,_tp7,#REF!,_str7,_bar7,_tx7,0,#REF!,#REF!+$A$307)-Opt(_der7,AmeEur7,_tp7,#REF!,_str7,_bar7,_tx7,0,#REF!,#REF!-$A$307))/(2))</f>
        <v>#REF!</v>
      </c>
      <c r="F316" s="12" t="e">
        <f>+IF(#REF!&lt;0,0,(Opt(_der7,AmeEur7,_tp7,#REF!,_str7,_bar7,_tx7,0,#REF!,#REF!+$A$307)-Opt(_der7,AmeEur7,_tp7,#REF!,_str7,_bar7,_tx7,0,#REF!,#REF!-$A$307))/(2))</f>
        <v>#REF!</v>
      </c>
      <c r="G316" s="12" t="e">
        <f>+IF(#REF!&lt;0,0,(Opt(_der7,AmeEur7,_tp7,#REF!,_str7,_bar7,_tx7,0,#REF!,#REF!+$A$307)-Opt(_der7,AmeEur7,_tp7,#REF!,_str7,_bar7,_tx7,0,#REF!,#REF!-$A$307))/(2))</f>
        <v>#REF!</v>
      </c>
      <c r="H316" s="12" t="e">
        <f>+IF(#REF!&lt;0,0,(Opt(_der7,AmeEur7,_tp7,#REF!,_str7,_bar7,_tx7,0,#REF!,#REF!+$A$307)-Opt(_der7,AmeEur7,_tp7,#REF!,_str7,_bar7,_tx7,0,#REF!,#REF!-$A$307))/(2))</f>
        <v>#REF!</v>
      </c>
      <c r="I316" s="12" t="e">
        <f>+IF(#REF!&lt;0,0,(Opt(_der7,AmeEur7,_tp7,#REF!,_str7,_bar7,_tx7,0,#REF!,#REF!+$A$307)-Opt(_der7,AmeEur7,_tp7,#REF!,_str7,_bar7,_tx7,0,#REF!,#REF!-$A$307))/(2))</f>
        <v>#REF!</v>
      </c>
      <c r="J316" s="12" t="e">
        <f>+IF(#REF!&lt;0,0,(Opt(_der7,AmeEur7,_tp7,#REF!,_str7,_bar7,_tx7,0,#REF!,#REF!+$A$307)-Opt(_der7,AmeEur7,_tp7,#REF!,_str7,_bar7,_tx7,0,#REF!,#REF!-$A$307))/(2))</f>
        <v>#REF!</v>
      </c>
      <c r="K316" s="12" t="e">
        <f>+IF(#REF!&lt;0,0,(Opt(_der7,AmeEur7,_tp7,#REF!,_str7,_bar7,_tx7,0,#REF!,#REF!+$A$307)-Opt(_der7,AmeEur7,_tp7,#REF!,_str7,_bar7,_tx7,0,#REF!,#REF!-$A$307))/(2))</f>
        <v>#REF!</v>
      </c>
      <c r="L316" s="12" t="e">
        <f>+IF(#REF!&lt;0,0,(Opt(_der7,AmeEur7,_tp7,#REF!,_str7,_bar7,_tx7,0,#REF!,#REF!+$A$307)-Opt(_der7,AmeEur7,_tp7,#REF!,_str7,_bar7,_tx7,0,#REF!,#REF!-$A$307))/(2))</f>
        <v>#REF!</v>
      </c>
      <c r="M316" s="12" t="e">
        <f>+IF(#REF!&lt;0,0,(Opt(_der7,AmeEur7,_tp7,#REF!,_str7,_bar7,_tx7,0,#REF!,#REF!+$A$307)-Opt(_der7,AmeEur7,_tp7,#REF!,_str7,_bar7,_tx7,0,#REF!,#REF!-$A$307))/(2))</f>
        <v>#REF!</v>
      </c>
      <c r="N316" s="6"/>
      <c r="O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1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17" spans="1:27" x14ac:dyDescent="0.2">
      <c r="A317" s="12" t="e">
        <f>+IF(#REF!&lt;0,0,(Opt(_der7,AmeEur7,_tp7,#REF!,_str7,_bar7,_tx7,0,#REF!,#REF!+$A$307)-Opt(_der7,AmeEur7,_tp7,#REF!,_str7,_bar7,_tx7,0,#REF!,#REF!-$A$307))/(2))</f>
        <v>#REF!</v>
      </c>
      <c r="B317" s="12" t="e">
        <f>+IF(#REF!&lt;0,0,(Opt(_der7,AmeEur7,_tp7,#REF!,_str7,_bar7,_tx7,0,#REF!,#REF!+$A$307)-Opt(_der7,AmeEur7,_tp7,#REF!,_str7,_bar7,_tx7,0,#REF!,#REF!-$A$307))/(2))</f>
        <v>#REF!</v>
      </c>
      <c r="C317" s="12" t="e">
        <f>+IF(#REF!&lt;0,0,(Opt(_der7,AmeEur7,_tp7,#REF!,_str7,_bar7,_tx7,0,#REF!,#REF!+$A$307)-Opt(_der7,AmeEur7,_tp7,#REF!,_str7,_bar7,_tx7,0,#REF!,#REF!-$A$307))/(2))</f>
        <v>#REF!</v>
      </c>
      <c r="D317" s="12" t="e">
        <f>+IF(#REF!&lt;0,0,(Opt(_der7,AmeEur7,_tp7,#REF!,_str7,_bar7,_tx7,0,#REF!,#REF!+$A$307)-Opt(_der7,AmeEur7,_tp7,#REF!,_str7,_bar7,_tx7,0,#REF!,#REF!-$A$307))/(2))</f>
        <v>#REF!</v>
      </c>
      <c r="E317" s="12" t="e">
        <f>+IF(#REF!&lt;0,0,(Opt(_der7,AmeEur7,_tp7,#REF!,_str7,_bar7,_tx7,0,#REF!,#REF!+$A$307)-Opt(_der7,AmeEur7,_tp7,#REF!,_str7,_bar7,_tx7,0,#REF!,#REF!-$A$307))/(2))</f>
        <v>#REF!</v>
      </c>
      <c r="F317" s="12" t="e">
        <f>+IF(#REF!&lt;0,0,(Opt(_der7,AmeEur7,_tp7,#REF!,_str7,_bar7,_tx7,0,#REF!,#REF!+$A$307)-Opt(_der7,AmeEur7,_tp7,#REF!,_str7,_bar7,_tx7,0,#REF!,#REF!-$A$307))/(2))</f>
        <v>#REF!</v>
      </c>
      <c r="G317" s="12" t="e">
        <f>+IF(#REF!&lt;0,0,(Opt(_der7,AmeEur7,_tp7,#REF!,_str7,_bar7,_tx7,0,#REF!,#REF!+$A$307)-Opt(_der7,AmeEur7,_tp7,#REF!,_str7,_bar7,_tx7,0,#REF!,#REF!-$A$307))/(2))</f>
        <v>#REF!</v>
      </c>
      <c r="H317" s="12" t="e">
        <f>+IF(#REF!&lt;0,0,(Opt(_der7,AmeEur7,_tp7,#REF!,_str7,_bar7,_tx7,0,#REF!,#REF!+$A$307)-Opt(_der7,AmeEur7,_tp7,#REF!,_str7,_bar7,_tx7,0,#REF!,#REF!-$A$307))/(2))</f>
        <v>#REF!</v>
      </c>
      <c r="I317" s="12" t="e">
        <f>+IF(#REF!&lt;0,0,(Opt(_der7,AmeEur7,_tp7,#REF!,_str7,_bar7,_tx7,0,#REF!,#REF!+$A$307)-Opt(_der7,AmeEur7,_tp7,#REF!,_str7,_bar7,_tx7,0,#REF!,#REF!-$A$307))/(2))</f>
        <v>#REF!</v>
      </c>
      <c r="J317" s="12" t="e">
        <f>+IF(#REF!&lt;0,0,(Opt(_der7,AmeEur7,_tp7,#REF!,_str7,_bar7,_tx7,0,#REF!,#REF!+$A$307)-Opt(_der7,AmeEur7,_tp7,#REF!,_str7,_bar7,_tx7,0,#REF!,#REF!-$A$307))/(2))</f>
        <v>#REF!</v>
      </c>
      <c r="K317" s="12" t="e">
        <f>+IF(#REF!&lt;0,0,(Opt(_der7,AmeEur7,_tp7,#REF!,_str7,_bar7,_tx7,0,#REF!,#REF!+$A$307)-Opt(_der7,AmeEur7,_tp7,#REF!,_str7,_bar7,_tx7,0,#REF!,#REF!-$A$307))/(2))</f>
        <v>#REF!</v>
      </c>
      <c r="L317" s="12" t="e">
        <f>+IF(#REF!&lt;0,0,(Opt(_der7,AmeEur7,_tp7,#REF!,_str7,_bar7,_tx7,0,#REF!,#REF!+$A$307)-Opt(_der7,AmeEur7,_tp7,#REF!,_str7,_bar7,_tx7,0,#REF!,#REF!-$A$307))/(2))</f>
        <v>#REF!</v>
      </c>
      <c r="M317" s="12" t="e">
        <f>+IF(#REF!&lt;0,0,(Opt(_der7,AmeEur7,_tp7,#REF!,_str7,_bar7,_tx7,0,#REF!,#REF!+$A$307)-Opt(_der7,AmeEur7,_tp7,#REF!,_str7,_bar7,_tx7,0,#REF!,#REF!-$A$307))/(2))</f>
        <v>#REF!</v>
      </c>
      <c r="N317" s="6"/>
      <c r="O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1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18" spans="1:27" x14ac:dyDescent="0.2">
      <c r="A318" s="12" t="e">
        <f>+IF(#REF!&lt;0,0,(Opt(_der7,AmeEur7,_tp7,#REF!,_str7,_bar7,_tx7,0,#REF!,#REF!+$A$307)-Opt(_der7,AmeEur7,_tp7,#REF!,_str7,_bar7,_tx7,0,#REF!,#REF!-$A$307))/(2))</f>
        <v>#REF!</v>
      </c>
      <c r="B318" s="12" t="e">
        <f>+IF(#REF!&lt;0,0,(Opt(_der7,AmeEur7,_tp7,#REF!,_str7,_bar7,_tx7,0,#REF!,#REF!+$A$307)-Opt(_der7,AmeEur7,_tp7,#REF!,_str7,_bar7,_tx7,0,#REF!,#REF!-$A$307))/(2))</f>
        <v>#REF!</v>
      </c>
      <c r="C318" s="12" t="e">
        <f>+IF(#REF!&lt;0,0,(Opt(_der7,AmeEur7,_tp7,#REF!,_str7,_bar7,_tx7,0,#REF!,#REF!+$A$307)-Opt(_der7,AmeEur7,_tp7,#REF!,_str7,_bar7,_tx7,0,#REF!,#REF!-$A$307))/(2))</f>
        <v>#REF!</v>
      </c>
      <c r="D318" s="12" t="e">
        <f>+IF(#REF!&lt;0,0,(Opt(_der7,AmeEur7,_tp7,#REF!,_str7,_bar7,_tx7,0,#REF!,#REF!+$A$307)-Opt(_der7,AmeEur7,_tp7,#REF!,_str7,_bar7,_tx7,0,#REF!,#REF!-$A$307))/(2))</f>
        <v>#REF!</v>
      </c>
      <c r="E318" s="12" t="e">
        <f>+IF(#REF!&lt;0,0,(Opt(_der7,AmeEur7,_tp7,#REF!,_str7,_bar7,_tx7,0,#REF!,#REF!+$A$307)-Opt(_der7,AmeEur7,_tp7,#REF!,_str7,_bar7,_tx7,0,#REF!,#REF!-$A$307))/(2))</f>
        <v>#REF!</v>
      </c>
      <c r="F318" s="12" t="e">
        <f>+IF(#REF!&lt;0,0,(Opt(_der7,AmeEur7,_tp7,#REF!,_str7,_bar7,_tx7,0,#REF!,#REF!+$A$307)-Opt(_der7,AmeEur7,_tp7,#REF!,_str7,_bar7,_tx7,0,#REF!,#REF!-$A$307))/(2))</f>
        <v>#REF!</v>
      </c>
      <c r="G318" s="12" t="e">
        <f>+IF(#REF!&lt;0,0,(Opt(_der7,AmeEur7,_tp7,#REF!,_str7,_bar7,_tx7,0,#REF!,#REF!+$A$307)-Opt(_der7,AmeEur7,_tp7,#REF!,_str7,_bar7,_tx7,0,#REF!,#REF!-$A$307))/(2))</f>
        <v>#REF!</v>
      </c>
      <c r="H318" s="12" t="e">
        <f>+IF(#REF!&lt;0,0,(Opt(_der7,AmeEur7,_tp7,#REF!,_str7,_bar7,_tx7,0,#REF!,#REF!+$A$307)-Opt(_der7,AmeEur7,_tp7,#REF!,_str7,_bar7,_tx7,0,#REF!,#REF!-$A$307))/(2))</f>
        <v>#REF!</v>
      </c>
      <c r="I318" s="12" t="e">
        <f>+IF(#REF!&lt;0,0,(Opt(_der7,AmeEur7,_tp7,#REF!,_str7,_bar7,_tx7,0,#REF!,#REF!+$A$307)-Opt(_der7,AmeEur7,_tp7,#REF!,_str7,_bar7,_tx7,0,#REF!,#REF!-$A$307))/(2))</f>
        <v>#REF!</v>
      </c>
      <c r="J318" s="12" t="e">
        <f>+IF(#REF!&lt;0,0,(Opt(_der7,AmeEur7,_tp7,#REF!,_str7,_bar7,_tx7,0,#REF!,#REF!+$A$307)-Opt(_der7,AmeEur7,_tp7,#REF!,_str7,_bar7,_tx7,0,#REF!,#REF!-$A$307))/(2))</f>
        <v>#REF!</v>
      </c>
      <c r="K318" s="12" t="e">
        <f>+IF(#REF!&lt;0,0,(Opt(_der7,AmeEur7,_tp7,#REF!,_str7,_bar7,_tx7,0,#REF!,#REF!+$A$307)-Opt(_der7,AmeEur7,_tp7,#REF!,_str7,_bar7,_tx7,0,#REF!,#REF!-$A$307))/(2))</f>
        <v>#REF!</v>
      </c>
      <c r="L318" s="12" t="e">
        <f>+IF(#REF!&lt;0,0,(Opt(_der7,AmeEur7,_tp7,#REF!,_str7,_bar7,_tx7,0,#REF!,#REF!+$A$307)-Opt(_der7,AmeEur7,_tp7,#REF!,_str7,_bar7,_tx7,0,#REF!,#REF!-$A$307))/(2))</f>
        <v>#REF!</v>
      </c>
      <c r="M318" s="12" t="e">
        <f>+IF(#REF!&lt;0,0,(Opt(_der7,AmeEur7,_tp7,#REF!,_str7,_bar7,_tx7,0,#REF!,#REF!+$A$307)-Opt(_der7,AmeEur7,_tp7,#REF!,_str7,_bar7,_tx7,0,#REF!,#REF!-$A$307))/(2))</f>
        <v>#REF!</v>
      </c>
      <c r="N318" s="6"/>
      <c r="O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1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19" spans="1:27" x14ac:dyDescent="0.2">
      <c r="A319" s="12" t="e">
        <f>+IF(#REF!&lt;0,0,(Opt(_der7,AmeEur7,_tp7,#REF!,_str7,_bar7,_tx7,0,#REF!,#REF!+$A$307)-Opt(_der7,AmeEur7,_tp7,#REF!,_str7,_bar7,_tx7,0,#REF!,#REF!-$A$307))/(2))</f>
        <v>#REF!</v>
      </c>
      <c r="B319" s="12" t="e">
        <f>+IF(#REF!&lt;0,0,(Opt(_der7,AmeEur7,_tp7,#REF!,_str7,_bar7,_tx7,0,#REF!,#REF!+$A$307)-Opt(_der7,AmeEur7,_tp7,#REF!,_str7,_bar7,_tx7,0,#REF!,#REF!-$A$307))/(2))</f>
        <v>#REF!</v>
      </c>
      <c r="C319" s="12" t="e">
        <f>+IF(#REF!&lt;0,0,(Opt(_der7,AmeEur7,_tp7,#REF!,_str7,_bar7,_tx7,0,#REF!,#REF!+$A$307)-Opt(_der7,AmeEur7,_tp7,#REF!,_str7,_bar7,_tx7,0,#REF!,#REF!-$A$307))/(2))</f>
        <v>#REF!</v>
      </c>
      <c r="D319" s="12" t="e">
        <f>+IF(#REF!&lt;0,0,(Opt(_der7,AmeEur7,_tp7,#REF!,_str7,_bar7,_tx7,0,#REF!,#REF!+$A$307)-Opt(_der7,AmeEur7,_tp7,#REF!,_str7,_bar7,_tx7,0,#REF!,#REF!-$A$307))/(2))</f>
        <v>#REF!</v>
      </c>
      <c r="E319" s="12" t="e">
        <f>+IF(#REF!&lt;0,0,(Opt(_der7,AmeEur7,_tp7,#REF!,_str7,_bar7,_tx7,0,#REF!,#REF!+$A$307)-Opt(_der7,AmeEur7,_tp7,#REF!,_str7,_bar7,_tx7,0,#REF!,#REF!-$A$307))/(2))</f>
        <v>#REF!</v>
      </c>
      <c r="F319" s="12" t="e">
        <f>+IF(#REF!&lt;0,0,(Opt(_der7,AmeEur7,_tp7,#REF!,_str7,_bar7,_tx7,0,#REF!,#REF!+$A$307)-Opt(_der7,AmeEur7,_tp7,#REF!,_str7,_bar7,_tx7,0,#REF!,#REF!-$A$307))/(2))</f>
        <v>#REF!</v>
      </c>
      <c r="G319" s="12" t="e">
        <f>+IF(#REF!&lt;0,0,(Opt(_der7,AmeEur7,_tp7,#REF!,_str7,_bar7,_tx7,0,#REF!,#REF!+$A$307)-Opt(_der7,AmeEur7,_tp7,#REF!,_str7,_bar7,_tx7,0,#REF!,#REF!-$A$307))/(2))</f>
        <v>#REF!</v>
      </c>
      <c r="H319" s="12" t="e">
        <f>+IF(#REF!&lt;0,0,(Opt(_der7,AmeEur7,_tp7,#REF!,_str7,_bar7,_tx7,0,#REF!,#REF!+$A$307)-Opt(_der7,AmeEur7,_tp7,#REF!,_str7,_bar7,_tx7,0,#REF!,#REF!-$A$307))/(2))</f>
        <v>#REF!</v>
      </c>
      <c r="I319" s="12" t="e">
        <f>+IF(#REF!&lt;0,0,(Opt(_der7,AmeEur7,_tp7,#REF!,_str7,_bar7,_tx7,0,#REF!,#REF!+$A$307)-Opt(_der7,AmeEur7,_tp7,#REF!,_str7,_bar7,_tx7,0,#REF!,#REF!-$A$307))/(2))</f>
        <v>#REF!</v>
      </c>
      <c r="J319" s="12" t="e">
        <f>+IF(#REF!&lt;0,0,(Opt(_der7,AmeEur7,_tp7,#REF!,_str7,_bar7,_tx7,0,#REF!,#REF!+$A$307)-Opt(_der7,AmeEur7,_tp7,#REF!,_str7,_bar7,_tx7,0,#REF!,#REF!-$A$307))/(2))</f>
        <v>#REF!</v>
      </c>
      <c r="K319" s="12" t="e">
        <f>+IF(#REF!&lt;0,0,(Opt(_der7,AmeEur7,_tp7,#REF!,_str7,_bar7,_tx7,0,#REF!,#REF!+$A$307)-Opt(_der7,AmeEur7,_tp7,#REF!,_str7,_bar7,_tx7,0,#REF!,#REF!-$A$307))/(2))</f>
        <v>#REF!</v>
      </c>
      <c r="L319" s="12" t="e">
        <f>+IF(#REF!&lt;0,0,(Opt(_der7,AmeEur7,_tp7,#REF!,_str7,_bar7,_tx7,0,#REF!,#REF!+$A$307)-Opt(_der7,AmeEur7,_tp7,#REF!,_str7,_bar7,_tx7,0,#REF!,#REF!-$A$307))/(2))</f>
        <v>#REF!</v>
      </c>
      <c r="M319" s="12" t="e">
        <f>+IF(#REF!&lt;0,0,(Opt(_der7,AmeEur7,_tp7,#REF!,_str7,_bar7,_tx7,0,#REF!,#REF!+$A$307)-Opt(_der7,AmeEur7,_tp7,#REF!,_str7,_bar7,_tx7,0,#REF!,#REF!-$A$307))/(2))</f>
        <v>#REF!</v>
      </c>
      <c r="N319" s="6"/>
      <c r="O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1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0" spans="1:27" x14ac:dyDescent="0.2">
      <c r="A320" s="12" t="e">
        <f>+IF(#REF!&lt;0,0,(Opt(_der7,AmeEur7,_tp7,#REF!,_str7,_bar7,_tx7,0,#REF!,#REF!+$A$307)-Opt(_der7,AmeEur7,_tp7,#REF!,_str7,_bar7,_tx7,0,#REF!,#REF!-$A$307))/(2))</f>
        <v>#REF!</v>
      </c>
      <c r="B320" s="12" t="e">
        <f>+IF(#REF!&lt;0,0,(Opt(_der7,AmeEur7,_tp7,#REF!,_str7,_bar7,_tx7,0,#REF!,#REF!+$A$307)-Opt(_der7,AmeEur7,_tp7,#REF!,_str7,_bar7,_tx7,0,#REF!,#REF!-$A$307))/(2))</f>
        <v>#REF!</v>
      </c>
      <c r="C320" s="12" t="e">
        <f>+IF(#REF!&lt;0,0,(Opt(_der7,AmeEur7,_tp7,#REF!,_str7,_bar7,_tx7,0,#REF!,#REF!+$A$307)-Opt(_der7,AmeEur7,_tp7,#REF!,_str7,_bar7,_tx7,0,#REF!,#REF!-$A$307))/(2))</f>
        <v>#REF!</v>
      </c>
      <c r="D320" s="12" t="e">
        <f>+IF(#REF!&lt;0,0,(Opt(_der7,AmeEur7,_tp7,#REF!,_str7,_bar7,_tx7,0,#REF!,#REF!+$A$307)-Opt(_der7,AmeEur7,_tp7,#REF!,_str7,_bar7,_tx7,0,#REF!,#REF!-$A$307))/(2))</f>
        <v>#REF!</v>
      </c>
      <c r="E320" s="12" t="e">
        <f>+IF(#REF!&lt;0,0,(Opt(_der7,AmeEur7,_tp7,#REF!,_str7,_bar7,_tx7,0,#REF!,#REF!+$A$307)-Opt(_der7,AmeEur7,_tp7,#REF!,_str7,_bar7,_tx7,0,#REF!,#REF!-$A$307))/(2))</f>
        <v>#REF!</v>
      </c>
      <c r="F320" s="12" t="e">
        <f>+IF(#REF!&lt;0,0,(Opt(_der7,AmeEur7,_tp7,#REF!,_str7,_bar7,_tx7,0,#REF!,#REF!+$A$307)-Opt(_der7,AmeEur7,_tp7,#REF!,_str7,_bar7,_tx7,0,#REF!,#REF!-$A$307))/(2))</f>
        <v>#REF!</v>
      </c>
      <c r="G320" s="12" t="e">
        <f>+IF(#REF!&lt;0,0,(Opt(_der7,AmeEur7,_tp7,#REF!,_str7,_bar7,_tx7,0,#REF!,#REF!+$A$307)-Opt(_der7,AmeEur7,_tp7,#REF!,_str7,_bar7,_tx7,0,#REF!,#REF!-$A$307))/(2))</f>
        <v>#REF!</v>
      </c>
      <c r="H320" s="12" t="e">
        <f>+IF(#REF!&lt;0,0,(Opt(_der7,AmeEur7,_tp7,#REF!,_str7,_bar7,_tx7,0,#REF!,#REF!+$A$307)-Opt(_der7,AmeEur7,_tp7,#REF!,_str7,_bar7,_tx7,0,#REF!,#REF!-$A$307))/(2))</f>
        <v>#REF!</v>
      </c>
      <c r="I320" s="12" t="e">
        <f>+IF(#REF!&lt;0,0,(Opt(_der7,AmeEur7,_tp7,#REF!,_str7,_bar7,_tx7,0,#REF!,#REF!+$A$307)-Opt(_der7,AmeEur7,_tp7,#REF!,_str7,_bar7,_tx7,0,#REF!,#REF!-$A$307))/(2))</f>
        <v>#REF!</v>
      </c>
      <c r="J320" s="12" t="e">
        <f>+IF(#REF!&lt;0,0,(Opt(_der7,AmeEur7,_tp7,#REF!,_str7,_bar7,_tx7,0,#REF!,#REF!+$A$307)-Opt(_der7,AmeEur7,_tp7,#REF!,_str7,_bar7,_tx7,0,#REF!,#REF!-$A$307))/(2))</f>
        <v>#REF!</v>
      </c>
      <c r="K320" s="12" t="e">
        <f>+IF(#REF!&lt;0,0,(Opt(_der7,AmeEur7,_tp7,#REF!,_str7,_bar7,_tx7,0,#REF!,#REF!+$A$307)-Opt(_der7,AmeEur7,_tp7,#REF!,_str7,_bar7,_tx7,0,#REF!,#REF!-$A$307))/(2))</f>
        <v>#REF!</v>
      </c>
      <c r="L320" s="12" t="e">
        <f>+IF(#REF!&lt;0,0,(Opt(_der7,AmeEur7,_tp7,#REF!,_str7,_bar7,_tx7,0,#REF!,#REF!+$A$307)-Opt(_der7,AmeEur7,_tp7,#REF!,_str7,_bar7,_tx7,0,#REF!,#REF!-$A$307))/(2))</f>
        <v>#REF!</v>
      </c>
      <c r="M320" s="12" t="e">
        <f>+IF(#REF!&lt;0,0,(Opt(_der7,AmeEur7,_tp7,#REF!,_str7,_bar7,_tx7,0,#REF!,#REF!+$A$307)-Opt(_der7,AmeEur7,_tp7,#REF!,_str7,_bar7,_tx7,0,#REF!,#REF!-$A$307))/(2))</f>
        <v>#REF!</v>
      </c>
      <c r="N320" s="6"/>
      <c r="O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1" spans="1:27" x14ac:dyDescent="0.2">
      <c r="A321" s="12" t="e">
        <f>+IF(#REF!&lt;0,0,(Opt(_der7,AmeEur7,_tp7,#REF!,_str7,_bar7,_tx7,0,#REF!,#REF!+$A$307)-Opt(_der7,AmeEur7,_tp7,#REF!,_str7,_bar7,_tx7,0,#REF!,#REF!-$A$307))/(2))</f>
        <v>#REF!</v>
      </c>
      <c r="B321" s="12" t="e">
        <f>+IF(#REF!&lt;0,0,(Opt(_der7,AmeEur7,_tp7,#REF!,_str7,_bar7,_tx7,0,#REF!,#REF!+$A$307)-Opt(_der7,AmeEur7,_tp7,#REF!,_str7,_bar7,_tx7,0,#REF!,#REF!-$A$307))/(2))</f>
        <v>#REF!</v>
      </c>
      <c r="C321" s="12" t="e">
        <f>+IF(#REF!&lt;0,0,(Opt(_der7,AmeEur7,_tp7,#REF!,_str7,_bar7,_tx7,0,#REF!,#REF!+$A$307)-Opt(_der7,AmeEur7,_tp7,#REF!,_str7,_bar7,_tx7,0,#REF!,#REF!-$A$307))/(2))</f>
        <v>#REF!</v>
      </c>
      <c r="D321" s="12" t="e">
        <f>+IF(#REF!&lt;0,0,(Opt(_der7,AmeEur7,_tp7,#REF!,_str7,_bar7,_tx7,0,#REF!,#REF!+$A$307)-Opt(_der7,AmeEur7,_tp7,#REF!,_str7,_bar7,_tx7,0,#REF!,#REF!-$A$307))/(2))</f>
        <v>#REF!</v>
      </c>
      <c r="E321" s="12" t="e">
        <f>+IF(#REF!&lt;0,0,(Opt(_der7,AmeEur7,_tp7,#REF!,_str7,_bar7,_tx7,0,#REF!,#REF!+$A$307)-Opt(_der7,AmeEur7,_tp7,#REF!,_str7,_bar7,_tx7,0,#REF!,#REF!-$A$307))/(2))</f>
        <v>#REF!</v>
      </c>
      <c r="F321" s="12" t="e">
        <f>+IF(#REF!&lt;0,0,(Opt(_der7,AmeEur7,_tp7,#REF!,_str7,_bar7,_tx7,0,#REF!,#REF!+$A$307)-Opt(_der7,AmeEur7,_tp7,#REF!,_str7,_bar7,_tx7,0,#REF!,#REF!-$A$307))/(2))</f>
        <v>#REF!</v>
      </c>
      <c r="G321" s="12" t="e">
        <f>+IF(#REF!&lt;0,0,(Opt(_der7,AmeEur7,_tp7,#REF!,_str7,_bar7,_tx7,0,#REF!,#REF!+$A$307)-Opt(_der7,AmeEur7,_tp7,#REF!,_str7,_bar7,_tx7,0,#REF!,#REF!-$A$307))/(2))</f>
        <v>#REF!</v>
      </c>
      <c r="H321" s="12" t="e">
        <f>+IF(#REF!&lt;0,0,(Opt(_der7,AmeEur7,_tp7,#REF!,_str7,_bar7,_tx7,0,#REF!,#REF!+$A$307)-Opt(_der7,AmeEur7,_tp7,#REF!,_str7,_bar7,_tx7,0,#REF!,#REF!-$A$307))/(2))</f>
        <v>#REF!</v>
      </c>
      <c r="I321" s="12" t="e">
        <f>+IF(#REF!&lt;0,0,(Opt(_der7,AmeEur7,_tp7,#REF!,_str7,_bar7,_tx7,0,#REF!,#REF!+$A$307)-Opt(_der7,AmeEur7,_tp7,#REF!,_str7,_bar7,_tx7,0,#REF!,#REF!-$A$307))/(2))</f>
        <v>#REF!</v>
      </c>
      <c r="J321" s="12" t="e">
        <f>+IF(#REF!&lt;0,0,(Opt(_der7,AmeEur7,_tp7,#REF!,_str7,_bar7,_tx7,0,#REF!,#REF!+$A$307)-Opt(_der7,AmeEur7,_tp7,#REF!,_str7,_bar7,_tx7,0,#REF!,#REF!-$A$307))/(2))</f>
        <v>#REF!</v>
      </c>
      <c r="K321" s="12" t="e">
        <f>+IF(#REF!&lt;0,0,(Opt(_der7,AmeEur7,_tp7,#REF!,_str7,_bar7,_tx7,0,#REF!,#REF!+$A$307)-Opt(_der7,AmeEur7,_tp7,#REF!,_str7,_bar7,_tx7,0,#REF!,#REF!-$A$307))/(2))</f>
        <v>#REF!</v>
      </c>
      <c r="L321" s="12" t="e">
        <f>+IF(#REF!&lt;0,0,(Opt(_der7,AmeEur7,_tp7,#REF!,_str7,_bar7,_tx7,0,#REF!,#REF!+$A$307)-Opt(_der7,AmeEur7,_tp7,#REF!,_str7,_bar7,_tx7,0,#REF!,#REF!-$A$307))/(2))</f>
        <v>#REF!</v>
      </c>
      <c r="M321" s="12" t="e">
        <f>+IF(#REF!&lt;0,0,(Opt(_der7,AmeEur7,_tp7,#REF!,_str7,_bar7,_tx7,0,#REF!,#REF!+$A$307)-Opt(_der7,AmeEur7,_tp7,#REF!,_str7,_bar7,_tx7,0,#REF!,#REF!-$A$307))/(2))</f>
        <v>#REF!</v>
      </c>
      <c r="N321" s="6"/>
      <c r="O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2" spans="1:27" x14ac:dyDescent="0.2">
      <c r="A322" s="12" t="e">
        <f>+IF(#REF!&lt;0,0,(Opt(_der7,AmeEur7,_tp7,#REF!,_str7,_bar7,_tx7,0,#REF!,#REF!+$A$307)-Opt(_der7,AmeEur7,_tp7,#REF!,_str7,_bar7,_tx7,0,#REF!,#REF!-$A$307))/(2))</f>
        <v>#REF!</v>
      </c>
      <c r="B322" s="12" t="e">
        <f>+IF(#REF!&lt;0,0,(Opt(_der7,AmeEur7,_tp7,#REF!,_str7,_bar7,_tx7,0,#REF!,#REF!+$A$307)-Opt(_der7,AmeEur7,_tp7,#REF!,_str7,_bar7,_tx7,0,#REF!,#REF!-$A$307))/(2))</f>
        <v>#REF!</v>
      </c>
      <c r="C322" s="12" t="e">
        <f>+IF(#REF!&lt;0,0,(Opt(_der7,AmeEur7,_tp7,#REF!,_str7,_bar7,_tx7,0,#REF!,#REF!+$A$307)-Opt(_der7,AmeEur7,_tp7,#REF!,_str7,_bar7,_tx7,0,#REF!,#REF!-$A$307))/(2))</f>
        <v>#REF!</v>
      </c>
      <c r="D322" s="12" t="e">
        <f>+IF(#REF!&lt;0,0,(Opt(_der7,AmeEur7,_tp7,#REF!,_str7,_bar7,_tx7,0,#REF!,#REF!+$A$307)-Opt(_der7,AmeEur7,_tp7,#REF!,_str7,_bar7,_tx7,0,#REF!,#REF!-$A$307))/(2))</f>
        <v>#REF!</v>
      </c>
      <c r="E322" s="12" t="e">
        <f>+IF(#REF!&lt;0,0,(Opt(_der7,AmeEur7,_tp7,#REF!,_str7,_bar7,_tx7,0,#REF!,#REF!+$A$307)-Opt(_der7,AmeEur7,_tp7,#REF!,_str7,_bar7,_tx7,0,#REF!,#REF!-$A$307))/(2))</f>
        <v>#REF!</v>
      </c>
      <c r="F322" s="12" t="e">
        <f>+IF(#REF!&lt;0,0,(Opt(_der7,AmeEur7,_tp7,#REF!,_str7,_bar7,_tx7,0,#REF!,#REF!+$A$307)-Opt(_der7,AmeEur7,_tp7,#REF!,_str7,_bar7,_tx7,0,#REF!,#REF!-$A$307))/(2))</f>
        <v>#REF!</v>
      </c>
      <c r="G322" s="12" t="e">
        <f>+IF(#REF!&lt;0,0,(Opt(_der7,AmeEur7,_tp7,#REF!,_str7,_bar7,_tx7,0,#REF!,#REF!+$A$307)-Opt(_der7,AmeEur7,_tp7,#REF!,_str7,_bar7,_tx7,0,#REF!,#REF!-$A$307))/(2))</f>
        <v>#REF!</v>
      </c>
      <c r="H322" s="12" t="e">
        <f>+IF(#REF!&lt;0,0,(Opt(_der7,AmeEur7,_tp7,#REF!,_str7,_bar7,_tx7,0,#REF!,#REF!+$A$307)-Opt(_der7,AmeEur7,_tp7,#REF!,_str7,_bar7,_tx7,0,#REF!,#REF!-$A$307))/(2))</f>
        <v>#REF!</v>
      </c>
      <c r="I322" s="12" t="e">
        <f>+IF(#REF!&lt;0,0,(Opt(_der7,AmeEur7,_tp7,#REF!,_str7,_bar7,_tx7,0,#REF!,#REF!+$A$307)-Opt(_der7,AmeEur7,_tp7,#REF!,_str7,_bar7,_tx7,0,#REF!,#REF!-$A$307))/(2))</f>
        <v>#REF!</v>
      </c>
      <c r="J322" s="12" t="e">
        <f>+IF(#REF!&lt;0,0,(Opt(_der7,AmeEur7,_tp7,#REF!,_str7,_bar7,_tx7,0,#REF!,#REF!+$A$307)-Opt(_der7,AmeEur7,_tp7,#REF!,_str7,_bar7,_tx7,0,#REF!,#REF!-$A$307))/(2))</f>
        <v>#REF!</v>
      </c>
      <c r="K322" s="12" t="e">
        <f>+IF(#REF!&lt;0,0,(Opt(_der7,AmeEur7,_tp7,#REF!,_str7,_bar7,_tx7,0,#REF!,#REF!+$A$307)-Opt(_der7,AmeEur7,_tp7,#REF!,_str7,_bar7,_tx7,0,#REF!,#REF!-$A$307))/(2))</f>
        <v>#REF!</v>
      </c>
      <c r="L322" s="12" t="e">
        <f>+IF(#REF!&lt;0,0,(Opt(_der7,AmeEur7,_tp7,#REF!,_str7,_bar7,_tx7,0,#REF!,#REF!+$A$307)-Opt(_der7,AmeEur7,_tp7,#REF!,_str7,_bar7,_tx7,0,#REF!,#REF!-$A$307))/(2))</f>
        <v>#REF!</v>
      </c>
      <c r="M322" s="12" t="e">
        <f>+IF(#REF!&lt;0,0,(Opt(_der7,AmeEur7,_tp7,#REF!,_str7,_bar7,_tx7,0,#REF!,#REF!+$A$307)-Opt(_der7,AmeEur7,_tp7,#REF!,_str7,_bar7,_tx7,0,#REF!,#REF!-$A$307))/(2))</f>
        <v>#REF!</v>
      </c>
      <c r="N322" s="6"/>
      <c r="O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3" spans="1:27" x14ac:dyDescent="0.2">
      <c r="A323" s="12" t="e">
        <f>+IF(#REF!&lt;0,0,(Opt(_der7,AmeEur7,_tp7,#REF!,_str7,_bar7,_tx7,0,#REF!,#REF!+$A$307)-Opt(_der7,AmeEur7,_tp7,#REF!,_str7,_bar7,_tx7,0,#REF!,#REF!-$A$307))/(2))</f>
        <v>#REF!</v>
      </c>
      <c r="B323" s="12" t="e">
        <f>+IF(#REF!&lt;0,0,(Opt(_der7,AmeEur7,_tp7,#REF!,_str7,_bar7,_tx7,0,#REF!,#REF!+$A$307)-Opt(_der7,AmeEur7,_tp7,#REF!,_str7,_bar7,_tx7,0,#REF!,#REF!-$A$307))/(2))</f>
        <v>#REF!</v>
      </c>
      <c r="C323" s="12" t="e">
        <f>+IF(#REF!&lt;0,0,(Opt(_der7,AmeEur7,_tp7,#REF!,_str7,_bar7,_tx7,0,#REF!,#REF!+$A$307)-Opt(_der7,AmeEur7,_tp7,#REF!,_str7,_bar7,_tx7,0,#REF!,#REF!-$A$307))/(2))</f>
        <v>#REF!</v>
      </c>
      <c r="D323" s="12" t="e">
        <f>+IF(#REF!&lt;0,0,(Opt(_der7,AmeEur7,_tp7,#REF!,_str7,_bar7,_tx7,0,#REF!,#REF!+$A$307)-Opt(_der7,AmeEur7,_tp7,#REF!,_str7,_bar7,_tx7,0,#REF!,#REF!-$A$307))/(2))</f>
        <v>#REF!</v>
      </c>
      <c r="E323" s="12" t="e">
        <f>+IF(#REF!&lt;0,0,(Opt(_der7,AmeEur7,_tp7,#REF!,_str7,_bar7,_tx7,0,#REF!,#REF!+$A$307)-Opt(_der7,AmeEur7,_tp7,#REF!,_str7,_bar7,_tx7,0,#REF!,#REF!-$A$307))/(2))</f>
        <v>#REF!</v>
      </c>
      <c r="F323" s="12" t="e">
        <f>+IF(#REF!&lt;0,0,(Opt(_der7,AmeEur7,_tp7,#REF!,_str7,_bar7,_tx7,0,#REF!,#REF!+$A$307)-Opt(_der7,AmeEur7,_tp7,#REF!,_str7,_bar7,_tx7,0,#REF!,#REF!-$A$307))/(2))</f>
        <v>#REF!</v>
      </c>
      <c r="G323" s="12" t="e">
        <f>+IF(#REF!&lt;0,0,(Opt(_der7,AmeEur7,_tp7,#REF!,_str7,_bar7,_tx7,0,#REF!,#REF!+$A$307)-Opt(_der7,AmeEur7,_tp7,#REF!,_str7,_bar7,_tx7,0,#REF!,#REF!-$A$307))/(2))</f>
        <v>#REF!</v>
      </c>
      <c r="H323" s="12" t="e">
        <f>+IF(#REF!&lt;0,0,(Opt(_der7,AmeEur7,_tp7,#REF!,_str7,_bar7,_tx7,0,#REF!,#REF!+$A$307)-Opt(_der7,AmeEur7,_tp7,#REF!,_str7,_bar7,_tx7,0,#REF!,#REF!-$A$307))/(2))</f>
        <v>#REF!</v>
      </c>
      <c r="I323" s="12" t="e">
        <f>+IF(#REF!&lt;0,0,(Opt(_der7,AmeEur7,_tp7,#REF!,_str7,_bar7,_tx7,0,#REF!,#REF!+$A$307)-Opt(_der7,AmeEur7,_tp7,#REF!,_str7,_bar7,_tx7,0,#REF!,#REF!-$A$307))/(2))</f>
        <v>#REF!</v>
      </c>
      <c r="J323" s="12" t="e">
        <f>+IF(#REF!&lt;0,0,(Opt(_der7,AmeEur7,_tp7,#REF!,_str7,_bar7,_tx7,0,#REF!,#REF!+$A$307)-Opt(_der7,AmeEur7,_tp7,#REF!,_str7,_bar7,_tx7,0,#REF!,#REF!-$A$307))/(2))</f>
        <v>#REF!</v>
      </c>
      <c r="K323" s="12" t="e">
        <f>+IF(#REF!&lt;0,0,(Opt(_der7,AmeEur7,_tp7,#REF!,_str7,_bar7,_tx7,0,#REF!,#REF!+$A$307)-Opt(_der7,AmeEur7,_tp7,#REF!,_str7,_bar7,_tx7,0,#REF!,#REF!-$A$307))/(2))</f>
        <v>#REF!</v>
      </c>
      <c r="L323" s="12" t="e">
        <f>+IF(#REF!&lt;0,0,(Opt(_der7,AmeEur7,_tp7,#REF!,_str7,_bar7,_tx7,0,#REF!,#REF!+$A$307)-Opt(_der7,AmeEur7,_tp7,#REF!,_str7,_bar7,_tx7,0,#REF!,#REF!-$A$307))/(2))</f>
        <v>#REF!</v>
      </c>
      <c r="M323" s="12" t="e">
        <f>+IF(#REF!&lt;0,0,(Opt(_der7,AmeEur7,_tp7,#REF!,_str7,_bar7,_tx7,0,#REF!,#REF!+$A$307)-Opt(_der7,AmeEur7,_tp7,#REF!,_str7,_bar7,_tx7,0,#REF!,#REF!-$A$307))/(2))</f>
        <v>#REF!</v>
      </c>
      <c r="N323" s="6"/>
      <c r="O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3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4" spans="1:27" x14ac:dyDescent="0.2">
      <c r="A324" s="12" t="e">
        <f>+IF(#REF!&lt;0,0,(Opt(_der7,AmeEur7,_tp7,#REF!,_str7,_bar7,_tx7,0,#REF!,#REF!+$A$307)-Opt(_der7,AmeEur7,_tp7,#REF!,_str7,_bar7,_tx7,0,#REF!,#REF!-$A$307))/(2))</f>
        <v>#REF!</v>
      </c>
      <c r="B324" s="12" t="e">
        <f>+IF(#REF!&lt;0,0,(Opt(_der7,AmeEur7,_tp7,#REF!,_str7,_bar7,_tx7,0,#REF!,#REF!+$A$307)-Opt(_der7,AmeEur7,_tp7,#REF!,_str7,_bar7,_tx7,0,#REF!,#REF!-$A$307))/(2))</f>
        <v>#REF!</v>
      </c>
      <c r="C324" s="12" t="e">
        <f>+IF(#REF!&lt;0,0,(Opt(_der7,AmeEur7,_tp7,#REF!,_str7,_bar7,_tx7,0,#REF!,#REF!+$A$307)-Opt(_der7,AmeEur7,_tp7,#REF!,_str7,_bar7,_tx7,0,#REF!,#REF!-$A$307))/(2))</f>
        <v>#REF!</v>
      </c>
      <c r="D324" s="12" t="e">
        <f>+IF(#REF!&lt;0,0,(Opt(_der7,AmeEur7,_tp7,#REF!,_str7,_bar7,_tx7,0,#REF!,#REF!+$A$307)-Opt(_der7,AmeEur7,_tp7,#REF!,_str7,_bar7,_tx7,0,#REF!,#REF!-$A$307))/(2))</f>
        <v>#REF!</v>
      </c>
      <c r="E324" s="12" t="e">
        <f>+IF(#REF!&lt;0,0,(Opt(_der7,AmeEur7,_tp7,#REF!,_str7,_bar7,_tx7,0,#REF!,#REF!+$A$307)-Opt(_der7,AmeEur7,_tp7,#REF!,_str7,_bar7,_tx7,0,#REF!,#REF!-$A$307))/(2))</f>
        <v>#REF!</v>
      </c>
      <c r="F324" s="12" t="e">
        <f>+IF(#REF!&lt;0,0,(Opt(_der7,AmeEur7,_tp7,#REF!,_str7,_bar7,_tx7,0,#REF!,#REF!+$A$307)-Opt(_der7,AmeEur7,_tp7,#REF!,_str7,_bar7,_tx7,0,#REF!,#REF!-$A$307))/(2))</f>
        <v>#REF!</v>
      </c>
      <c r="G324" s="12" t="e">
        <f>+IF(#REF!&lt;0,0,(Opt(_der7,AmeEur7,_tp7,#REF!,_str7,_bar7,_tx7,0,#REF!,#REF!+$A$307)-Opt(_der7,AmeEur7,_tp7,#REF!,_str7,_bar7,_tx7,0,#REF!,#REF!-$A$307))/(2))</f>
        <v>#REF!</v>
      </c>
      <c r="H324" s="12" t="e">
        <f>+IF(#REF!&lt;0,0,(Opt(_der7,AmeEur7,_tp7,#REF!,_str7,_bar7,_tx7,0,#REF!,#REF!+$A$307)-Opt(_der7,AmeEur7,_tp7,#REF!,_str7,_bar7,_tx7,0,#REF!,#REF!-$A$307))/(2))</f>
        <v>#REF!</v>
      </c>
      <c r="I324" s="12" t="e">
        <f>+IF(#REF!&lt;0,0,(Opt(_der7,AmeEur7,_tp7,#REF!,_str7,_bar7,_tx7,0,#REF!,#REF!+$A$307)-Opt(_der7,AmeEur7,_tp7,#REF!,_str7,_bar7,_tx7,0,#REF!,#REF!-$A$307))/(2))</f>
        <v>#REF!</v>
      </c>
      <c r="J324" s="12" t="e">
        <f>+IF(#REF!&lt;0,0,(Opt(_der7,AmeEur7,_tp7,#REF!,_str7,_bar7,_tx7,0,#REF!,#REF!+$A$307)-Opt(_der7,AmeEur7,_tp7,#REF!,_str7,_bar7,_tx7,0,#REF!,#REF!-$A$307))/(2))</f>
        <v>#REF!</v>
      </c>
      <c r="K324" s="12" t="e">
        <f>+IF(#REF!&lt;0,0,(Opt(_der7,AmeEur7,_tp7,#REF!,_str7,_bar7,_tx7,0,#REF!,#REF!+$A$307)-Opt(_der7,AmeEur7,_tp7,#REF!,_str7,_bar7,_tx7,0,#REF!,#REF!-$A$307))/(2))</f>
        <v>#REF!</v>
      </c>
      <c r="L324" s="12" t="e">
        <f>+IF(#REF!&lt;0,0,(Opt(_der7,AmeEur7,_tp7,#REF!,_str7,_bar7,_tx7,0,#REF!,#REF!+$A$307)-Opt(_der7,AmeEur7,_tp7,#REF!,_str7,_bar7,_tx7,0,#REF!,#REF!-$A$307))/(2))</f>
        <v>#REF!</v>
      </c>
      <c r="M324" s="12" t="e">
        <f>+IF(#REF!&lt;0,0,(Opt(_der7,AmeEur7,_tp7,#REF!,_str7,_bar7,_tx7,0,#REF!,#REF!+$A$307)-Opt(_der7,AmeEur7,_tp7,#REF!,_str7,_bar7,_tx7,0,#REF!,#REF!-$A$307))/(2))</f>
        <v>#REF!</v>
      </c>
      <c r="N324" s="6"/>
      <c r="O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4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5" spans="1:27" x14ac:dyDescent="0.2">
      <c r="A325" s="12" t="e">
        <f>+IF(#REF!&lt;0,0,(Opt(_der7,AmeEur7,_tp7,#REF!,_str7,_bar7,_tx7,0,#REF!,#REF!+$A$307)-Opt(_der7,AmeEur7,_tp7,#REF!,_str7,_bar7,_tx7,0,#REF!,#REF!-$A$307))/(2))</f>
        <v>#REF!</v>
      </c>
      <c r="B325" s="12" t="e">
        <f>+IF(#REF!&lt;0,0,(Opt(_der7,AmeEur7,_tp7,#REF!,_str7,_bar7,_tx7,0,#REF!,#REF!+$A$307)-Opt(_der7,AmeEur7,_tp7,#REF!,_str7,_bar7,_tx7,0,#REF!,#REF!-$A$307))/(2))</f>
        <v>#REF!</v>
      </c>
      <c r="C325" s="12" t="e">
        <f>+IF(#REF!&lt;0,0,(Opt(_der7,AmeEur7,_tp7,#REF!,_str7,_bar7,_tx7,0,#REF!,#REF!+$A$307)-Opt(_der7,AmeEur7,_tp7,#REF!,_str7,_bar7,_tx7,0,#REF!,#REF!-$A$307))/(2))</f>
        <v>#REF!</v>
      </c>
      <c r="D325" s="12" t="e">
        <f>+IF(#REF!&lt;0,0,(Opt(_der7,AmeEur7,_tp7,#REF!,_str7,_bar7,_tx7,0,#REF!,#REF!+$A$307)-Opt(_der7,AmeEur7,_tp7,#REF!,_str7,_bar7,_tx7,0,#REF!,#REF!-$A$307))/(2))</f>
        <v>#REF!</v>
      </c>
      <c r="E325" s="12" t="e">
        <f>+IF(#REF!&lt;0,0,(Opt(_der7,AmeEur7,_tp7,#REF!,_str7,_bar7,_tx7,0,#REF!,#REF!+$A$307)-Opt(_der7,AmeEur7,_tp7,#REF!,_str7,_bar7,_tx7,0,#REF!,#REF!-$A$307))/(2))</f>
        <v>#REF!</v>
      </c>
      <c r="F325" s="12" t="e">
        <f>+IF(#REF!&lt;0,0,(Opt(_der7,AmeEur7,_tp7,#REF!,_str7,_bar7,_tx7,0,#REF!,#REF!+$A$307)-Opt(_der7,AmeEur7,_tp7,#REF!,_str7,_bar7,_tx7,0,#REF!,#REF!-$A$307))/(2))</f>
        <v>#REF!</v>
      </c>
      <c r="G325" s="12" t="e">
        <f>+IF(#REF!&lt;0,0,(Opt(_der7,AmeEur7,_tp7,#REF!,_str7,_bar7,_tx7,0,#REF!,#REF!+$A$307)-Opt(_der7,AmeEur7,_tp7,#REF!,_str7,_bar7,_tx7,0,#REF!,#REF!-$A$307))/(2))</f>
        <v>#REF!</v>
      </c>
      <c r="H325" s="12" t="e">
        <f>+IF(#REF!&lt;0,0,(Opt(_der7,AmeEur7,_tp7,#REF!,_str7,_bar7,_tx7,0,#REF!,#REF!+$A$307)-Opt(_der7,AmeEur7,_tp7,#REF!,_str7,_bar7,_tx7,0,#REF!,#REF!-$A$307))/(2))</f>
        <v>#REF!</v>
      </c>
      <c r="I325" s="12" t="e">
        <f>+IF(#REF!&lt;0,0,(Opt(_der7,AmeEur7,_tp7,#REF!,_str7,_bar7,_tx7,0,#REF!,#REF!+$A$307)-Opt(_der7,AmeEur7,_tp7,#REF!,_str7,_bar7,_tx7,0,#REF!,#REF!-$A$307))/(2))</f>
        <v>#REF!</v>
      </c>
      <c r="J325" s="12" t="e">
        <f>+IF(#REF!&lt;0,0,(Opt(_der7,AmeEur7,_tp7,#REF!,_str7,_bar7,_tx7,0,#REF!,#REF!+$A$307)-Opt(_der7,AmeEur7,_tp7,#REF!,_str7,_bar7,_tx7,0,#REF!,#REF!-$A$307))/(2))</f>
        <v>#REF!</v>
      </c>
      <c r="K325" s="12" t="e">
        <f>+IF(#REF!&lt;0,0,(Opt(_der7,AmeEur7,_tp7,#REF!,_str7,_bar7,_tx7,0,#REF!,#REF!+$A$307)-Opt(_der7,AmeEur7,_tp7,#REF!,_str7,_bar7,_tx7,0,#REF!,#REF!-$A$307))/(2))</f>
        <v>#REF!</v>
      </c>
      <c r="L325" s="12" t="e">
        <f>+IF(#REF!&lt;0,0,(Opt(_der7,AmeEur7,_tp7,#REF!,_str7,_bar7,_tx7,0,#REF!,#REF!+$A$307)-Opt(_der7,AmeEur7,_tp7,#REF!,_str7,_bar7,_tx7,0,#REF!,#REF!-$A$307))/(2))</f>
        <v>#REF!</v>
      </c>
      <c r="M325" s="12" t="e">
        <f>+IF(#REF!&lt;0,0,(Opt(_der7,AmeEur7,_tp7,#REF!,_str7,_bar7,_tx7,0,#REF!,#REF!+$A$307)-Opt(_der7,AmeEur7,_tp7,#REF!,_str7,_bar7,_tx7,0,#REF!,#REF!-$A$307))/(2))</f>
        <v>#REF!</v>
      </c>
      <c r="N325" s="6"/>
      <c r="O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5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6" spans="1:27" x14ac:dyDescent="0.2">
      <c r="A326" s="12" t="e">
        <f>+IF(#REF!&lt;0,0,(Opt(_der7,AmeEur7,_tp7,#REF!,_str7,_bar7,_tx7,0,#REF!,#REF!+$A$307)-Opt(_der7,AmeEur7,_tp7,#REF!,_str7,_bar7,_tx7,0,#REF!,#REF!-$A$307))/(2))</f>
        <v>#REF!</v>
      </c>
      <c r="B326" s="12" t="e">
        <f>+IF(#REF!&lt;0,0,(Opt(_der7,AmeEur7,_tp7,#REF!,_str7,_bar7,_tx7,0,#REF!,#REF!+$A$307)-Opt(_der7,AmeEur7,_tp7,#REF!,_str7,_bar7,_tx7,0,#REF!,#REF!-$A$307))/(2))</f>
        <v>#REF!</v>
      </c>
      <c r="C326" s="12" t="e">
        <f>+IF(#REF!&lt;0,0,(Opt(_der7,AmeEur7,_tp7,#REF!,_str7,_bar7,_tx7,0,#REF!,#REF!+$A$307)-Opt(_der7,AmeEur7,_tp7,#REF!,_str7,_bar7,_tx7,0,#REF!,#REF!-$A$307))/(2))</f>
        <v>#REF!</v>
      </c>
      <c r="D326" s="12" t="e">
        <f>+IF(#REF!&lt;0,0,(Opt(_der7,AmeEur7,_tp7,#REF!,_str7,_bar7,_tx7,0,#REF!,#REF!+$A$307)-Opt(_der7,AmeEur7,_tp7,#REF!,_str7,_bar7,_tx7,0,#REF!,#REF!-$A$307))/(2))</f>
        <v>#REF!</v>
      </c>
      <c r="E326" s="12" t="e">
        <f>+IF(#REF!&lt;0,0,(Opt(_der7,AmeEur7,_tp7,#REF!,_str7,_bar7,_tx7,0,#REF!,#REF!+$A$307)-Opt(_der7,AmeEur7,_tp7,#REF!,_str7,_bar7,_tx7,0,#REF!,#REF!-$A$307))/(2))</f>
        <v>#REF!</v>
      </c>
      <c r="F326" s="12" t="e">
        <f>+IF(#REF!&lt;0,0,(Opt(_der7,AmeEur7,_tp7,#REF!,_str7,_bar7,_tx7,0,#REF!,#REF!+$A$307)-Opt(_der7,AmeEur7,_tp7,#REF!,_str7,_bar7,_tx7,0,#REF!,#REF!-$A$307))/(2))</f>
        <v>#REF!</v>
      </c>
      <c r="G326" s="12" t="e">
        <f>+IF(#REF!&lt;0,0,(Opt(_der7,AmeEur7,_tp7,#REF!,_str7,_bar7,_tx7,0,#REF!,#REF!+$A$307)-Opt(_der7,AmeEur7,_tp7,#REF!,_str7,_bar7,_tx7,0,#REF!,#REF!-$A$307))/(2))</f>
        <v>#REF!</v>
      </c>
      <c r="H326" s="12" t="e">
        <f>+IF(#REF!&lt;0,0,(Opt(_der7,AmeEur7,_tp7,#REF!,_str7,_bar7,_tx7,0,#REF!,#REF!+$A$307)-Opt(_der7,AmeEur7,_tp7,#REF!,_str7,_bar7,_tx7,0,#REF!,#REF!-$A$307))/(2))</f>
        <v>#REF!</v>
      </c>
      <c r="I326" s="12" t="e">
        <f>+IF(#REF!&lt;0,0,(Opt(_der7,AmeEur7,_tp7,#REF!,_str7,_bar7,_tx7,0,#REF!,#REF!+$A$307)-Opt(_der7,AmeEur7,_tp7,#REF!,_str7,_bar7,_tx7,0,#REF!,#REF!-$A$307))/(2))</f>
        <v>#REF!</v>
      </c>
      <c r="J326" s="12" t="e">
        <f>+IF(#REF!&lt;0,0,(Opt(_der7,AmeEur7,_tp7,#REF!,_str7,_bar7,_tx7,0,#REF!,#REF!+$A$307)-Opt(_der7,AmeEur7,_tp7,#REF!,_str7,_bar7,_tx7,0,#REF!,#REF!-$A$307))/(2))</f>
        <v>#REF!</v>
      </c>
      <c r="K326" s="12" t="e">
        <f>+IF(#REF!&lt;0,0,(Opt(_der7,AmeEur7,_tp7,#REF!,_str7,_bar7,_tx7,0,#REF!,#REF!+$A$307)-Opt(_der7,AmeEur7,_tp7,#REF!,_str7,_bar7,_tx7,0,#REF!,#REF!-$A$307))/(2))</f>
        <v>#REF!</v>
      </c>
      <c r="L326" s="12" t="e">
        <f>+IF(#REF!&lt;0,0,(Opt(_der7,AmeEur7,_tp7,#REF!,_str7,_bar7,_tx7,0,#REF!,#REF!+$A$307)-Opt(_der7,AmeEur7,_tp7,#REF!,_str7,_bar7,_tx7,0,#REF!,#REF!-$A$307))/(2))</f>
        <v>#REF!</v>
      </c>
      <c r="M326" s="12" t="e">
        <f>+IF(#REF!&lt;0,0,(Opt(_der7,AmeEur7,_tp7,#REF!,_str7,_bar7,_tx7,0,#REF!,#REF!+$A$307)-Opt(_der7,AmeEur7,_tp7,#REF!,_str7,_bar7,_tx7,0,#REF!,#REF!-$A$307))/(2))</f>
        <v>#REF!</v>
      </c>
      <c r="N326" s="6"/>
      <c r="O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6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7" spans="1:27" x14ac:dyDescent="0.2">
      <c r="A327" s="12" t="e">
        <f>+IF(#REF!&lt;0,0,(Opt(_der7,AmeEur7,_tp7,#REF!,_str7,_bar7,_tx7,0,#REF!,#REF!+$A$307)-Opt(_der7,AmeEur7,_tp7,#REF!,_str7,_bar7,_tx7,0,#REF!,#REF!-$A$307))/(2))</f>
        <v>#REF!</v>
      </c>
      <c r="B327" s="12" t="e">
        <f>+IF(#REF!&lt;0,0,(Opt(_der7,AmeEur7,_tp7,#REF!,_str7,_bar7,_tx7,0,#REF!,#REF!+$A$307)-Opt(_der7,AmeEur7,_tp7,#REF!,_str7,_bar7,_tx7,0,#REF!,#REF!-$A$307))/(2))</f>
        <v>#REF!</v>
      </c>
      <c r="C327" s="12" t="e">
        <f>+IF(#REF!&lt;0,0,(Opt(_der7,AmeEur7,_tp7,#REF!,_str7,_bar7,_tx7,0,#REF!,#REF!+$A$307)-Opt(_der7,AmeEur7,_tp7,#REF!,_str7,_bar7,_tx7,0,#REF!,#REF!-$A$307))/(2))</f>
        <v>#REF!</v>
      </c>
      <c r="D327" s="12" t="e">
        <f>+IF(#REF!&lt;0,0,(Opt(_der7,AmeEur7,_tp7,#REF!,_str7,_bar7,_tx7,0,#REF!,#REF!+$A$307)-Opt(_der7,AmeEur7,_tp7,#REF!,_str7,_bar7,_tx7,0,#REF!,#REF!-$A$307))/(2))</f>
        <v>#REF!</v>
      </c>
      <c r="E327" s="12" t="e">
        <f>+IF(#REF!&lt;0,0,(Opt(_der7,AmeEur7,_tp7,#REF!,_str7,_bar7,_tx7,0,#REF!,#REF!+$A$307)-Opt(_der7,AmeEur7,_tp7,#REF!,_str7,_bar7,_tx7,0,#REF!,#REF!-$A$307))/(2))</f>
        <v>#REF!</v>
      </c>
      <c r="F327" s="12" t="e">
        <f>+IF(#REF!&lt;0,0,(Opt(_der7,AmeEur7,_tp7,#REF!,_str7,_bar7,_tx7,0,#REF!,#REF!+$A$307)-Opt(_der7,AmeEur7,_tp7,#REF!,_str7,_bar7,_tx7,0,#REF!,#REF!-$A$307))/(2))</f>
        <v>#REF!</v>
      </c>
      <c r="G327" s="12" t="e">
        <f>+IF(#REF!&lt;0,0,(Opt(_der7,AmeEur7,_tp7,#REF!,_str7,_bar7,_tx7,0,#REF!,#REF!+$A$307)-Opt(_der7,AmeEur7,_tp7,#REF!,_str7,_bar7,_tx7,0,#REF!,#REF!-$A$307))/(2))</f>
        <v>#REF!</v>
      </c>
      <c r="H327" s="12" t="e">
        <f>+IF(#REF!&lt;0,0,(Opt(_der7,AmeEur7,_tp7,#REF!,_str7,_bar7,_tx7,0,#REF!,#REF!+$A$307)-Opt(_der7,AmeEur7,_tp7,#REF!,_str7,_bar7,_tx7,0,#REF!,#REF!-$A$307))/(2))</f>
        <v>#REF!</v>
      </c>
      <c r="I327" s="12" t="e">
        <f>+IF(#REF!&lt;0,0,(Opt(_der7,AmeEur7,_tp7,#REF!,_str7,_bar7,_tx7,0,#REF!,#REF!+$A$307)-Opt(_der7,AmeEur7,_tp7,#REF!,_str7,_bar7,_tx7,0,#REF!,#REF!-$A$307))/(2))</f>
        <v>#REF!</v>
      </c>
      <c r="J327" s="12" t="e">
        <f>+IF(#REF!&lt;0,0,(Opt(_der7,AmeEur7,_tp7,#REF!,_str7,_bar7,_tx7,0,#REF!,#REF!+$A$307)-Opt(_der7,AmeEur7,_tp7,#REF!,_str7,_bar7,_tx7,0,#REF!,#REF!-$A$307))/(2))</f>
        <v>#REF!</v>
      </c>
      <c r="K327" s="12" t="e">
        <f>+IF(#REF!&lt;0,0,(Opt(_der7,AmeEur7,_tp7,#REF!,_str7,_bar7,_tx7,0,#REF!,#REF!+$A$307)-Opt(_der7,AmeEur7,_tp7,#REF!,_str7,_bar7,_tx7,0,#REF!,#REF!-$A$307))/(2))</f>
        <v>#REF!</v>
      </c>
      <c r="L327" s="12" t="e">
        <f>+IF(#REF!&lt;0,0,(Opt(_der7,AmeEur7,_tp7,#REF!,_str7,_bar7,_tx7,0,#REF!,#REF!+$A$307)-Opt(_der7,AmeEur7,_tp7,#REF!,_str7,_bar7,_tx7,0,#REF!,#REF!-$A$307))/(2))</f>
        <v>#REF!</v>
      </c>
      <c r="M327" s="12" t="e">
        <f>+IF(#REF!&lt;0,0,(Opt(_der7,AmeEur7,_tp7,#REF!,_str7,_bar7,_tx7,0,#REF!,#REF!+$A$307)-Opt(_der7,AmeEur7,_tp7,#REF!,_str7,_bar7,_tx7,0,#REF!,#REF!-$A$307))/(2))</f>
        <v>#REF!</v>
      </c>
      <c r="N327" s="6"/>
      <c r="O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7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8" spans="1:27" x14ac:dyDescent="0.2">
      <c r="A328" s="12" t="e">
        <f>+IF(#REF!&lt;0,0,(Opt(_der7,AmeEur7,_tp7,#REF!,_str7,_bar7,_tx7,0,#REF!,#REF!+$A$307)-Opt(_der7,AmeEur7,_tp7,#REF!,_str7,_bar7,_tx7,0,#REF!,#REF!-$A$307))/(2))</f>
        <v>#REF!</v>
      </c>
      <c r="B328" s="12" t="e">
        <f>+IF(#REF!&lt;0,0,(Opt(_der7,AmeEur7,_tp7,#REF!,_str7,_bar7,_tx7,0,#REF!,#REF!+$A$307)-Opt(_der7,AmeEur7,_tp7,#REF!,_str7,_bar7,_tx7,0,#REF!,#REF!-$A$307))/(2))</f>
        <v>#REF!</v>
      </c>
      <c r="C328" s="12" t="e">
        <f>+IF(#REF!&lt;0,0,(Opt(_der7,AmeEur7,_tp7,#REF!,_str7,_bar7,_tx7,0,#REF!,#REF!+$A$307)-Opt(_der7,AmeEur7,_tp7,#REF!,_str7,_bar7,_tx7,0,#REF!,#REF!-$A$307))/(2))</f>
        <v>#REF!</v>
      </c>
      <c r="D328" s="12" t="e">
        <f>+IF(#REF!&lt;0,0,(Opt(_der7,AmeEur7,_tp7,#REF!,_str7,_bar7,_tx7,0,#REF!,#REF!+$A$307)-Opt(_der7,AmeEur7,_tp7,#REF!,_str7,_bar7,_tx7,0,#REF!,#REF!-$A$307))/(2))</f>
        <v>#REF!</v>
      </c>
      <c r="E328" s="12" t="e">
        <f>+IF(#REF!&lt;0,0,(Opt(_der7,AmeEur7,_tp7,#REF!,_str7,_bar7,_tx7,0,#REF!,#REF!+$A$307)-Opt(_der7,AmeEur7,_tp7,#REF!,_str7,_bar7,_tx7,0,#REF!,#REF!-$A$307))/(2))</f>
        <v>#REF!</v>
      </c>
      <c r="F328" s="12" t="e">
        <f>+IF(#REF!&lt;0,0,(Opt(_der7,AmeEur7,_tp7,#REF!,_str7,_bar7,_tx7,0,#REF!,#REF!+$A$307)-Opt(_der7,AmeEur7,_tp7,#REF!,_str7,_bar7,_tx7,0,#REF!,#REF!-$A$307))/(2))</f>
        <v>#REF!</v>
      </c>
      <c r="G328" s="12" t="e">
        <f>+IF(#REF!&lt;0,0,(Opt(_der7,AmeEur7,_tp7,#REF!,_str7,_bar7,_tx7,0,#REF!,#REF!+$A$307)-Opt(_der7,AmeEur7,_tp7,#REF!,_str7,_bar7,_tx7,0,#REF!,#REF!-$A$307))/(2))</f>
        <v>#REF!</v>
      </c>
      <c r="H328" s="12" t="e">
        <f>+IF(#REF!&lt;0,0,(Opt(_der7,AmeEur7,_tp7,#REF!,_str7,_bar7,_tx7,0,#REF!,#REF!+$A$307)-Opt(_der7,AmeEur7,_tp7,#REF!,_str7,_bar7,_tx7,0,#REF!,#REF!-$A$307))/(2))</f>
        <v>#REF!</v>
      </c>
      <c r="I328" s="12" t="e">
        <f>+IF(#REF!&lt;0,0,(Opt(_der7,AmeEur7,_tp7,#REF!,_str7,_bar7,_tx7,0,#REF!,#REF!+$A$307)-Opt(_der7,AmeEur7,_tp7,#REF!,_str7,_bar7,_tx7,0,#REF!,#REF!-$A$307))/(2))</f>
        <v>#REF!</v>
      </c>
      <c r="J328" s="12" t="e">
        <f>+IF(#REF!&lt;0,0,(Opt(_der7,AmeEur7,_tp7,#REF!,_str7,_bar7,_tx7,0,#REF!,#REF!+$A$307)-Opt(_der7,AmeEur7,_tp7,#REF!,_str7,_bar7,_tx7,0,#REF!,#REF!-$A$307))/(2))</f>
        <v>#REF!</v>
      </c>
      <c r="K328" s="12" t="e">
        <f>+IF(#REF!&lt;0,0,(Opt(_der7,AmeEur7,_tp7,#REF!,_str7,_bar7,_tx7,0,#REF!,#REF!+$A$307)-Opt(_der7,AmeEur7,_tp7,#REF!,_str7,_bar7,_tx7,0,#REF!,#REF!-$A$307))/(2))</f>
        <v>#REF!</v>
      </c>
      <c r="L328" s="12" t="e">
        <f>+IF(#REF!&lt;0,0,(Opt(_der7,AmeEur7,_tp7,#REF!,_str7,_bar7,_tx7,0,#REF!,#REF!+$A$307)-Opt(_der7,AmeEur7,_tp7,#REF!,_str7,_bar7,_tx7,0,#REF!,#REF!-$A$307))/(2))</f>
        <v>#REF!</v>
      </c>
      <c r="M328" s="12" t="e">
        <f>+IF(#REF!&lt;0,0,(Opt(_der7,AmeEur7,_tp7,#REF!,_str7,_bar7,_tx7,0,#REF!,#REF!+$A$307)-Opt(_der7,AmeEur7,_tp7,#REF!,_str7,_bar7,_tx7,0,#REF!,#REF!-$A$307))/(2))</f>
        <v>#REF!</v>
      </c>
      <c r="N328" s="6"/>
      <c r="O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8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29" spans="1:27" x14ac:dyDescent="0.2">
      <c r="A329" s="12" t="e">
        <f>+IF(#REF!&lt;0,0,(Opt(_der7,AmeEur7,_tp7,#REF!,_str7,_bar7,_tx7,0,#REF!,#REF!+$A$307)-Opt(_der7,AmeEur7,_tp7,#REF!,_str7,_bar7,_tx7,0,#REF!,#REF!-$A$307))/(2))</f>
        <v>#REF!</v>
      </c>
      <c r="B329" s="12" t="e">
        <f>+IF(#REF!&lt;0,0,(Opt(_der7,AmeEur7,_tp7,#REF!,_str7,_bar7,_tx7,0,#REF!,#REF!+$A$307)-Opt(_der7,AmeEur7,_tp7,#REF!,_str7,_bar7,_tx7,0,#REF!,#REF!-$A$307))/(2))</f>
        <v>#REF!</v>
      </c>
      <c r="C329" s="12" t="e">
        <f>+IF(#REF!&lt;0,0,(Opt(_der7,AmeEur7,_tp7,#REF!,_str7,_bar7,_tx7,0,#REF!,#REF!+$A$307)-Opt(_der7,AmeEur7,_tp7,#REF!,_str7,_bar7,_tx7,0,#REF!,#REF!-$A$307))/(2))</f>
        <v>#REF!</v>
      </c>
      <c r="D329" s="12" t="e">
        <f>+IF(#REF!&lt;0,0,(Opt(_der7,AmeEur7,_tp7,#REF!,_str7,_bar7,_tx7,0,#REF!,#REF!+$A$307)-Opt(_der7,AmeEur7,_tp7,#REF!,_str7,_bar7,_tx7,0,#REF!,#REF!-$A$307))/(2))</f>
        <v>#REF!</v>
      </c>
      <c r="E329" s="12" t="e">
        <f>+IF(#REF!&lt;0,0,(Opt(_der7,AmeEur7,_tp7,#REF!,_str7,_bar7,_tx7,0,#REF!,#REF!+$A$307)-Opt(_der7,AmeEur7,_tp7,#REF!,_str7,_bar7,_tx7,0,#REF!,#REF!-$A$307))/(2))</f>
        <v>#REF!</v>
      </c>
      <c r="F329" s="12" t="e">
        <f>+IF(#REF!&lt;0,0,(Opt(_der7,AmeEur7,_tp7,#REF!,_str7,_bar7,_tx7,0,#REF!,#REF!+$A$307)-Opt(_der7,AmeEur7,_tp7,#REF!,_str7,_bar7,_tx7,0,#REF!,#REF!-$A$307))/(2))</f>
        <v>#REF!</v>
      </c>
      <c r="G329" s="12" t="e">
        <f>+IF(#REF!&lt;0,0,(Opt(_der7,AmeEur7,_tp7,#REF!,_str7,_bar7,_tx7,0,#REF!,#REF!+$A$307)-Opt(_der7,AmeEur7,_tp7,#REF!,_str7,_bar7,_tx7,0,#REF!,#REF!-$A$307))/(2))</f>
        <v>#REF!</v>
      </c>
      <c r="H329" s="12" t="e">
        <f>+IF(#REF!&lt;0,0,(Opt(_der7,AmeEur7,_tp7,#REF!,_str7,_bar7,_tx7,0,#REF!,#REF!+$A$307)-Opt(_der7,AmeEur7,_tp7,#REF!,_str7,_bar7,_tx7,0,#REF!,#REF!-$A$307))/(2))</f>
        <v>#REF!</v>
      </c>
      <c r="I329" s="12" t="e">
        <f>+IF(#REF!&lt;0,0,(Opt(_der7,AmeEur7,_tp7,#REF!,_str7,_bar7,_tx7,0,#REF!,#REF!+$A$307)-Opt(_der7,AmeEur7,_tp7,#REF!,_str7,_bar7,_tx7,0,#REF!,#REF!-$A$307))/(2))</f>
        <v>#REF!</v>
      </c>
      <c r="J329" s="12" t="e">
        <f>+IF(#REF!&lt;0,0,(Opt(_der7,AmeEur7,_tp7,#REF!,_str7,_bar7,_tx7,0,#REF!,#REF!+$A$307)-Opt(_der7,AmeEur7,_tp7,#REF!,_str7,_bar7,_tx7,0,#REF!,#REF!-$A$307))/(2))</f>
        <v>#REF!</v>
      </c>
      <c r="K329" s="12" t="e">
        <f>+IF(#REF!&lt;0,0,(Opt(_der7,AmeEur7,_tp7,#REF!,_str7,_bar7,_tx7,0,#REF!,#REF!+$A$307)-Opt(_der7,AmeEur7,_tp7,#REF!,_str7,_bar7,_tx7,0,#REF!,#REF!-$A$307))/(2))</f>
        <v>#REF!</v>
      </c>
      <c r="L329" s="12" t="e">
        <f>+IF(#REF!&lt;0,0,(Opt(_der7,AmeEur7,_tp7,#REF!,_str7,_bar7,_tx7,0,#REF!,#REF!+$A$307)-Opt(_der7,AmeEur7,_tp7,#REF!,_str7,_bar7,_tx7,0,#REF!,#REF!-$A$307))/(2))</f>
        <v>#REF!</v>
      </c>
      <c r="M329" s="12" t="e">
        <f>+IF(#REF!&lt;0,0,(Opt(_der7,AmeEur7,_tp7,#REF!,_str7,_bar7,_tx7,0,#REF!,#REF!+$A$307)-Opt(_der7,AmeEur7,_tp7,#REF!,_str7,_bar7,_tx7,0,#REF!,#REF!-$A$307))/(2))</f>
        <v>#REF!</v>
      </c>
      <c r="N329" s="6"/>
      <c r="O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29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30" spans="1:27" x14ac:dyDescent="0.2">
      <c r="A330" s="12" t="e">
        <f>+IF(#REF!&lt;0,0,(Opt(_der7,AmeEur7,_tp7,#REF!,_str7,_bar7,_tx7,0,#REF!,#REF!+$A$307)-Opt(_der7,AmeEur7,_tp7,#REF!,_str7,_bar7,_tx7,0,#REF!,#REF!-$A$307))/(2))</f>
        <v>#REF!</v>
      </c>
      <c r="B330" s="12" t="e">
        <f>+IF(#REF!&lt;0,0,(Opt(_der7,AmeEur7,_tp7,#REF!,_str7,_bar7,_tx7,0,#REF!,#REF!+$A$307)-Opt(_der7,AmeEur7,_tp7,#REF!,_str7,_bar7,_tx7,0,#REF!,#REF!-$A$307))/(2))</f>
        <v>#REF!</v>
      </c>
      <c r="C330" s="12" t="e">
        <f>+IF(#REF!&lt;0,0,(Opt(_der7,AmeEur7,_tp7,#REF!,_str7,_bar7,_tx7,0,#REF!,#REF!+$A$307)-Opt(_der7,AmeEur7,_tp7,#REF!,_str7,_bar7,_tx7,0,#REF!,#REF!-$A$307))/(2))</f>
        <v>#REF!</v>
      </c>
      <c r="D330" s="12" t="e">
        <f>+IF(#REF!&lt;0,0,(Opt(_der7,AmeEur7,_tp7,#REF!,_str7,_bar7,_tx7,0,#REF!,#REF!+$A$307)-Opt(_der7,AmeEur7,_tp7,#REF!,_str7,_bar7,_tx7,0,#REF!,#REF!-$A$307))/(2))</f>
        <v>#REF!</v>
      </c>
      <c r="E330" s="12" t="e">
        <f>+IF(#REF!&lt;0,0,(Opt(_der7,AmeEur7,_tp7,#REF!,_str7,_bar7,_tx7,0,#REF!,#REF!+$A$307)-Opt(_der7,AmeEur7,_tp7,#REF!,_str7,_bar7,_tx7,0,#REF!,#REF!-$A$307))/(2))</f>
        <v>#REF!</v>
      </c>
      <c r="F330" s="12" t="e">
        <f>+IF(#REF!&lt;0,0,(Opt(_der7,AmeEur7,_tp7,#REF!,_str7,_bar7,_tx7,0,#REF!,#REF!+$A$307)-Opt(_der7,AmeEur7,_tp7,#REF!,_str7,_bar7,_tx7,0,#REF!,#REF!-$A$307))/(2))</f>
        <v>#REF!</v>
      </c>
      <c r="G330" s="12" t="e">
        <f>+IF(#REF!&lt;0,0,(Opt(_der7,AmeEur7,_tp7,#REF!,_str7,_bar7,_tx7,0,#REF!,#REF!+$A$307)-Opt(_der7,AmeEur7,_tp7,#REF!,_str7,_bar7,_tx7,0,#REF!,#REF!-$A$307))/(2))</f>
        <v>#REF!</v>
      </c>
      <c r="H330" s="12" t="e">
        <f>+IF(#REF!&lt;0,0,(Opt(_der7,AmeEur7,_tp7,#REF!,_str7,_bar7,_tx7,0,#REF!,#REF!+$A$307)-Opt(_der7,AmeEur7,_tp7,#REF!,_str7,_bar7,_tx7,0,#REF!,#REF!-$A$307))/(2))</f>
        <v>#REF!</v>
      </c>
      <c r="I330" s="12" t="e">
        <f>+IF(#REF!&lt;0,0,(Opt(_der7,AmeEur7,_tp7,#REF!,_str7,_bar7,_tx7,0,#REF!,#REF!+$A$307)-Opt(_der7,AmeEur7,_tp7,#REF!,_str7,_bar7,_tx7,0,#REF!,#REF!-$A$307))/(2))</f>
        <v>#REF!</v>
      </c>
      <c r="J330" s="12" t="e">
        <f>+IF(#REF!&lt;0,0,(Opt(_der7,AmeEur7,_tp7,#REF!,_str7,_bar7,_tx7,0,#REF!,#REF!+$A$307)-Opt(_der7,AmeEur7,_tp7,#REF!,_str7,_bar7,_tx7,0,#REF!,#REF!-$A$307))/(2))</f>
        <v>#REF!</v>
      </c>
      <c r="K330" s="12" t="e">
        <f>+IF(#REF!&lt;0,0,(Opt(_der7,AmeEur7,_tp7,#REF!,_str7,_bar7,_tx7,0,#REF!,#REF!+$A$307)-Opt(_der7,AmeEur7,_tp7,#REF!,_str7,_bar7,_tx7,0,#REF!,#REF!-$A$307))/(2))</f>
        <v>#REF!</v>
      </c>
      <c r="L330" s="12" t="e">
        <f>+IF(#REF!&lt;0,0,(Opt(_der7,AmeEur7,_tp7,#REF!,_str7,_bar7,_tx7,0,#REF!,#REF!+$A$307)-Opt(_der7,AmeEur7,_tp7,#REF!,_str7,_bar7,_tx7,0,#REF!,#REF!-$A$307))/(2))</f>
        <v>#REF!</v>
      </c>
      <c r="M330" s="12" t="e">
        <f>+IF(#REF!&lt;0,0,(Opt(_der7,AmeEur7,_tp7,#REF!,_str7,_bar7,_tx7,0,#REF!,#REF!+$A$307)-Opt(_der7,AmeEur7,_tp7,#REF!,_str7,_bar7,_tx7,0,#REF!,#REF!-$A$307))/(2))</f>
        <v>#REF!</v>
      </c>
      <c r="N330" s="6"/>
      <c r="O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30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31" spans="1:27" x14ac:dyDescent="0.2">
      <c r="A331" s="12" t="e">
        <f>+IF(#REF!&lt;0,0,(Opt(_der7,AmeEur7,_tp7,#REF!,_str7,_bar7,_tx7,0,#REF!,#REF!+$A$307)-Opt(_der7,AmeEur7,_tp7,#REF!,_str7,_bar7,_tx7,0,#REF!,#REF!-$A$307))/(2))</f>
        <v>#REF!</v>
      </c>
      <c r="B331" s="12" t="e">
        <f>+IF(#REF!&lt;0,0,(Opt(_der7,AmeEur7,_tp7,#REF!,_str7,_bar7,_tx7,0,#REF!,#REF!+$A$307)-Opt(_der7,AmeEur7,_tp7,#REF!,_str7,_bar7,_tx7,0,#REF!,#REF!-$A$307))/(2))</f>
        <v>#REF!</v>
      </c>
      <c r="C331" s="12" t="e">
        <f>+IF(#REF!&lt;0,0,(Opt(_der7,AmeEur7,_tp7,#REF!,_str7,_bar7,_tx7,0,#REF!,#REF!+$A$307)-Opt(_der7,AmeEur7,_tp7,#REF!,_str7,_bar7,_tx7,0,#REF!,#REF!-$A$307))/(2))</f>
        <v>#REF!</v>
      </c>
      <c r="D331" s="12" t="e">
        <f>+IF(#REF!&lt;0,0,(Opt(_der7,AmeEur7,_tp7,#REF!,_str7,_bar7,_tx7,0,#REF!,#REF!+$A$307)-Opt(_der7,AmeEur7,_tp7,#REF!,_str7,_bar7,_tx7,0,#REF!,#REF!-$A$307))/(2))</f>
        <v>#REF!</v>
      </c>
      <c r="E331" s="12" t="e">
        <f>+IF(#REF!&lt;0,0,(Opt(_der7,AmeEur7,_tp7,#REF!,_str7,_bar7,_tx7,0,#REF!,#REF!+$A$307)-Opt(_der7,AmeEur7,_tp7,#REF!,_str7,_bar7,_tx7,0,#REF!,#REF!-$A$307))/(2))</f>
        <v>#REF!</v>
      </c>
      <c r="F331" s="12" t="e">
        <f>+IF(#REF!&lt;0,0,(Opt(_der7,AmeEur7,_tp7,#REF!,_str7,_bar7,_tx7,0,#REF!,#REF!+$A$307)-Opt(_der7,AmeEur7,_tp7,#REF!,_str7,_bar7,_tx7,0,#REF!,#REF!-$A$307))/(2))</f>
        <v>#REF!</v>
      </c>
      <c r="G331" s="12" t="e">
        <f>+IF(#REF!&lt;0,0,(Opt(_der7,AmeEur7,_tp7,#REF!,_str7,_bar7,_tx7,0,#REF!,#REF!+$A$307)-Opt(_der7,AmeEur7,_tp7,#REF!,_str7,_bar7,_tx7,0,#REF!,#REF!-$A$307))/(2))</f>
        <v>#REF!</v>
      </c>
      <c r="H331" s="12" t="e">
        <f>+IF(#REF!&lt;0,0,(Opt(_der7,AmeEur7,_tp7,#REF!,_str7,_bar7,_tx7,0,#REF!,#REF!+$A$307)-Opt(_der7,AmeEur7,_tp7,#REF!,_str7,_bar7,_tx7,0,#REF!,#REF!-$A$307))/(2))</f>
        <v>#REF!</v>
      </c>
      <c r="I331" s="12" t="e">
        <f>+IF(#REF!&lt;0,0,(Opt(_der7,AmeEur7,_tp7,#REF!,_str7,_bar7,_tx7,0,#REF!,#REF!+$A$307)-Opt(_der7,AmeEur7,_tp7,#REF!,_str7,_bar7,_tx7,0,#REF!,#REF!-$A$307))/(2))</f>
        <v>#REF!</v>
      </c>
      <c r="J331" s="12" t="e">
        <f>+IF(#REF!&lt;0,0,(Opt(_der7,AmeEur7,_tp7,#REF!,_str7,_bar7,_tx7,0,#REF!,#REF!+$A$307)-Opt(_der7,AmeEur7,_tp7,#REF!,_str7,_bar7,_tx7,0,#REF!,#REF!-$A$307))/(2))</f>
        <v>#REF!</v>
      </c>
      <c r="K331" s="12" t="e">
        <f>+IF(#REF!&lt;0,0,(Opt(_der7,AmeEur7,_tp7,#REF!,_str7,_bar7,_tx7,0,#REF!,#REF!+$A$307)-Opt(_der7,AmeEur7,_tp7,#REF!,_str7,_bar7,_tx7,0,#REF!,#REF!-$A$307))/(2))</f>
        <v>#REF!</v>
      </c>
      <c r="L331" s="12" t="e">
        <f>+IF(#REF!&lt;0,0,(Opt(_der7,AmeEur7,_tp7,#REF!,_str7,_bar7,_tx7,0,#REF!,#REF!+$A$307)-Opt(_der7,AmeEur7,_tp7,#REF!,_str7,_bar7,_tx7,0,#REF!,#REF!-$A$307))/(2))</f>
        <v>#REF!</v>
      </c>
      <c r="M331" s="12" t="e">
        <f>+IF(#REF!&lt;0,0,(Opt(_der7,AmeEur7,_tp7,#REF!,_str7,_bar7,_tx7,0,#REF!,#REF!+$A$307)-Opt(_der7,AmeEur7,_tp7,#REF!,_str7,_bar7,_tx7,0,#REF!,#REF!-$A$307))/(2))</f>
        <v>#REF!</v>
      </c>
      <c r="N331" s="6"/>
      <c r="O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31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32" spans="1:27" x14ac:dyDescent="0.2">
      <c r="A332" s="12" t="e">
        <f>+IF(#REF!&lt;0,0,(Opt(_der7,AmeEur7,_tp7,#REF!,_str7,_bar7,_tx7,0,#REF!,#REF!+$A$307)-Opt(_der7,AmeEur7,_tp7,#REF!,_str7,_bar7,_tx7,0,#REF!,#REF!-$A$307))/(2))</f>
        <v>#REF!</v>
      </c>
      <c r="B332" s="12" t="e">
        <f>+IF(#REF!&lt;0,0,(Opt(_der7,AmeEur7,_tp7,#REF!,_str7,_bar7,_tx7,0,#REF!,#REF!+$A$307)-Opt(_der7,AmeEur7,_tp7,#REF!,_str7,_bar7,_tx7,0,#REF!,#REF!-$A$307))/(2))</f>
        <v>#REF!</v>
      </c>
      <c r="C332" s="12" t="e">
        <f>+IF(#REF!&lt;0,0,(Opt(_der7,AmeEur7,_tp7,#REF!,_str7,_bar7,_tx7,0,#REF!,#REF!+$A$307)-Opt(_der7,AmeEur7,_tp7,#REF!,_str7,_bar7,_tx7,0,#REF!,#REF!-$A$307))/(2))</f>
        <v>#REF!</v>
      </c>
      <c r="D332" s="12" t="e">
        <f>+IF(#REF!&lt;0,0,(Opt(_der7,AmeEur7,_tp7,#REF!,_str7,_bar7,_tx7,0,#REF!,#REF!+$A$307)-Opt(_der7,AmeEur7,_tp7,#REF!,_str7,_bar7,_tx7,0,#REF!,#REF!-$A$307))/(2))</f>
        <v>#REF!</v>
      </c>
      <c r="E332" s="12" t="e">
        <f>+IF(#REF!&lt;0,0,(Opt(_der7,AmeEur7,_tp7,#REF!,_str7,_bar7,_tx7,0,#REF!,#REF!+$A$307)-Opt(_der7,AmeEur7,_tp7,#REF!,_str7,_bar7,_tx7,0,#REF!,#REF!-$A$307))/(2))</f>
        <v>#REF!</v>
      </c>
      <c r="F332" s="12" t="e">
        <f>+IF(#REF!&lt;0,0,(Opt(_der7,AmeEur7,_tp7,#REF!,_str7,_bar7,_tx7,0,#REF!,#REF!+$A$307)-Opt(_der7,AmeEur7,_tp7,#REF!,_str7,_bar7,_tx7,0,#REF!,#REF!-$A$307))/(2))</f>
        <v>#REF!</v>
      </c>
      <c r="G332" s="12" t="e">
        <f>+IF(#REF!&lt;0,0,(Opt(_der7,AmeEur7,_tp7,#REF!,_str7,_bar7,_tx7,0,#REF!,#REF!+$A$307)-Opt(_der7,AmeEur7,_tp7,#REF!,_str7,_bar7,_tx7,0,#REF!,#REF!-$A$307))/(2))</f>
        <v>#REF!</v>
      </c>
      <c r="H332" s="12" t="e">
        <f>+IF(#REF!&lt;0,0,(Opt(_der7,AmeEur7,_tp7,#REF!,_str7,_bar7,_tx7,0,#REF!,#REF!+$A$307)-Opt(_der7,AmeEur7,_tp7,#REF!,_str7,_bar7,_tx7,0,#REF!,#REF!-$A$307))/(2))</f>
        <v>#REF!</v>
      </c>
      <c r="I332" s="12" t="e">
        <f>+IF(#REF!&lt;0,0,(Opt(_der7,AmeEur7,_tp7,#REF!,_str7,_bar7,_tx7,0,#REF!,#REF!+$A$307)-Opt(_der7,AmeEur7,_tp7,#REF!,_str7,_bar7,_tx7,0,#REF!,#REF!-$A$307))/(2))</f>
        <v>#REF!</v>
      </c>
      <c r="J332" s="12" t="e">
        <f>+IF(#REF!&lt;0,0,(Opt(_der7,AmeEur7,_tp7,#REF!,_str7,_bar7,_tx7,0,#REF!,#REF!+$A$307)-Opt(_der7,AmeEur7,_tp7,#REF!,_str7,_bar7,_tx7,0,#REF!,#REF!-$A$307))/(2))</f>
        <v>#REF!</v>
      </c>
      <c r="K332" s="12" t="e">
        <f>+IF(#REF!&lt;0,0,(Opt(_der7,AmeEur7,_tp7,#REF!,_str7,_bar7,_tx7,0,#REF!,#REF!+$A$307)-Opt(_der7,AmeEur7,_tp7,#REF!,_str7,_bar7,_tx7,0,#REF!,#REF!-$A$307))/(2))</f>
        <v>#REF!</v>
      </c>
      <c r="L332" s="12" t="e">
        <f>+IF(#REF!&lt;0,0,(Opt(_der7,AmeEur7,_tp7,#REF!,_str7,_bar7,_tx7,0,#REF!,#REF!+$A$307)-Opt(_der7,AmeEur7,_tp7,#REF!,_str7,_bar7,_tx7,0,#REF!,#REF!-$A$307))/(2))</f>
        <v>#REF!</v>
      </c>
      <c r="M332" s="12" t="e">
        <f>+IF(#REF!&lt;0,0,(Opt(_der7,AmeEur7,_tp7,#REF!,_str7,_bar7,_tx7,0,#REF!,#REF!+$A$307)-Opt(_der7,AmeEur7,_tp7,#REF!,_str7,_bar7,_tx7,0,#REF!,#REF!-$A$307))/(2))</f>
        <v>#REF!</v>
      </c>
      <c r="N332" s="6"/>
      <c r="O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P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Q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R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S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T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U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V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W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X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Y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Z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  <c r="AA332" s="15" t="e">
        <f>(+IF(#REF!&lt;0,0,(Opt(_der7,AmeEur7,_tp7,#REF!,_str7,_bar7,tx,div,#REF!,#REF!+2*$A$307)-Opt(_der7,AmeEur7,_tp7,#REF!,_str7,_bar7,tx,div,#REF!,#REF!))/(2*0.01*100))-IF(#REF!&lt;0,0,(Opt(_der7,AmeEur7,_tp7,#REF!,_str7,_bar7,tx,div,#REF!,#REF!)-Opt(_der7,AmeEur7,_tp7,#REF!,_str7,_bar7,tx,div,#REF!,#REF!-2*$A$307))/(2*0.01*100)))/2</f>
        <v>#REF!</v>
      </c>
    </row>
    <row r="333" spans="1:27" x14ac:dyDescent="0.2">
      <c r="A333" s="6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</row>
    <row r="334" spans="1:27" x14ac:dyDescent="0.2">
      <c r="A334" s="6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</row>
    <row r="335" spans="1:27" x14ac:dyDescent="0.2">
      <c r="A335" s="6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</row>
    <row r="336" spans="1:27" x14ac:dyDescent="0.2">
      <c r="A336" s="6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</row>
    <row r="337" spans="1:16" x14ac:dyDescent="0.2">
      <c r="A337" s="6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</row>
    <row r="338" spans="1:16" x14ac:dyDescent="0.2">
      <c r="A338" s="6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</row>
    <row r="339" spans="1:16" x14ac:dyDescent="0.2">
      <c r="A339" s="6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</row>
    <row r="340" spans="1:16" x14ac:dyDescent="0.2">
      <c r="A340" s="6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</row>
    <row r="341" spans="1:16" x14ac:dyDescent="0.2">
      <c r="A341" s="6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</row>
    <row r="342" spans="1:16" x14ac:dyDescent="0.2">
      <c r="A342" s="6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</row>
    <row r="343" spans="1:16" x14ac:dyDescent="0.2">
      <c r="A343" s="6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</row>
    <row r="344" spans="1:16" x14ac:dyDescent="0.2">
      <c r="A344" s="6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</row>
    <row r="345" spans="1:16" x14ac:dyDescent="0.2">
      <c r="A345" s="6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</row>
    <row r="346" spans="1:16" x14ac:dyDescent="0.2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</row>
    <row r="347" spans="1:16" x14ac:dyDescent="0.2">
      <c r="A347" s="6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</row>
    <row r="348" spans="1:16" x14ac:dyDescent="0.2">
      <c r="A348" s="11" t="s">
        <v>0</v>
      </c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</row>
    <row r="349" spans="1:16" x14ac:dyDescent="0.2">
      <c r="A349" s="13" t="e">
        <f>+IF(#REF!="Vega Standard",1%,1%*SQRT(#REF!/#REF!))</f>
        <v>#REF!</v>
      </c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</row>
    <row r="350" spans="1:16" x14ac:dyDescent="0.2"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</row>
    <row r="351" spans="1:16" x14ac:dyDescent="0.2">
      <c r="A351" s="3" t="e">
        <f>+#REF!</f>
        <v>#REF!</v>
      </c>
      <c r="B351" s="3" t="e">
        <f>+#REF!</f>
        <v>#REF!</v>
      </c>
      <c r="C351" s="3" t="e">
        <f>+#REF!</f>
        <v>#REF!</v>
      </c>
      <c r="D351" s="3" t="e">
        <f>+#REF!</f>
        <v>#REF!</v>
      </c>
      <c r="E351" s="3" t="e">
        <f>+#REF!</f>
        <v>#REF!</v>
      </c>
      <c r="F351" s="3" t="e">
        <f>+#REF!</f>
        <v>#REF!</v>
      </c>
      <c r="G351" s="3" t="e">
        <f>+#REF!</f>
        <v>#REF!</v>
      </c>
      <c r="H351" s="3" t="e">
        <f>+#REF!</f>
        <v>#REF!</v>
      </c>
      <c r="I351" s="3" t="e">
        <f>+#REF!</f>
        <v>#REF!</v>
      </c>
      <c r="J351" s="3" t="e">
        <f>+#REF!</f>
        <v>#REF!</v>
      </c>
      <c r="K351" s="3" t="e">
        <f>+#REF!</f>
        <v>#REF!</v>
      </c>
      <c r="L351" s="3" t="e">
        <f>+#REF!</f>
        <v>#REF!</v>
      </c>
      <c r="M351" s="3" t="e">
        <f>+#REF!</f>
        <v>#REF!</v>
      </c>
      <c r="N351" s="6"/>
      <c r="O351" s="6"/>
      <c r="P351" s="6"/>
    </row>
    <row r="352" spans="1:16" x14ac:dyDescent="0.2">
      <c r="A352" s="6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</row>
    <row r="353" spans="1:27" x14ac:dyDescent="0.2">
      <c r="A353" s="6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</row>
    <row r="354" spans="1:27" x14ac:dyDescent="0.2">
      <c r="A354" s="12" t="e">
        <f>+IF(#REF!&lt;0,0,(Opt(_der8,AmeEur8,_tp8,#REF!,_str8,_bar8,_tx8,0,#REF!,#REF!+$A$349)-Opt(_der8,AmeEur8,_tp8,#REF!,_str8,_bar8,_tx8,0,#REF!,#REF!-$A$349))/(2*$A$349*100))</f>
        <v>#REF!</v>
      </c>
      <c r="B354" s="12" t="e">
        <f>+IF(#REF!&lt;0,0,(Opt(_der8,AmeEur8,_tp8,#REF!,_str8,_bar8,_tx8,0,#REF!,#REF!+$A$349)-Opt(_der8,AmeEur8,_tp8,#REF!,_str8,_bar8,_tx8,0,#REF!,#REF!-$A$349))/(2*$A$349*100))</f>
        <v>#REF!</v>
      </c>
      <c r="C354" s="12" t="e">
        <f>+IF(#REF!&lt;0,0,(Opt(_der8,AmeEur8,_tp8,#REF!,_str8,_bar8,_tx8,0,#REF!,#REF!+$A$349)-Opt(_der8,AmeEur8,_tp8,#REF!,_str8,_bar8,_tx8,0,#REF!,#REF!-$A$349))/(2*$A$349*100))</f>
        <v>#REF!</v>
      </c>
      <c r="D354" s="12" t="e">
        <f>+IF(#REF!&lt;0,0,(Opt(_der8,AmeEur8,_tp8,#REF!,_str8,_bar8,_tx8,0,#REF!,#REF!+$A$349)-Opt(_der8,AmeEur8,_tp8,#REF!,_str8,_bar8,_tx8,0,#REF!,#REF!-$A$349))/(2*$A$349*100))</f>
        <v>#REF!</v>
      </c>
      <c r="E354" s="12" t="e">
        <f>+IF(#REF!&lt;0,0,(Opt(_der8,AmeEur8,_tp8,#REF!,_str8,_bar8,_tx8,0,#REF!,#REF!+$A$349)-Opt(_der8,AmeEur8,_tp8,#REF!,_str8,_bar8,_tx8,0,#REF!,#REF!-$A$349))/(2*$A$349*100))</f>
        <v>#REF!</v>
      </c>
      <c r="F354" s="12" t="e">
        <f>+IF(#REF!&lt;0,0,(Opt(_der8,AmeEur8,_tp8,#REF!,_str8,_bar8,_tx8,0,#REF!,#REF!+$A$349)-Opt(_der8,AmeEur8,_tp8,#REF!,_str8,_bar8,_tx8,0,#REF!,#REF!-$A$349))/(2*$A$349*100))</f>
        <v>#REF!</v>
      </c>
      <c r="G354" s="12" t="e">
        <f>+IF(#REF!&lt;0,0,(Opt(_der8,AmeEur8,_tp8,#REF!,_str8,_bar8,_tx8,0,#REF!,#REF!+$A$349)-Opt(_der8,AmeEur8,_tp8,#REF!,_str8,_bar8,_tx8,0,#REF!,#REF!-$A$349))/(2*$A$349*100))</f>
        <v>#REF!</v>
      </c>
      <c r="H354" s="12" t="e">
        <f>+IF(#REF!&lt;0,0,(Opt(_der8,AmeEur8,_tp8,#REF!,_str8,_bar8,_tx8,0,#REF!,#REF!+$A$349)-Opt(_der8,AmeEur8,_tp8,#REF!,_str8,_bar8,_tx8,0,#REF!,#REF!-$A$349))/(2*$A$349*100))</f>
        <v>#REF!</v>
      </c>
      <c r="I354" s="12" t="e">
        <f>+IF(#REF!&lt;0,0,(Opt(_der8,AmeEur8,_tp8,#REF!,_str8,_bar8,_tx8,0,#REF!,#REF!+$A$349)-Opt(_der8,AmeEur8,_tp8,#REF!,_str8,_bar8,_tx8,0,#REF!,#REF!-$A$349))/(2*$A$349*100))</f>
        <v>#REF!</v>
      </c>
      <c r="J354" s="12" t="e">
        <f>+IF(#REF!&lt;0,0,(Opt(_der8,AmeEur8,_tp8,#REF!,_str8,_bar8,_tx8,0,#REF!,#REF!+$A$349)-Opt(_der8,AmeEur8,_tp8,#REF!,_str8,_bar8,_tx8,0,#REF!,#REF!-$A$349))/(2*$A$349*100))</f>
        <v>#REF!</v>
      </c>
      <c r="K354" s="12" t="e">
        <f>+IF(#REF!&lt;0,0,(Opt(_der8,AmeEur8,_tp8,#REF!,_str8,_bar8,_tx8,0,#REF!,#REF!+$A$349)-Opt(_der8,AmeEur8,_tp8,#REF!,_str8,_bar8,_tx8,0,#REF!,#REF!-$A$349))/(2*$A$349*100))</f>
        <v>#REF!</v>
      </c>
      <c r="L354" s="12" t="e">
        <f>+IF(#REF!&lt;0,0,(Opt(_der8,AmeEur8,_tp8,#REF!,_str8,_bar8,_tx8,0,#REF!,#REF!+$A$349)-Opt(_der8,AmeEur8,_tp8,#REF!,_str8,_bar8,_tx8,0,#REF!,#REF!-$A$349))/(2*$A$349*100))</f>
        <v>#REF!</v>
      </c>
      <c r="M354" s="12" t="e">
        <f>+IF(#REF!&lt;0,0,(Opt(_der8,AmeEur8,_tp8,#REF!,_str8,_bar8,_tx8,0,#REF!,#REF!+$A$349)-Opt(_der8,AmeEur8,_tp8,#REF!,_str8,_bar8,_tx8,0,#REF!,#REF!-$A$349))/(2*$A$349*100))</f>
        <v>#REF!</v>
      </c>
      <c r="N354" s="6"/>
      <c r="O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5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55" spans="1:27" x14ac:dyDescent="0.2">
      <c r="A355" s="12" t="e">
        <f>+IF(#REF!&lt;0,0,(Opt(_der8,AmeEur8,_tp8,#REF!,_str8,_bar8,_tx8,0,#REF!,#REF!+$A$349)-Opt(_der8,AmeEur8,_tp8,#REF!,_str8,_bar8,_tx8,0,#REF!,#REF!-$A$349))/(2*$A$349*100))</f>
        <v>#REF!</v>
      </c>
      <c r="B355" s="12" t="e">
        <f>+IF(#REF!&lt;0,0,(Opt(_der8,AmeEur8,_tp8,#REF!,_str8,_bar8,_tx8,0,#REF!,#REF!+$A$349)-Opt(_der8,AmeEur8,_tp8,#REF!,_str8,_bar8,_tx8,0,#REF!,#REF!-$A$349))/(2*$A$349*100))</f>
        <v>#REF!</v>
      </c>
      <c r="C355" s="12" t="e">
        <f>+IF(#REF!&lt;0,0,(Opt(_der8,AmeEur8,_tp8,#REF!,_str8,_bar8,_tx8,0,#REF!,#REF!+$A$349)-Opt(_der8,AmeEur8,_tp8,#REF!,_str8,_bar8,_tx8,0,#REF!,#REF!-$A$349))/(2*$A$349*100))</f>
        <v>#REF!</v>
      </c>
      <c r="D355" s="12" t="e">
        <f>+IF(#REF!&lt;0,0,(Opt(_der8,AmeEur8,_tp8,#REF!,_str8,_bar8,_tx8,0,#REF!,#REF!+$A$349)-Opt(_der8,AmeEur8,_tp8,#REF!,_str8,_bar8,_tx8,0,#REF!,#REF!-$A$349))/(2*$A$349*100))</f>
        <v>#REF!</v>
      </c>
      <c r="E355" s="12" t="e">
        <f>+IF(#REF!&lt;0,0,(Opt(_der8,AmeEur8,_tp8,#REF!,_str8,_bar8,_tx8,0,#REF!,#REF!+$A$349)-Opt(_der8,AmeEur8,_tp8,#REF!,_str8,_bar8,_tx8,0,#REF!,#REF!-$A$349))/(2*$A$349*100))</f>
        <v>#REF!</v>
      </c>
      <c r="F355" s="12" t="e">
        <f>+IF(#REF!&lt;0,0,(Opt(_der8,AmeEur8,_tp8,#REF!,_str8,_bar8,_tx8,0,#REF!,#REF!+$A$349)-Opt(_der8,AmeEur8,_tp8,#REF!,_str8,_bar8,_tx8,0,#REF!,#REF!-$A$349))/(2*$A$349*100))</f>
        <v>#REF!</v>
      </c>
      <c r="G355" s="12" t="e">
        <f>+IF(#REF!&lt;0,0,(Opt(_der8,AmeEur8,_tp8,#REF!,_str8,_bar8,_tx8,0,#REF!,#REF!+$A$349)-Opt(_der8,AmeEur8,_tp8,#REF!,_str8,_bar8,_tx8,0,#REF!,#REF!-$A$349))/(2*$A$349*100))</f>
        <v>#REF!</v>
      </c>
      <c r="H355" s="12" t="e">
        <f>+IF(#REF!&lt;0,0,(Opt(_der8,AmeEur8,_tp8,#REF!,_str8,_bar8,_tx8,0,#REF!,#REF!+$A$349)-Opt(_der8,AmeEur8,_tp8,#REF!,_str8,_bar8,_tx8,0,#REF!,#REF!-$A$349))/(2*$A$349*100))</f>
        <v>#REF!</v>
      </c>
      <c r="I355" s="12" t="e">
        <f>+IF(#REF!&lt;0,0,(Opt(_der8,AmeEur8,_tp8,#REF!,_str8,_bar8,_tx8,0,#REF!,#REF!+$A$349)-Opt(_der8,AmeEur8,_tp8,#REF!,_str8,_bar8,_tx8,0,#REF!,#REF!-$A$349))/(2*$A$349*100))</f>
        <v>#REF!</v>
      </c>
      <c r="J355" s="12" t="e">
        <f>+IF(#REF!&lt;0,0,(Opt(_der8,AmeEur8,_tp8,#REF!,_str8,_bar8,_tx8,0,#REF!,#REF!+$A$349)-Opt(_der8,AmeEur8,_tp8,#REF!,_str8,_bar8,_tx8,0,#REF!,#REF!-$A$349))/(2*$A$349*100))</f>
        <v>#REF!</v>
      </c>
      <c r="K355" s="12" t="e">
        <f>+IF(#REF!&lt;0,0,(Opt(_der8,AmeEur8,_tp8,#REF!,_str8,_bar8,_tx8,0,#REF!,#REF!+$A$349)-Opt(_der8,AmeEur8,_tp8,#REF!,_str8,_bar8,_tx8,0,#REF!,#REF!-$A$349))/(2*$A$349*100))</f>
        <v>#REF!</v>
      </c>
      <c r="L355" s="12" t="e">
        <f>+IF(#REF!&lt;0,0,(Opt(_der8,AmeEur8,_tp8,#REF!,_str8,_bar8,_tx8,0,#REF!,#REF!+$A$349)-Opt(_der8,AmeEur8,_tp8,#REF!,_str8,_bar8,_tx8,0,#REF!,#REF!-$A$349))/(2*$A$349*100))</f>
        <v>#REF!</v>
      </c>
      <c r="M355" s="12" t="e">
        <f>+IF(#REF!&lt;0,0,(Opt(_der8,AmeEur8,_tp8,#REF!,_str8,_bar8,_tx8,0,#REF!,#REF!+$A$349)-Opt(_der8,AmeEur8,_tp8,#REF!,_str8,_bar8,_tx8,0,#REF!,#REF!-$A$349))/(2*$A$349*100))</f>
        <v>#REF!</v>
      </c>
      <c r="N355" s="6"/>
      <c r="O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5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56" spans="1:27" x14ac:dyDescent="0.2">
      <c r="A356" s="12" t="e">
        <f>+IF(#REF!&lt;0,0,(Opt(_der8,AmeEur8,_tp8,#REF!,_str8,_bar8,_tx8,0,#REF!,#REF!+$A$349)-Opt(_der8,AmeEur8,_tp8,#REF!,_str8,_bar8,_tx8,0,#REF!,#REF!-$A$349))/(2*$A$349*100))</f>
        <v>#REF!</v>
      </c>
      <c r="B356" s="12" t="e">
        <f>+IF(#REF!&lt;0,0,(Opt(_der8,AmeEur8,_tp8,#REF!,_str8,_bar8,_tx8,0,#REF!,#REF!+$A$349)-Opt(_der8,AmeEur8,_tp8,#REF!,_str8,_bar8,_tx8,0,#REF!,#REF!-$A$349))/(2*$A$349*100))</f>
        <v>#REF!</v>
      </c>
      <c r="C356" s="12" t="e">
        <f>+IF(#REF!&lt;0,0,(Opt(_der8,AmeEur8,_tp8,#REF!,_str8,_bar8,_tx8,0,#REF!,#REF!+$A$349)-Opt(_der8,AmeEur8,_tp8,#REF!,_str8,_bar8,_tx8,0,#REF!,#REF!-$A$349))/(2*$A$349*100))</f>
        <v>#REF!</v>
      </c>
      <c r="D356" s="12" t="e">
        <f>+IF(#REF!&lt;0,0,(Opt(_der8,AmeEur8,_tp8,#REF!,_str8,_bar8,_tx8,0,#REF!,#REF!+$A$349)-Opt(_der8,AmeEur8,_tp8,#REF!,_str8,_bar8,_tx8,0,#REF!,#REF!-$A$349))/(2*$A$349*100))</f>
        <v>#REF!</v>
      </c>
      <c r="E356" s="12" t="e">
        <f>+IF(#REF!&lt;0,0,(Opt(_der8,AmeEur8,_tp8,#REF!,_str8,_bar8,_tx8,0,#REF!,#REF!+$A$349)-Opt(_der8,AmeEur8,_tp8,#REF!,_str8,_bar8,_tx8,0,#REF!,#REF!-$A$349))/(2*$A$349*100))</f>
        <v>#REF!</v>
      </c>
      <c r="F356" s="12" t="e">
        <f>+IF(#REF!&lt;0,0,(Opt(_der8,AmeEur8,_tp8,#REF!,_str8,_bar8,_tx8,0,#REF!,#REF!+$A$349)-Opt(_der8,AmeEur8,_tp8,#REF!,_str8,_bar8,_tx8,0,#REF!,#REF!-$A$349))/(2*$A$349*100))</f>
        <v>#REF!</v>
      </c>
      <c r="G356" s="12" t="e">
        <f>+IF(#REF!&lt;0,0,(Opt(_der8,AmeEur8,_tp8,#REF!,_str8,_bar8,_tx8,0,#REF!,#REF!+$A$349)-Opt(_der8,AmeEur8,_tp8,#REF!,_str8,_bar8,_tx8,0,#REF!,#REF!-$A$349))/(2*$A$349*100))</f>
        <v>#REF!</v>
      </c>
      <c r="H356" s="12" t="e">
        <f>+IF(#REF!&lt;0,0,(Opt(_der8,AmeEur8,_tp8,#REF!,_str8,_bar8,_tx8,0,#REF!,#REF!+$A$349)-Opt(_der8,AmeEur8,_tp8,#REF!,_str8,_bar8,_tx8,0,#REF!,#REF!-$A$349))/(2*$A$349*100))</f>
        <v>#REF!</v>
      </c>
      <c r="I356" s="12" t="e">
        <f>+IF(#REF!&lt;0,0,(Opt(_der8,AmeEur8,_tp8,#REF!,_str8,_bar8,_tx8,0,#REF!,#REF!+$A$349)-Opt(_der8,AmeEur8,_tp8,#REF!,_str8,_bar8,_tx8,0,#REF!,#REF!-$A$349))/(2*$A$349*100))</f>
        <v>#REF!</v>
      </c>
      <c r="J356" s="12" t="e">
        <f>+IF(#REF!&lt;0,0,(Opt(_der8,AmeEur8,_tp8,#REF!,_str8,_bar8,_tx8,0,#REF!,#REF!+$A$349)-Opt(_der8,AmeEur8,_tp8,#REF!,_str8,_bar8,_tx8,0,#REF!,#REF!-$A$349))/(2*$A$349*100))</f>
        <v>#REF!</v>
      </c>
      <c r="K356" s="12" t="e">
        <f>+IF(#REF!&lt;0,0,(Opt(_der8,AmeEur8,_tp8,#REF!,_str8,_bar8,_tx8,0,#REF!,#REF!+$A$349)-Opt(_der8,AmeEur8,_tp8,#REF!,_str8,_bar8,_tx8,0,#REF!,#REF!-$A$349))/(2*$A$349*100))</f>
        <v>#REF!</v>
      </c>
      <c r="L356" s="12" t="e">
        <f>+IF(#REF!&lt;0,0,(Opt(_der8,AmeEur8,_tp8,#REF!,_str8,_bar8,_tx8,0,#REF!,#REF!+$A$349)-Opt(_der8,AmeEur8,_tp8,#REF!,_str8,_bar8,_tx8,0,#REF!,#REF!-$A$349))/(2*$A$349*100))</f>
        <v>#REF!</v>
      </c>
      <c r="M356" s="12" t="e">
        <f>+IF(#REF!&lt;0,0,(Opt(_der8,AmeEur8,_tp8,#REF!,_str8,_bar8,_tx8,0,#REF!,#REF!+$A$349)-Opt(_der8,AmeEur8,_tp8,#REF!,_str8,_bar8,_tx8,0,#REF!,#REF!-$A$349))/(2*$A$349*100))</f>
        <v>#REF!</v>
      </c>
      <c r="N356" s="6"/>
      <c r="O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5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57" spans="1:27" x14ac:dyDescent="0.2">
      <c r="A357" s="12" t="e">
        <f>+IF(#REF!&lt;0,0,(Opt(_der8,AmeEur8,_tp8,#REF!,_str8,_bar8,_tx8,0,#REF!,#REF!+$A$349)-Opt(_der8,AmeEur8,_tp8,#REF!,_str8,_bar8,_tx8,0,#REF!,#REF!-$A$349))/(2*$A$349*100))</f>
        <v>#REF!</v>
      </c>
      <c r="B357" s="12" t="e">
        <f>+IF(#REF!&lt;0,0,(Opt(_der8,AmeEur8,_tp8,#REF!,_str8,_bar8,_tx8,0,#REF!,#REF!+$A$349)-Opt(_der8,AmeEur8,_tp8,#REF!,_str8,_bar8,_tx8,0,#REF!,#REF!-$A$349))/(2*$A$349*100))</f>
        <v>#REF!</v>
      </c>
      <c r="C357" s="12" t="e">
        <f>+IF(#REF!&lt;0,0,(Opt(_der8,AmeEur8,_tp8,#REF!,_str8,_bar8,_tx8,0,#REF!,#REF!+$A$349)-Opt(_der8,AmeEur8,_tp8,#REF!,_str8,_bar8,_tx8,0,#REF!,#REF!-$A$349))/(2*$A$349*100))</f>
        <v>#REF!</v>
      </c>
      <c r="D357" s="12" t="e">
        <f>+IF(#REF!&lt;0,0,(Opt(_der8,AmeEur8,_tp8,#REF!,_str8,_bar8,_tx8,0,#REF!,#REF!+$A$349)-Opt(_der8,AmeEur8,_tp8,#REF!,_str8,_bar8,_tx8,0,#REF!,#REF!-$A$349))/(2*$A$349*100))</f>
        <v>#REF!</v>
      </c>
      <c r="E357" s="12" t="e">
        <f>+IF(#REF!&lt;0,0,(Opt(_der8,AmeEur8,_tp8,#REF!,_str8,_bar8,_tx8,0,#REF!,#REF!+$A$349)-Opt(_der8,AmeEur8,_tp8,#REF!,_str8,_bar8,_tx8,0,#REF!,#REF!-$A$349))/(2*$A$349*100))</f>
        <v>#REF!</v>
      </c>
      <c r="F357" s="12" t="e">
        <f>+IF(#REF!&lt;0,0,(Opt(_der8,AmeEur8,_tp8,#REF!,_str8,_bar8,_tx8,0,#REF!,#REF!+$A$349)-Opt(_der8,AmeEur8,_tp8,#REF!,_str8,_bar8,_tx8,0,#REF!,#REF!-$A$349))/(2*$A$349*100))</f>
        <v>#REF!</v>
      </c>
      <c r="G357" s="12" t="e">
        <f>+IF(#REF!&lt;0,0,(Opt(_der8,AmeEur8,_tp8,#REF!,_str8,_bar8,_tx8,0,#REF!,#REF!+$A$349)-Opt(_der8,AmeEur8,_tp8,#REF!,_str8,_bar8,_tx8,0,#REF!,#REF!-$A$349))/(2*$A$349*100))</f>
        <v>#REF!</v>
      </c>
      <c r="H357" s="12" t="e">
        <f>+IF(#REF!&lt;0,0,(Opt(_der8,AmeEur8,_tp8,#REF!,_str8,_bar8,_tx8,0,#REF!,#REF!+$A$349)-Opt(_der8,AmeEur8,_tp8,#REF!,_str8,_bar8,_tx8,0,#REF!,#REF!-$A$349))/(2*$A$349*100))</f>
        <v>#REF!</v>
      </c>
      <c r="I357" s="12" t="e">
        <f>+IF(#REF!&lt;0,0,(Opt(_der8,AmeEur8,_tp8,#REF!,_str8,_bar8,_tx8,0,#REF!,#REF!+$A$349)-Opt(_der8,AmeEur8,_tp8,#REF!,_str8,_bar8,_tx8,0,#REF!,#REF!-$A$349))/(2*$A$349*100))</f>
        <v>#REF!</v>
      </c>
      <c r="J357" s="12" t="e">
        <f>+IF(#REF!&lt;0,0,(Opt(_der8,AmeEur8,_tp8,#REF!,_str8,_bar8,_tx8,0,#REF!,#REF!+$A$349)-Opt(_der8,AmeEur8,_tp8,#REF!,_str8,_bar8,_tx8,0,#REF!,#REF!-$A$349))/(2*$A$349*100))</f>
        <v>#REF!</v>
      </c>
      <c r="K357" s="12" t="e">
        <f>+IF(#REF!&lt;0,0,(Opt(_der8,AmeEur8,_tp8,#REF!,_str8,_bar8,_tx8,0,#REF!,#REF!+$A$349)-Opt(_der8,AmeEur8,_tp8,#REF!,_str8,_bar8,_tx8,0,#REF!,#REF!-$A$349))/(2*$A$349*100))</f>
        <v>#REF!</v>
      </c>
      <c r="L357" s="12" t="e">
        <f>+IF(#REF!&lt;0,0,(Opt(_der8,AmeEur8,_tp8,#REF!,_str8,_bar8,_tx8,0,#REF!,#REF!+$A$349)-Opt(_der8,AmeEur8,_tp8,#REF!,_str8,_bar8,_tx8,0,#REF!,#REF!-$A$349))/(2*$A$349*100))</f>
        <v>#REF!</v>
      </c>
      <c r="M357" s="12" t="e">
        <f>+IF(#REF!&lt;0,0,(Opt(_der8,AmeEur8,_tp8,#REF!,_str8,_bar8,_tx8,0,#REF!,#REF!+$A$349)-Opt(_der8,AmeEur8,_tp8,#REF!,_str8,_bar8,_tx8,0,#REF!,#REF!-$A$349))/(2*$A$349*100))</f>
        <v>#REF!</v>
      </c>
      <c r="N357" s="6"/>
      <c r="O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5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58" spans="1:27" x14ac:dyDescent="0.2">
      <c r="A358" s="12" t="e">
        <f>+IF(#REF!&lt;0,0,(Opt(_der8,AmeEur8,_tp8,#REF!,_str8,_bar8,_tx8,0,#REF!,#REF!+$A$349)-Opt(_der8,AmeEur8,_tp8,#REF!,_str8,_bar8,_tx8,0,#REF!,#REF!-$A$349))/(2*$A$349*100))</f>
        <v>#REF!</v>
      </c>
      <c r="B358" s="12" t="e">
        <f>+IF(#REF!&lt;0,0,(Opt(_der8,AmeEur8,_tp8,#REF!,_str8,_bar8,_tx8,0,#REF!,#REF!+$A$349)-Opt(_der8,AmeEur8,_tp8,#REF!,_str8,_bar8,_tx8,0,#REF!,#REF!-$A$349))/(2*$A$349*100))</f>
        <v>#REF!</v>
      </c>
      <c r="C358" s="12" t="e">
        <f>+IF(#REF!&lt;0,0,(Opt(_der8,AmeEur8,_tp8,#REF!,_str8,_bar8,_tx8,0,#REF!,#REF!+$A$349)-Opt(_der8,AmeEur8,_tp8,#REF!,_str8,_bar8,_tx8,0,#REF!,#REF!-$A$349))/(2*$A$349*100))</f>
        <v>#REF!</v>
      </c>
      <c r="D358" s="12" t="e">
        <f>+IF(#REF!&lt;0,0,(Opt(_der8,AmeEur8,_tp8,#REF!,_str8,_bar8,_tx8,0,#REF!,#REF!+$A$349)-Opt(_der8,AmeEur8,_tp8,#REF!,_str8,_bar8,_tx8,0,#REF!,#REF!-$A$349))/(2*$A$349*100))</f>
        <v>#REF!</v>
      </c>
      <c r="E358" s="12" t="e">
        <f>+IF(#REF!&lt;0,0,(Opt(_der8,AmeEur8,_tp8,#REF!,_str8,_bar8,_tx8,0,#REF!,#REF!+$A$349)-Opt(_der8,AmeEur8,_tp8,#REF!,_str8,_bar8,_tx8,0,#REF!,#REF!-$A$349))/(2*$A$349*100))</f>
        <v>#REF!</v>
      </c>
      <c r="F358" s="12" t="e">
        <f>+IF(#REF!&lt;0,0,(Opt(_der8,AmeEur8,_tp8,#REF!,_str8,_bar8,_tx8,0,#REF!,#REF!+$A$349)-Opt(_der8,AmeEur8,_tp8,#REF!,_str8,_bar8,_tx8,0,#REF!,#REF!-$A$349))/(2*$A$349*100))</f>
        <v>#REF!</v>
      </c>
      <c r="G358" s="12" t="e">
        <f>+IF(#REF!&lt;0,0,(Opt(_der8,AmeEur8,_tp8,#REF!,_str8,_bar8,_tx8,0,#REF!,#REF!+$A$349)-Opt(_der8,AmeEur8,_tp8,#REF!,_str8,_bar8,_tx8,0,#REF!,#REF!-$A$349))/(2*$A$349*100))</f>
        <v>#REF!</v>
      </c>
      <c r="H358" s="12" t="e">
        <f>+IF(#REF!&lt;0,0,(Opt(_der8,AmeEur8,_tp8,#REF!,_str8,_bar8,_tx8,0,#REF!,#REF!+$A$349)-Opt(_der8,AmeEur8,_tp8,#REF!,_str8,_bar8,_tx8,0,#REF!,#REF!-$A$349))/(2*$A$349*100))</f>
        <v>#REF!</v>
      </c>
      <c r="I358" s="12" t="e">
        <f>+IF(#REF!&lt;0,0,(Opt(_der8,AmeEur8,_tp8,#REF!,_str8,_bar8,_tx8,0,#REF!,#REF!+$A$349)-Opt(_der8,AmeEur8,_tp8,#REF!,_str8,_bar8,_tx8,0,#REF!,#REF!-$A$349))/(2*$A$349*100))</f>
        <v>#REF!</v>
      </c>
      <c r="J358" s="12" t="e">
        <f>+IF(#REF!&lt;0,0,(Opt(_der8,AmeEur8,_tp8,#REF!,_str8,_bar8,_tx8,0,#REF!,#REF!+$A$349)-Opt(_der8,AmeEur8,_tp8,#REF!,_str8,_bar8,_tx8,0,#REF!,#REF!-$A$349))/(2*$A$349*100))</f>
        <v>#REF!</v>
      </c>
      <c r="K358" s="12" t="e">
        <f>+IF(#REF!&lt;0,0,(Opt(_der8,AmeEur8,_tp8,#REF!,_str8,_bar8,_tx8,0,#REF!,#REF!+$A$349)-Opt(_der8,AmeEur8,_tp8,#REF!,_str8,_bar8,_tx8,0,#REF!,#REF!-$A$349))/(2*$A$349*100))</f>
        <v>#REF!</v>
      </c>
      <c r="L358" s="12" t="e">
        <f>+IF(#REF!&lt;0,0,(Opt(_der8,AmeEur8,_tp8,#REF!,_str8,_bar8,_tx8,0,#REF!,#REF!+$A$349)-Opt(_der8,AmeEur8,_tp8,#REF!,_str8,_bar8,_tx8,0,#REF!,#REF!-$A$349))/(2*$A$349*100))</f>
        <v>#REF!</v>
      </c>
      <c r="M358" s="12" t="e">
        <f>+IF(#REF!&lt;0,0,(Opt(_der8,AmeEur8,_tp8,#REF!,_str8,_bar8,_tx8,0,#REF!,#REF!+$A$349)-Opt(_der8,AmeEur8,_tp8,#REF!,_str8,_bar8,_tx8,0,#REF!,#REF!-$A$349))/(2*$A$349*100))</f>
        <v>#REF!</v>
      </c>
      <c r="N358" s="6"/>
      <c r="O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5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59" spans="1:27" x14ac:dyDescent="0.2">
      <c r="A359" s="12" t="e">
        <f>+IF(#REF!&lt;0,0,(Opt(_der8,AmeEur8,_tp8,#REF!,_str8,_bar8,_tx8,0,#REF!,#REF!+$A$349)-Opt(_der8,AmeEur8,_tp8,#REF!,_str8,_bar8,_tx8,0,#REF!,#REF!-$A$349))/(2*$A$349*100))</f>
        <v>#REF!</v>
      </c>
      <c r="B359" s="12" t="e">
        <f>+IF(#REF!&lt;0,0,(Opt(_der8,AmeEur8,_tp8,#REF!,_str8,_bar8,_tx8,0,#REF!,#REF!+$A$349)-Opt(_der8,AmeEur8,_tp8,#REF!,_str8,_bar8,_tx8,0,#REF!,#REF!-$A$349))/(2*$A$349*100))</f>
        <v>#REF!</v>
      </c>
      <c r="C359" s="12" t="e">
        <f>+IF(#REF!&lt;0,0,(Opt(_der8,AmeEur8,_tp8,#REF!,_str8,_bar8,_tx8,0,#REF!,#REF!+$A$349)-Opt(_der8,AmeEur8,_tp8,#REF!,_str8,_bar8,_tx8,0,#REF!,#REF!-$A$349))/(2*$A$349*100))</f>
        <v>#REF!</v>
      </c>
      <c r="D359" s="12" t="e">
        <f>+IF(#REF!&lt;0,0,(Opt(_der8,AmeEur8,_tp8,#REF!,_str8,_bar8,_tx8,0,#REF!,#REF!+$A$349)-Opt(_der8,AmeEur8,_tp8,#REF!,_str8,_bar8,_tx8,0,#REF!,#REF!-$A$349))/(2*$A$349*100))</f>
        <v>#REF!</v>
      </c>
      <c r="E359" s="12" t="e">
        <f>+IF(#REF!&lt;0,0,(Opt(_der8,AmeEur8,_tp8,#REF!,_str8,_bar8,_tx8,0,#REF!,#REF!+$A$349)-Opt(_der8,AmeEur8,_tp8,#REF!,_str8,_bar8,_tx8,0,#REF!,#REF!-$A$349))/(2*$A$349*100))</f>
        <v>#REF!</v>
      </c>
      <c r="F359" s="12" t="e">
        <f>+IF(#REF!&lt;0,0,(Opt(_der8,AmeEur8,_tp8,#REF!,_str8,_bar8,_tx8,0,#REF!,#REF!+$A$349)-Opt(_der8,AmeEur8,_tp8,#REF!,_str8,_bar8,_tx8,0,#REF!,#REF!-$A$349))/(2*$A$349*100))</f>
        <v>#REF!</v>
      </c>
      <c r="G359" s="12" t="e">
        <f>+IF(#REF!&lt;0,0,(Opt(_der8,AmeEur8,_tp8,#REF!,_str8,_bar8,_tx8,0,#REF!,#REF!+$A$349)-Opt(_der8,AmeEur8,_tp8,#REF!,_str8,_bar8,_tx8,0,#REF!,#REF!-$A$349))/(2*$A$349*100))</f>
        <v>#REF!</v>
      </c>
      <c r="H359" s="12" t="e">
        <f>+IF(#REF!&lt;0,0,(Opt(_der8,AmeEur8,_tp8,#REF!,_str8,_bar8,_tx8,0,#REF!,#REF!+$A$349)-Opt(_der8,AmeEur8,_tp8,#REF!,_str8,_bar8,_tx8,0,#REF!,#REF!-$A$349))/(2*$A$349*100))</f>
        <v>#REF!</v>
      </c>
      <c r="I359" s="12" t="e">
        <f>+IF(#REF!&lt;0,0,(Opt(_der8,AmeEur8,_tp8,#REF!,_str8,_bar8,_tx8,0,#REF!,#REF!+$A$349)-Opt(_der8,AmeEur8,_tp8,#REF!,_str8,_bar8,_tx8,0,#REF!,#REF!-$A$349))/(2*$A$349*100))</f>
        <v>#REF!</v>
      </c>
      <c r="J359" s="12" t="e">
        <f>+IF(#REF!&lt;0,0,(Opt(_der8,AmeEur8,_tp8,#REF!,_str8,_bar8,_tx8,0,#REF!,#REF!+$A$349)-Opt(_der8,AmeEur8,_tp8,#REF!,_str8,_bar8,_tx8,0,#REF!,#REF!-$A$349))/(2*$A$349*100))</f>
        <v>#REF!</v>
      </c>
      <c r="K359" s="12" t="e">
        <f>+IF(#REF!&lt;0,0,(Opt(_der8,AmeEur8,_tp8,#REF!,_str8,_bar8,_tx8,0,#REF!,#REF!+$A$349)-Opt(_der8,AmeEur8,_tp8,#REF!,_str8,_bar8,_tx8,0,#REF!,#REF!-$A$349))/(2*$A$349*100))</f>
        <v>#REF!</v>
      </c>
      <c r="L359" s="12" t="e">
        <f>+IF(#REF!&lt;0,0,(Opt(_der8,AmeEur8,_tp8,#REF!,_str8,_bar8,_tx8,0,#REF!,#REF!+$A$349)-Opt(_der8,AmeEur8,_tp8,#REF!,_str8,_bar8,_tx8,0,#REF!,#REF!-$A$349))/(2*$A$349*100))</f>
        <v>#REF!</v>
      </c>
      <c r="M359" s="12" t="e">
        <f>+IF(#REF!&lt;0,0,(Opt(_der8,AmeEur8,_tp8,#REF!,_str8,_bar8,_tx8,0,#REF!,#REF!+$A$349)-Opt(_der8,AmeEur8,_tp8,#REF!,_str8,_bar8,_tx8,0,#REF!,#REF!-$A$349))/(2*$A$349*100))</f>
        <v>#REF!</v>
      </c>
      <c r="N359" s="6"/>
      <c r="O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5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0" spans="1:27" x14ac:dyDescent="0.2">
      <c r="A360" s="12" t="e">
        <f>+IF(#REF!&lt;0,0,(Opt(_der8,AmeEur8,_tp8,#REF!,_str8,_bar8,_tx8,0,#REF!,#REF!+$A$349)-Opt(_der8,AmeEur8,_tp8,#REF!,_str8,_bar8,_tx8,0,#REF!,#REF!-$A$349))/(2*$A$349*100))</f>
        <v>#REF!</v>
      </c>
      <c r="B360" s="12" t="e">
        <f>+IF(#REF!&lt;0,0,(Opt(_der8,AmeEur8,_tp8,#REF!,_str8,_bar8,_tx8,0,#REF!,#REF!+$A$349)-Opt(_der8,AmeEur8,_tp8,#REF!,_str8,_bar8,_tx8,0,#REF!,#REF!-$A$349))/(2*$A$349*100))</f>
        <v>#REF!</v>
      </c>
      <c r="C360" s="12" t="e">
        <f>+IF(#REF!&lt;0,0,(Opt(_der8,AmeEur8,_tp8,#REF!,_str8,_bar8,_tx8,0,#REF!,#REF!+$A$349)-Opt(_der8,AmeEur8,_tp8,#REF!,_str8,_bar8,_tx8,0,#REF!,#REF!-$A$349))/(2*$A$349*100))</f>
        <v>#REF!</v>
      </c>
      <c r="D360" s="12" t="e">
        <f>+IF(#REF!&lt;0,0,(Opt(_der8,AmeEur8,_tp8,#REF!,_str8,_bar8,_tx8,0,#REF!,#REF!+$A$349)-Opt(_der8,AmeEur8,_tp8,#REF!,_str8,_bar8,_tx8,0,#REF!,#REF!-$A$349))/(2*$A$349*100))</f>
        <v>#REF!</v>
      </c>
      <c r="E360" s="12" t="e">
        <f>+IF(#REF!&lt;0,0,(Opt(_der8,AmeEur8,_tp8,#REF!,_str8,_bar8,_tx8,0,#REF!,#REF!+$A$349)-Opt(_der8,AmeEur8,_tp8,#REF!,_str8,_bar8,_tx8,0,#REF!,#REF!-$A$349))/(2*$A$349*100))</f>
        <v>#REF!</v>
      </c>
      <c r="F360" s="12" t="e">
        <f>+IF(#REF!&lt;0,0,(Opt(_der8,AmeEur8,_tp8,#REF!,_str8,_bar8,_tx8,0,#REF!,#REF!+$A$349)-Opt(_der8,AmeEur8,_tp8,#REF!,_str8,_bar8,_tx8,0,#REF!,#REF!-$A$349))/(2*$A$349*100))</f>
        <v>#REF!</v>
      </c>
      <c r="G360" s="12" t="e">
        <f>+IF(#REF!&lt;0,0,(Opt(_der8,AmeEur8,_tp8,#REF!,_str8,_bar8,_tx8,0,#REF!,#REF!+$A$349)-Opt(_der8,AmeEur8,_tp8,#REF!,_str8,_bar8,_tx8,0,#REF!,#REF!-$A$349))/(2*$A$349*100))</f>
        <v>#REF!</v>
      </c>
      <c r="H360" s="12" t="e">
        <f>+IF(#REF!&lt;0,0,(Opt(_der8,AmeEur8,_tp8,#REF!,_str8,_bar8,_tx8,0,#REF!,#REF!+$A$349)-Opt(_der8,AmeEur8,_tp8,#REF!,_str8,_bar8,_tx8,0,#REF!,#REF!-$A$349))/(2*$A$349*100))</f>
        <v>#REF!</v>
      </c>
      <c r="I360" s="12" t="e">
        <f>+IF(#REF!&lt;0,0,(Opt(_der8,AmeEur8,_tp8,#REF!,_str8,_bar8,_tx8,0,#REF!,#REF!+$A$349)-Opt(_der8,AmeEur8,_tp8,#REF!,_str8,_bar8,_tx8,0,#REF!,#REF!-$A$349))/(2*$A$349*100))</f>
        <v>#REF!</v>
      </c>
      <c r="J360" s="12" t="e">
        <f>+IF(#REF!&lt;0,0,(Opt(_der8,AmeEur8,_tp8,#REF!,_str8,_bar8,_tx8,0,#REF!,#REF!+$A$349)-Opt(_der8,AmeEur8,_tp8,#REF!,_str8,_bar8,_tx8,0,#REF!,#REF!-$A$349))/(2*$A$349*100))</f>
        <v>#REF!</v>
      </c>
      <c r="K360" s="12" t="e">
        <f>+IF(#REF!&lt;0,0,(Opt(_der8,AmeEur8,_tp8,#REF!,_str8,_bar8,_tx8,0,#REF!,#REF!+$A$349)-Opt(_der8,AmeEur8,_tp8,#REF!,_str8,_bar8,_tx8,0,#REF!,#REF!-$A$349))/(2*$A$349*100))</f>
        <v>#REF!</v>
      </c>
      <c r="L360" s="12" t="e">
        <f>+IF(#REF!&lt;0,0,(Opt(_der8,AmeEur8,_tp8,#REF!,_str8,_bar8,_tx8,0,#REF!,#REF!+$A$349)-Opt(_der8,AmeEur8,_tp8,#REF!,_str8,_bar8,_tx8,0,#REF!,#REF!-$A$349))/(2*$A$349*100))</f>
        <v>#REF!</v>
      </c>
      <c r="M360" s="12" t="e">
        <f>+IF(#REF!&lt;0,0,(Opt(_der8,AmeEur8,_tp8,#REF!,_str8,_bar8,_tx8,0,#REF!,#REF!+$A$349)-Opt(_der8,AmeEur8,_tp8,#REF!,_str8,_bar8,_tx8,0,#REF!,#REF!-$A$349))/(2*$A$349*100))</f>
        <v>#REF!</v>
      </c>
      <c r="N360" s="6"/>
      <c r="O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1" spans="1:27" x14ac:dyDescent="0.2">
      <c r="A361" s="12" t="e">
        <f>+IF(#REF!&lt;0,0,(Opt(_der8,AmeEur8,_tp8,#REF!,_str8,_bar8,_tx8,0,#REF!,#REF!+$A$349)-Opt(_der8,AmeEur8,_tp8,#REF!,_str8,_bar8,_tx8,0,#REF!,#REF!-$A$349))/(2*$A$349*100))</f>
        <v>#REF!</v>
      </c>
      <c r="B361" s="12" t="e">
        <f>+IF(#REF!&lt;0,0,(Opt(_der8,AmeEur8,_tp8,#REF!,_str8,_bar8,_tx8,0,#REF!,#REF!+$A$349)-Opt(_der8,AmeEur8,_tp8,#REF!,_str8,_bar8,_tx8,0,#REF!,#REF!-$A$349))/(2*$A$349*100))</f>
        <v>#REF!</v>
      </c>
      <c r="C361" s="12" t="e">
        <f>+IF(#REF!&lt;0,0,(Opt(_der8,AmeEur8,_tp8,#REF!,_str8,_bar8,_tx8,0,#REF!,#REF!+$A$349)-Opt(_der8,AmeEur8,_tp8,#REF!,_str8,_bar8,_tx8,0,#REF!,#REF!-$A$349))/(2*$A$349*100))</f>
        <v>#REF!</v>
      </c>
      <c r="D361" s="12" t="e">
        <f>+IF(#REF!&lt;0,0,(Opt(_der8,AmeEur8,_tp8,#REF!,_str8,_bar8,_tx8,0,#REF!,#REF!+$A$349)-Opt(_der8,AmeEur8,_tp8,#REF!,_str8,_bar8,_tx8,0,#REF!,#REF!-$A$349))/(2*$A$349*100))</f>
        <v>#REF!</v>
      </c>
      <c r="E361" s="12" t="e">
        <f>+IF(#REF!&lt;0,0,(Opt(_der8,AmeEur8,_tp8,#REF!,_str8,_bar8,_tx8,0,#REF!,#REF!+$A$349)-Opt(_der8,AmeEur8,_tp8,#REF!,_str8,_bar8,_tx8,0,#REF!,#REF!-$A$349))/(2*$A$349*100))</f>
        <v>#REF!</v>
      </c>
      <c r="F361" s="12" t="e">
        <f>+IF(#REF!&lt;0,0,(Opt(_der8,AmeEur8,_tp8,#REF!,_str8,_bar8,_tx8,0,#REF!,#REF!+$A$349)-Opt(_der8,AmeEur8,_tp8,#REF!,_str8,_bar8,_tx8,0,#REF!,#REF!-$A$349))/(2*$A$349*100))</f>
        <v>#REF!</v>
      </c>
      <c r="G361" s="12" t="e">
        <f>+IF(#REF!&lt;0,0,(Opt(_der8,AmeEur8,_tp8,#REF!,_str8,_bar8,_tx8,0,#REF!,#REF!+$A$349)-Opt(_der8,AmeEur8,_tp8,#REF!,_str8,_bar8,_tx8,0,#REF!,#REF!-$A$349))/(2*$A$349*100))</f>
        <v>#REF!</v>
      </c>
      <c r="H361" s="12" t="e">
        <f>+IF(#REF!&lt;0,0,(Opt(_der8,AmeEur8,_tp8,#REF!,_str8,_bar8,_tx8,0,#REF!,#REF!+$A$349)-Opt(_der8,AmeEur8,_tp8,#REF!,_str8,_bar8,_tx8,0,#REF!,#REF!-$A$349))/(2*$A$349*100))</f>
        <v>#REF!</v>
      </c>
      <c r="I361" s="12" t="e">
        <f>+IF(#REF!&lt;0,0,(Opt(_der8,AmeEur8,_tp8,#REF!,_str8,_bar8,_tx8,0,#REF!,#REF!+$A$349)-Opt(_der8,AmeEur8,_tp8,#REF!,_str8,_bar8,_tx8,0,#REF!,#REF!-$A$349))/(2*$A$349*100))</f>
        <v>#REF!</v>
      </c>
      <c r="J361" s="12" t="e">
        <f>+IF(#REF!&lt;0,0,(Opt(_der8,AmeEur8,_tp8,#REF!,_str8,_bar8,_tx8,0,#REF!,#REF!+$A$349)-Opt(_der8,AmeEur8,_tp8,#REF!,_str8,_bar8,_tx8,0,#REF!,#REF!-$A$349))/(2*$A$349*100))</f>
        <v>#REF!</v>
      </c>
      <c r="K361" s="12" t="e">
        <f>+IF(#REF!&lt;0,0,(Opt(_der8,AmeEur8,_tp8,#REF!,_str8,_bar8,_tx8,0,#REF!,#REF!+$A$349)-Opt(_der8,AmeEur8,_tp8,#REF!,_str8,_bar8,_tx8,0,#REF!,#REF!-$A$349))/(2*$A$349*100))</f>
        <v>#REF!</v>
      </c>
      <c r="L361" s="12" t="e">
        <f>+IF(#REF!&lt;0,0,(Opt(_der8,AmeEur8,_tp8,#REF!,_str8,_bar8,_tx8,0,#REF!,#REF!+$A$349)-Opt(_der8,AmeEur8,_tp8,#REF!,_str8,_bar8,_tx8,0,#REF!,#REF!-$A$349))/(2*$A$349*100))</f>
        <v>#REF!</v>
      </c>
      <c r="M361" s="12" t="e">
        <f>+IF(#REF!&lt;0,0,(Opt(_der8,AmeEur8,_tp8,#REF!,_str8,_bar8,_tx8,0,#REF!,#REF!+$A$349)-Opt(_der8,AmeEur8,_tp8,#REF!,_str8,_bar8,_tx8,0,#REF!,#REF!-$A$349))/(2*$A$349*100))</f>
        <v>#REF!</v>
      </c>
      <c r="N361" s="6"/>
      <c r="O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2" spans="1:27" x14ac:dyDescent="0.2">
      <c r="A362" s="12" t="e">
        <f>+IF(#REF!&lt;0,0,(Opt(_der8,AmeEur8,_tp8,#REF!,_str8,_bar8,_tx8,0,#REF!,#REF!+$A$349)-Opt(_der8,AmeEur8,_tp8,#REF!,_str8,_bar8,_tx8,0,#REF!,#REF!-$A$349))/(2*$A$349*100))</f>
        <v>#REF!</v>
      </c>
      <c r="B362" s="12" t="e">
        <f>+IF(#REF!&lt;0,0,(Opt(_der8,AmeEur8,_tp8,#REF!,_str8,_bar8,_tx8,0,#REF!,#REF!+$A$349)-Opt(_der8,AmeEur8,_tp8,#REF!,_str8,_bar8,_tx8,0,#REF!,#REF!-$A$349))/(2*$A$349*100))</f>
        <v>#REF!</v>
      </c>
      <c r="C362" s="12" t="e">
        <f>+IF(#REF!&lt;0,0,(Opt(_der8,AmeEur8,_tp8,#REF!,_str8,_bar8,_tx8,0,#REF!,#REF!+$A$349)-Opt(_der8,AmeEur8,_tp8,#REF!,_str8,_bar8,_tx8,0,#REF!,#REF!-$A$349))/(2*$A$349*100))</f>
        <v>#REF!</v>
      </c>
      <c r="D362" s="12" t="e">
        <f>+IF(#REF!&lt;0,0,(Opt(_der8,AmeEur8,_tp8,#REF!,_str8,_bar8,_tx8,0,#REF!,#REF!+$A$349)-Opt(_der8,AmeEur8,_tp8,#REF!,_str8,_bar8,_tx8,0,#REF!,#REF!-$A$349))/(2*$A$349*100))</f>
        <v>#REF!</v>
      </c>
      <c r="E362" s="12" t="e">
        <f>+IF(#REF!&lt;0,0,(Opt(_der8,AmeEur8,_tp8,#REF!,_str8,_bar8,_tx8,0,#REF!,#REF!+$A$349)-Opt(_der8,AmeEur8,_tp8,#REF!,_str8,_bar8,_tx8,0,#REF!,#REF!-$A$349))/(2*$A$349*100))</f>
        <v>#REF!</v>
      </c>
      <c r="F362" s="12" t="e">
        <f>+IF(#REF!&lt;0,0,(Opt(_der8,AmeEur8,_tp8,#REF!,_str8,_bar8,_tx8,0,#REF!,#REF!+$A$349)-Opt(_der8,AmeEur8,_tp8,#REF!,_str8,_bar8,_tx8,0,#REF!,#REF!-$A$349))/(2*$A$349*100))</f>
        <v>#REF!</v>
      </c>
      <c r="G362" s="12" t="e">
        <f>+IF(#REF!&lt;0,0,(Opt(_der8,AmeEur8,_tp8,#REF!,_str8,_bar8,_tx8,0,#REF!,#REF!+$A$349)-Opt(_der8,AmeEur8,_tp8,#REF!,_str8,_bar8,_tx8,0,#REF!,#REF!-$A$349))/(2*$A$349*100))</f>
        <v>#REF!</v>
      </c>
      <c r="H362" s="12" t="e">
        <f>+IF(#REF!&lt;0,0,(Opt(_der8,AmeEur8,_tp8,#REF!,_str8,_bar8,_tx8,0,#REF!,#REF!+$A$349)-Opt(_der8,AmeEur8,_tp8,#REF!,_str8,_bar8,_tx8,0,#REF!,#REF!-$A$349))/(2*$A$349*100))</f>
        <v>#REF!</v>
      </c>
      <c r="I362" s="12" t="e">
        <f>+IF(#REF!&lt;0,0,(Opt(_der8,AmeEur8,_tp8,#REF!,_str8,_bar8,_tx8,0,#REF!,#REF!+$A$349)-Opt(_der8,AmeEur8,_tp8,#REF!,_str8,_bar8,_tx8,0,#REF!,#REF!-$A$349))/(2*$A$349*100))</f>
        <v>#REF!</v>
      </c>
      <c r="J362" s="12" t="e">
        <f>+IF(#REF!&lt;0,0,(Opt(_der8,AmeEur8,_tp8,#REF!,_str8,_bar8,_tx8,0,#REF!,#REF!+$A$349)-Opt(_der8,AmeEur8,_tp8,#REF!,_str8,_bar8,_tx8,0,#REF!,#REF!-$A$349))/(2*$A$349*100))</f>
        <v>#REF!</v>
      </c>
      <c r="K362" s="12" t="e">
        <f>+IF(#REF!&lt;0,0,(Opt(_der8,AmeEur8,_tp8,#REF!,_str8,_bar8,_tx8,0,#REF!,#REF!+$A$349)-Opt(_der8,AmeEur8,_tp8,#REF!,_str8,_bar8,_tx8,0,#REF!,#REF!-$A$349))/(2*$A$349*100))</f>
        <v>#REF!</v>
      </c>
      <c r="L362" s="12" t="e">
        <f>+IF(#REF!&lt;0,0,(Opt(_der8,AmeEur8,_tp8,#REF!,_str8,_bar8,_tx8,0,#REF!,#REF!+$A$349)-Opt(_der8,AmeEur8,_tp8,#REF!,_str8,_bar8,_tx8,0,#REF!,#REF!-$A$349))/(2*$A$349*100))</f>
        <v>#REF!</v>
      </c>
      <c r="M362" s="12" t="e">
        <f>+IF(#REF!&lt;0,0,(Opt(_der8,AmeEur8,_tp8,#REF!,_str8,_bar8,_tx8,0,#REF!,#REF!+$A$349)-Opt(_der8,AmeEur8,_tp8,#REF!,_str8,_bar8,_tx8,0,#REF!,#REF!-$A$349))/(2*$A$349*100))</f>
        <v>#REF!</v>
      </c>
      <c r="N362" s="6"/>
      <c r="O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3" spans="1:27" x14ac:dyDescent="0.2">
      <c r="A363" s="12" t="e">
        <f>+IF(#REF!&lt;0,0,(Opt(_der8,AmeEur8,_tp8,#REF!,_str8,_bar8,_tx8,0,#REF!,#REF!+$A$349)-Opt(_der8,AmeEur8,_tp8,#REF!,_str8,_bar8,_tx8,0,#REF!,#REF!-$A$349))/(2*$A$349*100))</f>
        <v>#REF!</v>
      </c>
      <c r="B363" s="12" t="e">
        <f>+IF(#REF!&lt;0,0,(Opt(_der8,AmeEur8,_tp8,#REF!,_str8,_bar8,_tx8,0,#REF!,#REF!+$A$349)-Opt(_der8,AmeEur8,_tp8,#REF!,_str8,_bar8,_tx8,0,#REF!,#REF!-$A$349))/(2*$A$349*100))</f>
        <v>#REF!</v>
      </c>
      <c r="C363" s="12" t="e">
        <f>+IF(#REF!&lt;0,0,(Opt(_der8,AmeEur8,_tp8,#REF!,_str8,_bar8,_tx8,0,#REF!,#REF!+$A$349)-Opt(_der8,AmeEur8,_tp8,#REF!,_str8,_bar8,_tx8,0,#REF!,#REF!-$A$349))/(2*$A$349*100))</f>
        <v>#REF!</v>
      </c>
      <c r="D363" s="12" t="e">
        <f>+IF(#REF!&lt;0,0,(Opt(_der8,AmeEur8,_tp8,#REF!,_str8,_bar8,_tx8,0,#REF!,#REF!+$A$349)-Opt(_der8,AmeEur8,_tp8,#REF!,_str8,_bar8,_tx8,0,#REF!,#REF!-$A$349))/(2*$A$349*100))</f>
        <v>#REF!</v>
      </c>
      <c r="E363" s="12" t="e">
        <f>+IF(#REF!&lt;0,0,(Opt(_der8,AmeEur8,_tp8,#REF!,_str8,_bar8,_tx8,0,#REF!,#REF!+$A$349)-Opt(_der8,AmeEur8,_tp8,#REF!,_str8,_bar8,_tx8,0,#REF!,#REF!-$A$349))/(2*$A$349*100))</f>
        <v>#REF!</v>
      </c>
      <c r="F363" s="12" t="e">
        <f>+IF(#REF!&lt;0,0,(Opt(_der8,AmeEur8,_tp8,#REF!,_str8,_bar8,_tx8,0,#REF!,#REF!+$A$349)-Opt(_der8,AmeEur8,_tp8,#REF!,_str8,_bar8,_tx8,0,#REF!,#REF!-$A$349))/(2*$A$349*100))</f>
        <v>#REF!</v>
      </c>
      <c r="G363" s="12" t="e">
        <f>+IF(#REF!&lt;0,0,(Opt(_der8,AmeEur8,_tp8,#REF!,_str8,_bar8,_tx8,0,#REF!,#REF!+$A$349)-Opt(_der8,AmeEur8,_tp8,#REF!,_str8,_bar8,_tx8,0,#REF!,#REF!-$A$349))/(2*$A$349*100))</f>
        <v>#REF!</v>
      </c>
      <c r="H363" s="12" t="e">
        <f>+IF(#REF!&lt;0,0,(Opt(_der8,AmeEur8,_tp8,#REF!,_str8,_bar8,_tx8,0,#REF!,#REF!+$A$349)-Opt(_der8,AmeEur8,_tp8,#REF!,_str8,_bar8,_tx8,0,#REF!,#REF!-$A$349))/(2*$A$349*100))</f>
        <v>#REF!</v>
      </c>
      <c r="I363" s="12" t="e">
        <f>+IF(#REF!&lt;0,0,(Opt(_der8,AmeEur8,_tp8,#REF!,_str8,_bar8,_tx8,0,#REF!,#REF!+$A$349)-Opt(_der8,AmeEur8,_tp8,#REF!,_str8,_bar8,_tx8,0,#REF!,#REF!-$A$349))/(2*$A$349*100))</f>
        <v>#REF!</v>
      </c>
      <c r="J363" s="12" t="e">
        <f>+IF(#REF!&lt;0,0,(Opt(_der8,AmeEur8,_tp8,#REF!,_str8,_bar8,_tx8,0,#REF!,#REF!+$A$349)-Opt(_der8,AmeEur8,_tp8,#REF!,_str8,_bar8,_tx8,0,#REF!,#REF!-$A$349))/(2*$A$349*100))</f>
        <v>#REF!</v>
      </c>
      <c r="K363" s="12" t="e">
        <f>+IF(#REF!&lt;0,0,(Opt(_der8,AmeEur8,_tp8,#REF!,_str8,_bar8,_tx8,0,#REF!,#REF!+$A$349)-Opt(_der8,AmeEur8,_tp8,#REF!,_str8,_bar8,_tx8,0,#REF!,#REF!-$A$349))/(2*$A$349*100))</f>
        <v>#REF!</v>
      </c>
      <c r="L363" s="12" t="e">
        <f>+IF(#REF!&lt;0,0,(Opt(_der8,AmeEur8,_tp8,#REF!,_str8,_bar8,_tx8,0,#REF!,#REF!+$A$349)-Opt(_der8,AmeEur8,_tp8,#REF!,_str8,_bar8,_tx8,0,#REF!,#REF!-$A$349))/(2*$A$349*100))</f>
        <v>#REF!</v>
      </c>
      <c r="M363" s="12" t="e">
        <f>+IF(#REF!&lt;0,0,(Opt(_der8,AmeEur8,_tp8,#REF!,_str8,_bar8,_tx8,0,#REF!,#REF!+$A$349)-Opt(_der8,AmeEur8,_tp8,#REF!,_str8,_bar8,_tx8,0,#REF!,#REF!-$A$349))/(2*$A$349*100))</f>
        <v>#REF!</v>
      </c>
      <c r="N363" s="6"/>
      <c r="O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4" spans="1:27" x14ac:dyDescent="0.2">
      <c r="A364" s="12" t="e">
        <f>+IF(#REF!&lt;0,0,(Opt(_der8,AmeEur8,_tp8,#REF!,_str8,_bar8,_tx8,0,#REF!,#REF!+$A$349)-Opt(_der8,AmeEur8,_tp8,#REF!,_str8,_bar8,_tx8,0,#REF!,#REF!-$A$349))/(2*$A$349*100))</f>
        <v>#REF!</v>
      </c>
      <c r="B364" s="12" t="e">
        <f>+IF(#REF!&lt;0,0,(Opt(_der8,AmeEur8,_tp8,#REF!,_str8,_bar8,_tx8,0,#REF!,#REF!+$A$349)-Opt(_der8,AmeEur8,_tp8,#REF!,_str8,_bar8,_tx8,0,#REF!,#REF!-$A$349))/(2*$A$349*100))</f>
        <v>#REF!</v>
      </c>
      <c r="C364" s="12" t="e">
        <f>+IF(#REF!&lt;0,0,(Opt(_der8,AmeEur8,_tp8,#REF!,_str8,_bar8,_tx8,0,#REF!,#REF!+$A$349)-Opt(_der8,AmeEur8,_tp8,#REF!,_str8,_bar8,_tx8,0,#REF!,#REF!-$A$349))/(2*$A$349*100))</f>
        <v>#REF!</v>
      </c>
      <c r="D364" s="12" t="e">
        <f>+IF(#REF!&lt;0,0,(Opt(_der8,AmeEur8,_tp8,#REF!,_str8,_bar8,_tx8,0,#REF!,#REF!+$A$349)-Opt(_der8,AmeEur8,_tp8,#REF!,_str8,_bar8,_tx8,0,#REF!,#REF!-$A$349))/(2*$A$349*100))</f>
        <v>#REF!</v>
      </c>
      <c r="E364" s="12" t="e">
        <f>+IF(#REF!&lt;0,0,(Opt(_der8,AmeEur8,_tp8,#REF!,_str8,_bar8,_tx8,0,#REF!,#REF!+$A$349)-Opt(_der8,AmeEur8,_tp8,#REF!,_str8,_bar8,_tx8,0,#REF!,#REF!-$A$349))/(2*$A$349*100))</f>
        <v>#REF!</v>
      </c>
      <c r="F364" s="12" t="e">
        <f>+IF(#REF!&lt;0,0,(Opt(_der8,AmeEur8,_tp8,#REF!,_str8,_bar8,_tx8,0,#REF!,#REF!+$A$349)-Opt(_der8,AmeEur8,_tp8,#REF!,_str8,_bar8,_tx8,0,#REF!,#REF!-$A$349))/(2*$A$349*100))</f>
        <v>#REF!</v>
      </c>
      <c r="G364" s="12" t="e">
        <f>+IF(#REF!&lt;0,0,(Opt(_der8,AmeEur8,_tp8,#REF!,_str8,_bar8,_tx8,0,#REF!,#REF!+$A$349)-Opt(_der8,AmeEur8,_tp8,#REF!,_str8,_bar8,_tx8,0,#REF!,#REF!-$A$349))/(2*$A$349*100))</f>
        <v>#REF!</v>
      </c>
      <c r="H364" s="12" t="e">
        <f>+IF(#REF!&lt;0,0,(Opt(_der8,AmeEur8,_tp8,#REF!,_str8,_bar8,_tx8,0,#REF!,#REF!+$A$349)-Opt(_der8,AmeEur8,_tp8,#REF!,_str8,_bar8,_tx8,0,#REF!,#REF!-$A$349))/(2*$A$349*100))</f>
        <v>#REF!</v>
      </c>
      <c r="I364" s="12" t="e">
        <f>+IF(#REF!&lt;0,0,(Opt(_der8,AmeEur8,_tp8,#REF!,_str8,_bar8,_tx8,0,#REF!,#REF!+$A$349)-Opt(_der8,AmeEur8,_tp8,#REF!,_str8,_bar8,_tx8,0,#REF!,#REF!-$A$349))/(2*$A$349*100))</f>
        <v>#REF!</v>
      </c>
      <c r="J364" s="12" t="e">
        <f>+IF(#REF!&lt;0,0,(Opt(_der8,AmeEur8,_tp8,#REF!,_str8,_bar8,_tx8,0,#REF!,#REF!+$A$349)-Opt(_der8,AmeEur8,_tp8,#REF!,_str8,_bar8,_tx8,0,#REF!,#REF!-$A$349))/(2*$A$349*100))</f>
        <v>#REF!</v>
      </c>
      <c r="K364" s="12" t="e">
        <f>+IF(#REF!&lt;0,0,(Opt(_der8,AmeEur8,_tp8,#REF!,_str8,_bar8,_tx8,0,#REF!,#REF!+$A$349)-Opt(_der8,AmeEur8,_tp8,#REF!,_str8,_bar8,_tx8,0,#REF!,#REF!-$A$349))/(2*$A$349*100))</f>
        <v>#REF!</v>
      </c>
      <c r="L364" s="12" t="e">
        <f>+IF(#REF!&lt;0,0,(Opt(_der8,AmeEur8,_tp8,#REF!,_str8,_bar8,_tx8,0,#REF!,#REF!+$A$349)-Opt(_der8,AmeEur8,_tp8,#REF!,_str8,_bar8,_tx8,0,#REF!,#REF!-$A$349))/(2*$A$349*100))</f>
        <v>#REF!</v>
      </c>
      <c r="M364" s="12" t="e">
        <f>+IF(#REF!&lt;0,0,(Opt(_der8,AmeEur8,_tp8,#REF!,_str8,_bar8,_tx8,0,#REF!,#REF!+$A$349)-Opt(_der8,AmeEur8,_tp8,#REF!,_str8,_bar8,_tx8,0,#REF!,#REF!-$A$349))/(2*$A$349*100))</f>
        <v>#REF!</v>
      </c>
      <c r="N364" s="6"/>
      <c r="O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5" spans="1:27" x14ac:dyDescent="0.2">
      <c r="A365" s="12" t="e">
        <f>+IF(#REF!&lt;0,0,(Opt(_der8,AmeEur8,_tp8,#REF!,_str8,_bar8,_tx8,0,#REF!,#REF!+$A$349)-Opt(_der8,AmeEur8,_tp8,#REF!,_str8,_bar8,_tx8,0,#REF!,#REF!-$A$349))/(2*$A$349*100))</f>
        <v>#REF!</v>
      </c>
      <c r="B365" s="12" t="e">
        <f>+IF(#REF!&lt;0,0,(Opt(_der8,AmeEur8,_tp8,#REF!,_str8,_bar8,_tx8,0,#REF!,#REF!+$A$349)-Opt(_der8,AmeEur8,_tp8,#REF!,_str8,_bar8,_tx8,0,#REF!,#REF!-$A$349))/(2*$A$349*100))</f>
        <v>#REF!</v>
      </c>
      <c r="C365" s="12" t="e">
        <f>+IF(#REF!&lt;0,0,(Opt(_der8,AmeEur8,_tp8,#REF!,_str8,_bar8,_tx8,0,#REF!,#REF!+$A$349)-Opt(_der8,AmeEur8,_tp8,#REF!,_str8,_bar8,_tx8,0,#REF!,#REF!-$A$349))/(2*$A$349*100))</f>
        <v>#REF!</v>
      </c>
      <c r="D365" s="12" t="e">
        <f>+IF(#REF!&lt;0,0,(Opt(_der8,AmeEur8,_tp8,#REF!,_str8,_bar8,_tx8,0,#REF!,#REF!+$A$349)-Opt(_der8,AmeEur8,_tp8,#REF!,_str8,_bar8,_tx8,0,#REF!,#REF!-$A$349))/(2*$A$349*100))</f>
        <v>#REF!</v>
      </c>
      <c r="E365" s="12" t="e">
        <f>+IF(#REF!&lt;0,0,(Opt(_der8,AmeEur8,_tp8,#REF!,_str8,_bar8,_tx8,0,#REF!,#REF!+$A$349)-Opt(_der8,AmeEur8,_tp8,#REF!,_str8,_bar8,_tx8,0,#REF!,#REF!-$A$349))/(2*$A$349*100))</f>
        <v>#REF!</v>
      </c>
      <c r="F365" s="12" t="e">
        <f>+IF(#REF!&lt;0,0,(Opt(_der8,AmeEur8,_tp8,#REF!,_str8,_bar8,_tx8,0,#REF!,#REF!+$A$349)-Opt(_der8,AmeEur8,_tp8,#REF!,_str8,_bar8,_tx8,0,#REF!,#REF!-$A$349))/(2*$A$349*100))</f>
        <v>#REF!</v>
      </c>
      <c r="G365" s="12" t="e">
        <f>+IF(#REF!&lt;0,0,(Opt(_der8,AmeEur8,_tp8,#REF!,_str8,_bar8,_tx8,0,#REF!,#REF!+$A$349)-Opt(_der8,AmeEur8,_tp8,#REF!,_str8,_bar8,_tx8,0,#REF!,#REF!-$A$349))/(2*$A$349*100))</f>
        <v>#REF!</v>
      </c>
      <c r="H365" s="12" t="e">
        <f>+IF(#REF!&lt;0,0,(Opt(_der8,AmeEur8,_tp8,#REF!,_str8,_bar8,_tx8,0,#REF!,#REF!+$A$349)-Opt(_der8,AmeEur8,_tp8,#REF!,_str8,_bar8,_tx8,0,#REF!,#REF!-$A$349))/(2*$A$349*100))</f>
        <v>#REF!</v>
      </c>
      <c r="I365" s="12" t="e">
        <f>+IF(#REF!&lt;0,0,(Opt(_der8,AmeEur8,_tp8,#REF!,_str8,_bar8,_tx8,0,#REF!,#REF!+$A$349)-Opt(_der8,AmeEur8,_tp8,#REF!,_str8,_bar8,_tx8,0,#REF!,#REF!-$A$349))/(2*$A$349*100))</f>
        <v>#REF!</v>
      </c>
      <c r="J365" s="12" t="e">
        <f>+IF(#REF!&lt;0,0,(Opt(_der8,AmeEur8,_tp8,#REF!,_str8,_bar8,_tx8,0,#REF!,#REF!+$A$349)-Opt(_der8,AmeEur8,_tp8,#REF!,_str8,_bar8,_tx8,0,#REF!,#REF!-$A$349))/(2*$A$349*100))</f>
        <v>#REF!</v>
      </c>
      <c r="K365" s="12" t="e">
        <f>+IF(#REF!&lt;0,0,(Opt(_der8,AmeEur8,_tp8,#REF!,_str8,_bar8,_tx8,0,#REF!,#REF!+$A$349)-Opt(_der8,AmeEur8,_tp8,#REF!,_str8,_bar8,_tx8,0,#REF!,#REF!-$A$349))/(2*$A$349*100))</f>
        <v>#REF!</v>
      </c>
      <c r="L365" s="12" t="e">
        <f>+IF(#REF!&lt;0,0,(Opt(_der8,AmeEur8,_tp8,#REF!,_str8,_bar8,_tx8,0,#REF!,#REF!+$A$349)-Opt(_der8,AmeEur8,_tp8,#REF!,_str8,_bar8,_tx8,0,#REF!,#REF!-$A$349))/(2*$A$349*100))</f>
        <v>#REF!</v>
      </c>
      <c r="M365" s="12" t="e">
        <f>+IF(#REF!&lt;0,0,(Opt(_der8,AmeEur8,_tp8,#REF!,_str8,_bar8,_tx8,0,#REF!,#REF!+$A$349)-Opt(_der8,AmeEur8,_tp8,#REF!,_str8,_bar8,_tx8,0,#REF!,#REF!-$A$349))/(2*$A$349*100))</f>
        <v>#REF!</v>
      </c>
      <c r="N365" s="6"/>
      <c r="O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5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6" spans="1:27" x14ac:dyDescent="0.2">
      <c r="A366" s="12" t="e">
        <f>+IF(#REF!&lt;0,0,(Opt(_der8,AmeEur8,_tp8,#REF!,_str8,_bar8,_tx8,0,#REF!,#REF!+$A$349)-Opt(_der8,AmeEur8,_tp8,#REF!,_str8,_bar8,_tx8,0,#REF!,#REF!-$A$349))/(2*$A$349*100))</f>
        <v>#REF!</v>
      </c>
      <c r="B366" s="12" t="e">
        <f>+IF(#REF!&lt;0,0,(Opt(_der8,AmeEur8,_tp8,#REF!,_str8,_bar8,_tx8,0,#REF!,#REF!+$A$349)-Opt(_der8,AmeEur8,_tp8,#REF!,_str8,_bar8,_tx8,0,#REF!,#REF!-$A$349))/(2*$A$349*100))</f>
        <v>#REF!</v>
      </c>
      <c r="C366" s="12" t="e">
        <f>+IF(#REF!&lt;0,0,(Opt(_der8,AmeEur8,_tp8,#REF!,_str8,_bar8,_tx8,0,#REF!,#REF!+$A$349)-Opt(_der8,AmeEur8,_tp8,#REF!,_str8,_bar8,_tx8,0,#REF!,#REF!-$A$349))/(2*$A$349*100))</f>
        <v>#REF!</v>
      </c>
      <c r="D366" s="12" t="e">
        <f>+IF(#REF!&lt;0,0,(Opt(_der8,AmeEur8,_tp8,#REF!,_str8,_bar8,_tx8,0,#REF!,#REF!+$A$349)-Opt(_der8,AmeEur8,_tp8,#REF!,_str8,_bar8,_tx8,0,#REF!,#REF!-$A$349))/(2*$A$349*100))</f>
        <v>#REF!</v>
      </c>
      <c r="E366" s="12" t="e">
        <f>+IF(#REF!&lt;0,0,(Opt(_der8,AmeEur8,_tp8,#REF!,_str8,_bar8,_tx8,0,#REF!,#REF!+$A$349)-Opt(_der8,AmeEur8,_tp8,#REF!,_str8,_bar8,_tx8,0,#REF!,#REF!-$A$349))/(2*$A$349*100))</f>
        <v>#REF!</v>
      </c>
      <c r="F366" s="12" t="e">
        <f>+IF(#REF!&lt;0,0,(Opt(_der8,AmeEur8,_tp8,#REF!,_str8,_bar8,_tx8,0,#REF!,#REF!+$A$349)-Opt(_der8,AmeEur8,_tp8,#REF!,_str8,_bar8,_tx8,0,#REF!,#REF!-$A$349))/(2*$A$349*100))</f>
        <v>#REF!</v>
      </c>
      <c r="G366" s="12" t="e">
        <f>+IF(#REF!&lt;0,0,(Opt(_der8,AmeEur8,_tp8,#REF!,_str8,_bar8,_tx8,0,#REF!,#REF!+$A$349)-Opt(_der8,AmeEur8,_tp8,#REF!,_str8,_bar8,_tx8,0,#REF!,#REF!-$A$349))/(2*$A$349*100))</f>
        <v>#REF!</v>
      </c>
      <c r="H366" s="12" t="e">
        <f>+IF(#REF!&lt;0,0,(Opt(_der8,AmeEur8,_tp8,#REF!,_str8,_bar8,_tx8,0,#REF!,#REF!+$A$349)-Opt(_der8,AmeEur8,_tp8,#REF!,_str8,_bar8,_tx8,0,#REF!,#REF!-$A$349))/(2*$A$349*100))</f>
        <v>#REF!</v>
      </c>
      <c r="I366" s="12" t="e">
        <f>+IF(#REF!&lt;0,0,(Opt(_der8,AmeEur8,_tp8,#REF!,_str8,_bar8,_tx8,0,#REF!,#REF!+$A$349)-Opt(_der8,AmeEur8,_tp8,#REF!,_str8,_bar8,_tx8,0,#REF!,#REF!-$A$349))/(2*$A$349*100))</f>
        <v>#REF!</v>
      </c>
      <c r="J366" s="12" t="e">
        <f>+IF(#REF!&lt;0,0,(Opt(_der8,AmeEur8,_tp8,#REF!,_str8,_bar8,_tx8,0,#REF!,#REF!+$A$349)-Opt(_der8,AmeEur8,_tp8,#REF!,_str8,_bar8,_tx8,0,#REF!,#REF!-$A$349))/(2*$A$349*100))</f>
        <v>#REF!</v>
      </c>
      <c r="K366" s="12" t="e">
        <f>+IF(#REF!&lt;0,0,(Opt(_der8,AmeEur8,_tp8,#REF!,_str8,_bar8,_tx8,0,#REF!,#REF!+$A$349)-Opt(_der8,AmeEur8,_tp8,#REF!,_str8,_bar8,_tx8,0,#REF!,#REF!-$A$349))/(2*$A$349*100))</f>
        <v>#REF!</v>
      </c>
      <c r="L366" s="12" t="e">
        <f>+IF(#REF!&lt;0,0,(Opt(_der8,AmeEur8,_tp8,#REF!,_str8,_bar8,_tx8,0,#REF!,#REF!+$A$349)-Opt(_der8,AmeEur8,_tp8,#REF!,_str8,_bar8,_tx8,0,#REF!,#REF!-$A$349))/(2*$A$349*100))</f>
        <v>#REF!</v>
      </c>
      <c r="M366" s="12" t="e">
        <f>+IF(#REF!&lt;0,0,(Opt(_der8,AmeEur8,_tp8,#REF!,_str8,_bar8,_tx8,0,#REF!,#REF!+$A$349)-Opt(_der8,AmeEur8,_tp8,#REF!,_str8,_bar8,_tx8,0,#REF!,#REF!-$A$349))/(2*$A$349*100))</f>
        <v>#REF!</v>
      </c>
      <c r="N366" s="6"/>
      <c r="O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6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7" spans="1:27" x14ac:dyDescent="0.2">
      <c r="A367" s="12" t="e">
        <f>+IF(#REF!&lt;0,0,(Opt(_der8,AmeEur8,_tp8,#REF!,_str8,_bar8,_tx8,0,#REF!,#REF!+$A$349)-Opt(_der8,AmeEur8,_tp8,#REF!,_str8,_bar8,_tx8,0,#REF!,#REF!-$A$349))/(2*$A$349*100))</f>
        <v>#REF!</v>
      </c>
      <c r="B367" s="12" t="e">
        <f>+IF(#REF!&lt;0,0,(Opt(_der8,AmeEur8,_tp8,#REF!,_str8,_bar8,_tx8,0,#REF!,#REF!+$A$349)-Opt(_der8,AmeEur8,_tp8,#REF!,_str8,_bar8,_tx8,0,#REF!,#REF!-$A$349))/(2*$A$349*100))</f>
        <v>#REF!</v>
      </c>
      <c r="C367" s="12" t="e">
        <f>+IF(#REF!&lt;0,0,(Opt(_der8,AmeEur8,_tp8,#REF!,_str8,_bar8,_tx8,0,#REF!,#REF!+$A$349)-Opt(_der8,AmeEur8,_tp8,#REF!,_str8,_bar8,_tx8,0,#REF!,#REF!-$A$349))/(2*$A$349*100))</f>
        <v>#REF!</v>
      </c>
      <c r="D367" s="12" t="e">
        <f>+IF(#REF!&lt;0,0,(Opt(_der8,AmeEur8,_tp8,#REF!,_str8,_bar8,_tx8,0,#REF!,#REF!+$A$349)-Opt(_der8,AmeEur8,_tp8,#REF!,_str8,_bar8,_tx8,0,#REF!,#REF!-$A$349))/(2*$A$349*100))</f>
        <v>#REF!</v>
      </c>
      <c r="E367" s="12" t="e">
        <f>+IF(#REF!&lt;0,0,(Opt(_der8,AmeEur8,_tp8,#REF!,_str8,_bar8,_tx8,0,#REF!,#REF!+$A$349)-Opt(_der8,AmeEur8,_tp8,#REF!,_str8,_bar8,_tx8,0,#REF!,#REF!-$A$349))/(2*$A$349*100))</f>
        <v>#REF!</v>
      </c>
      <c r="F367" s="12" t="e">
        <f>+IF(#REF!&lt;0,0,(Opt(_der8,AmeEur8,_tp8,#REF!,_str8,_bar8,_tx8,0,#REF!,#REF!+$A$349)-Opt(_der8,AmeEur8,_tp8,#REF!,_str8,_bar8,_tx8,0,#REF!,#REF!-$A$349))/(2*$A$349*100))</f>
        <v>#REF!</v>
      </c>
      <c r="G367" s="12" t="e">
        <f>+IF(#REF!&lt;0,0,(Opt(_der8,AmeEur8,_tp8,#REF!,_str8,_bar8,_tx8,0,#REF!,#REF!+$A$349)-Opt(_der8,AmeEur8,_tp8,#REF!,_str8,_bar8,_tx8,0,#REF!,#REF!-$A$349))/(2*$A$349*100))</f>
        <v>#REF!</v>
      </c>
      <c r="H367" s="12" t="e">
        <f>+IF(#REF!&lt;0,0,(Opt(_der8,AmeEur8,_tp8,#REF!,_str8,_bar8,_tx8,0,#REF!,#REF!+$A$349)-Opt(_der8,AmeEur8,_tp8,#REF!,_str8,_bar8,_tx8,0,#REF!,#REF!-$A$349))/(2*$A$349*100))</f>
        <v>#REF!</v>
      </c>
      <c r="I367" s="12" t="e">
        <f>+IF(#REF!&lt;0,0,(Opt(_der8,AmeEur8,_tp8,#REF!,_str8,_bar8,_tx8,0,#REF!,#REF!+$A$349)-Opt(_der8,AmeEur8,_tp8,#REF!,_str8,_bar8,_tx8,0,#REF!,#REF!-$A$349))/(2*$A$349*100))</f>
        <v>#REF!</v>
      </c>
      <c r="J367" s="12" t="e">
        <f>+IF(#REF!&lt;0,0,(Opt(_der8,AmeEur8,_tp8,#REF!,_str8,_bar8,_tx8,0,#REF!,#REF!+$A$349)-Opt(_der8,AmeEur8,_tp8,#REF!,_str8,_bar8,_tx8,0,#REF!,#REF!-$A$349))/(2*$A$349*100))</f>
        <v>#REF!</v>
      </c>
      <c r="K367" s="12" t="e">
        <f>+IF(#REF!&lt;0,0,(Opt(_der8,AmeEur8,_tp8,#REF!,_str8,_bar8,_tx8,0,#REF!,#REF!+$A$349)-Opt(_der8,AmeEur8,_tp8,#REF!,_str8,_bar8,_tx8,0,#REF!,#REF!-$A$349))/(2*$A$349*100))</f>
        <v>#REF!</v>
      </c>
      <c r="L367" s="12" t="e">
        <f>+IF(#REF!&lt;0,0,(Opt(_der8,AmeEur8,_tp8,#REF!,_str8,_bar8,_tx8,0,#REF!,#REF!+$A$349)-Opt(_der8,AmeEur8,_tp8,#REF!,_str8,_bar8,_tx8,0,#REF!,#REF!-$A$349))/(2*$A$349*100))</f>
        <v>#REF!</v>
      </c>
      <c r="M367" s="12" t="e">
        <f>+IF(#REF!&lt;0,0,(Opt(_der8,AmeEur8,_tp8,#REF!,_str8,_bar8,_tx8,0,#REF!,#REF!+$A$349)-Opt(_der8,AmeEur8,_tp8,#REF!,_str8,_bar8,_tx8,0,#REF!,#REF!-$A$349))/(2*$A$349*100))</f>
        <v>#REF!</v>
      </c>
      <c r="N367" s="6"/>
      <c r="O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7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8" spans="1:27" x14ac:dyDescent="0.2">
      <c r="A368" s="12" t="e">
        <f>+IF(#REF!&lt;0,0,(Opt(_der8,AmeEur8,_tp8,#REF!,_str8,_bar8,_tx8,0,#REF!,#REF!+$A$349)-Opt(_der8,AmeEur8,_tp8,#REF!,_str8,_bar8,_tx8,0,#REF!,#REF!-$A$349))/(2*$A$349*100))</f>
        <v>#REF!</v>
      </c>
      <c r="B368" s="12" t="e">
        <f>+IF(#REF!&lt;0,0,(Opt(_der8,AmeEur8,_tp8,#REF!,_str8,_bar8,_tx8,0,#REF!,#REF!+$A$349)-Opt(_der8,AmeEur8,_tp8,#REF!,_str8,_bar8,_tx8,0,#REF!,#REF!-$A$349))/(2*$A$349*100))</f>
        <v>#REF!</v>
      </c>
      <c r="C368" s="12" t="e">
        <f>+IF(#REF!&lt;0,0,(Opt(_der8,AmeEur8,_tp8,#REF!,_str8,_bar8,_tx8,0,#REF!,#REF!+$A$349)-Opt(_der8,AmeEur8,_tp8,#REF!,_str8,_bar8,_tx8,0,#REF!,#REF!-$A$349))/(2*$A$349*100))</f>
        <v>#REF!</v>
      </c>
      <c r="D368" s="12" t="e">
        <f>+IF(#REF!&lt;0,0,(Opt(_der8,AmeEur8,_tp8,#REF!,_str8,_bar8,_tx8,0,#REF!,#REF!+$A$349)-Opt(_der8,AmeEur8,_tp8,#REF!,_str8,_bar8,_tx8,0,#REF!,#REF!-$A$349))/(2*$A$349*100))</f>
        <v>#REF!</v>
      </c>
      <c r="E368" s="12" t="e">
        <f>+IF(#REF!&lt;0,0,(Opt(_der8,AmeEur8,_tp8,#REF!,_str8,_bar8,_tx8,0,#REF!,#REF!+$A$349)-Opt(_der8,AmeEur8,_tp8,#REF!,_str8,_bar8,_tx8,0,#REF!,#REF!-$A$349))/(2*$A$349*100))</f>
        <v>#REF!</v>
      </c>
      <c r="F368" s="12" t="e">
        <f>+IF(#REF!&lt;0,0,(Opt(_der8,AmeEur8,_tp8,#REF!,_str8,_bar8,_tx8,0,#REF!,#REF!+$A$349)-Opt(_der8,AmeEur8,_tp8,#REF!,_str8,_bar8,_tx8,0,#REF!,#REF!-$A$349))/(2*$A$349*100))</f>
        <v>#REF!</v>
      </c>
      <c r="G368" s="12" t="e">
        <f>+IF(#REF!&lt;0,0,(Opt(_der8,AmeEur8,_tp8,#REF!,_str8,_bar8,_tx8,0,#REF!,#REF!+$A$349)-Opt(_der8,AmeEur8,_tp8,#REF!,_str8,_bar8,_tx8,0,#REF!,#REF!-$A$349))/(2*$A$349*100))</f>
        <v>#REF!</v>
      </c>
      <c r="H368" s="12" t="e">
        <f>+IF(#REF!&lt;0,0,(Opt(_der8,AmeEur8,_tp8,#REF!,_str8,_bar8,_tx8,0,#REF!,#REF!+$A$349)-Opt(_der8,AmeEur8,_tp8,#REF!,_str8,_bar8,_tx8,0,#REF!,#REF!-$A$349))/(2*$A$349*100))</f>
        <v>#REF!</v>
      </c>
      <c r="I368" s="12" t="e">
        <f>+IF(#REF!&lt;0,0,(Opt(_der8,AmeEur8,_tp8,#REF!,_str8,_bar8,_tx8,0,#REF!,#REF!+$A$349)-Opt(_der8,AmeEur8,_tp8,#REF!,_str8,_bar8,_tx8,0,#REF!,#REF!-$A$349))/(2*$A$349*100))</f>
        <v>#REF!</v>
      </c>
      <c r="J368" s="12" t="e">
        <f>+IF(#REF!&lt;0,0,(Opt(_der8,AmeEur8,_tp8,#REF!,_str8,_bar8,_tx8,0,#REF!,#REF!+$A$349)-Opt(_der8,AmeEur8,_tp8,#REF!,_str8,_bar8,_tx8,0,#REF!,#REF!-$A$349))/(2*$A$349*100))</f>
        <v>#REF!</v>
      </c>
      <c r="K368" s="12" t="e">
        <f>+IF(#REF!&lt;0,0,(Opt(_der8,AmeEur8,_tp8,#REF!,_str8,_bar8,_tx8,0,#REF!,#REF!+$A$349)-Opt(_der8,AmeEur8,_tp8,#REF!,_str8,_bar8,_tx8,0,#REF!,#REF!-$A$349))/(2*$A$349*100))</f>
        <v>#REF!</v>
      </c>
      <c r="L368" s="12" t="e">
        <f>+IF(#REF!&lt;0,0,(Opt(_der8,AmeEur8,_tp8,#REF!,_str8,_bar8,_tx8,0,#REF!,#REF!+$A$349)-Opt(_der8,AmeEur8,_tp8,#REF!,_str8,_bar8,_tx8,0,#REF!,#REF!-$A$349))/(2*$A$349*100))</f>
        <v>#REF!</v>
      </c>
      <c r="M368" s="12" t="e">
        <f>+IF(#REF!&lt;0,0,(Opt(_der8,AmeEur8,_tp8,#REF!,_str8,_bar8,_tx8,0,#REF!,#REF!+$A$349)-Opt(_der8,AmeEur8,_tp8,#REF!,_str8,_bar8,_tx8,0,#REF!,#REF!-$A$349))/(2*$A$349*100))</f>
        <v>#REF!</v>
      </c>
      <c r="N368" s="6"/>
      <c r="O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8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69" spans="1:27" x14ac:dyDescent="0.2">
      <c r="A369" s="12" t="e">
        <f>+IF(#REF!&lt;0,0,(Opt(_der8,AmeEur8,_tp8,#REF!,_str8,_bar8,_tx8,0,#REF!,#REF!+$A$349)-Opt(_der8,AmeEur8,_tp8,#REF!,_str8,_bar8,_tx8,0,#REF!,#REF!-$A$349))/(2*$A$349*100))</f>
        <v>#REF!</v>
      </c>
      <c r="B369" s="12" t="e">
        <f>+IF(#REF!&lt;0,0,(Opt(_der8,AmeEur8,_tp8,#REF!,_str8,_bar8,_tx8,0,#REF!,#REF!+$A$349)-Opt(_der8,AmeEur8,_tp8,#REF!,_str8,_bar8,_tx8,0,#REF!,#REF!-$A$349))/(2*$A$349*100))</f>
        <v>#REF!</v>
      </c>
      <c r="C369" s="12" t="e">
        <f>+IF(#REF!&lt;0,0,(Opt(_der8,AmeEur8,_tp8,#REF!,_str8,_bar8,_tx8,0,#REF!,#REF!+$A$349)-Opt(_der8,AmeEur8,_tp8,#REF!,_str8,_bar8,_tx8,0,#REF!,#REF!-$A$349))/(2*$A$349*100))</f>
        <v>#REF!</v>
      </c>
      <c r="D369" s="12" t="e">
        <f>+IF(#REF!&lt;0,0,(Opt(_der8,AmeEur8,_tp8,#REF!,_str8,_bar8,_tx8,0,#REF!,#REF!+$A$349)-Opt(_der8,AmeEur8,_tp8,#REF!,_str8,_bar8,_tx8,0,#REF!,#REF!-$A$349))/(2*$A$349*100))</f>
        <v>#REF!</v>
      </c>
      <c r="E369" s="12" t="e">
        <f>+IF(#REF!&lt;0,0,(Opt(_der8,AmeEur8,_tp8,#REF!,_str8,_bar8,_tx8,0,#REF!,#REF!+$A$349)-Opt(_der8,AmeEur8,_tp8,#REF!,_str8,_bar8,_tx8,0,#REF!,#REF!-$A$349))/(2*$A$349*100))</f>
        <v>#REF!</v>
      </c>
      <c r="F369" s="12" t="e">
        <f>+IF(#REF!&lt;0,0,(Opt(_der8,AmeEur8,_tp8,#REF!,_str8,_bar8,_tx8,0,#REF!,#REF!+$A$349)-Opt(_der8,AmeEur8,_tp8,#REF!,_str8,_bar8,_tx8,0,#REF!,#REF!-$A$349))/(2*$A$349*100))</f>
        <v>#REF!</v>
      </c>
      <c r="G369" s="12" t="e">
        <f>+IF(#REF!&lt;0,0,(Opt(_der8,AmeEur8,_tp8,#REF!,_str8,_bar8,_tx8,0,#REF!,#REF!+$A$349)-Opt(_der8,AmeEur8,_tp8,#REF!,_str8,_bar8,_tx8,0,#REF!,#REF!-$A$349))/(2*$A$349*100))</f>
        <v>#REF!</v>
      </c>
      <c r="H369" s="12" t="e">
        <f>+IF(#REF!&lt;0,0,(Opt(_der8,AmeEur8,_tp8,#REF!,_str8,_bar8,_tx8,0,#REF!,#REF!+$A$349)-Opt(_der8,AmeEur8,_tp8,#REF!,_str8,_bar8,_tx8,0,#REF!,#REF!-$A$349))/(2*$A$349*100))</f>
        <v>#REF!</v>
      </c>
      <c r="I369" s="12" t="e">
        <f>+IF(#REF!&lt;0,0,(Opt(_der8,AmeEur8,_tp8,#REF!,_str8,_bar8,_tx8,0,#REF!,#REF!+$A$349)-Opt(_der8,AmeEur8,_tp8,#REF!,_str8,_bar8,_tx8,0,#REF!,#REF!-$A$349))/(2*$A$349*100))</f>
        <v>#REF!</v>
      </c>
      <c r="J369" s="12" t="e">
        <f>+IF(#REF!&lt;0,0,(Opt(_der8,AmeEur8,_tp8,#REF!,_str8,_bar8,_tx8,0,#REF!,#REF!+$A$349)-Opt(_der8,AmeEur8,_tp8,#REF!,_str8,_bar8,_tx8,0,#REF!,#REF!-$A$349))/(2*$A$349*100))</f>
        <v>#REF!</v>
      </c>
      <c r="K369" s="12" t="e">
        <f>+IF(#REF!&lt;0,0,(Opt(_der8,AmeEur8,_tp8,#REF!,_str8,_bar8,_tx8,0,#REF!,#REF!+$A$349)-Opt(_der8,AmeEur8,_tp8,#REF!,_str8,_bar8,_tx8,0,#REF!,#REF!-$A$349))/(2*$A$349*100))</f>
        <v>#REF!</v>
      </c>
      <c r="L369" s="12" t="e">
        <f>+IF(#REF!&lt;0,0,(Opt(_der8,AmeEur8,_tp8,#REF!,_str8,_bar8,_tx8,0,#REF!,#REF!+$A$349)-Opt(_der8,AmeEur8,_tp8,#REF!,_str8,_bar8,_tx8,0,#REF!,#REF!-$A$349))/(2*$A$349*100))</f>
        <v>#REF!</v>
      </c>
      <c r="M369" s="12" t="e">
        <f>+IF(#REF!&lt;0,0,(Opt(_der8,AmeEur8,_tp8,#REF!,_str8,_bar8,_tx8,0,#REF!,#REF!+$A$349)-Opt(_der8,AmeEur8,_tp8,#REF!,_str8,_bar8,_tx8,0,#REF!,#REF!-$A$349))/(2*$A$349*100))</f>
        <v>#REF!</v>
      </c>
      <c r="N369" s="6"/>
      <c r="O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69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70" spans="1:27" x14ac:dyDescent="0.2">
      <c r="A370" s="12" t="e">
        <f>+IF(#REF!&lt;0,0,(Opt(_der8,AmeEur8,_tp8,#REF!,_str8,_bar8,_tx8,0,#REF!,#REF!+$A$349)-Opt(_der8,AmeEur8,_tp8,#REF!,_str8,_bar8,_tx8,0,#REF!,#REF!-$A$349))/(2*$A$349*100))</f>
        <v>#REF!</v>
      </c>
      <c r="B370" s="12" t="e">
        <f>+IF(#REF!&lt;0,0,(Opt(_der8,AmeEur8,_tp8,#REF!,_str8,_bar8,_tx8,0,#REF!,#REF!+$A$349)-Opt(_der8,AmeEur8,_tp8,#REF!,_str8,_bar8,_tx8,0,#REF!,#REF!-$A$349))/(2*$A$349*100))</f>
        <v>#REF!</v>
      </c>
      <c r="C370" s="12" t="e">
        <f>+IF(#REF!&lt;0,0,(Opt(_der8,AmeEur8,_tp8,#REF!,_str8,_bar8,_tx8,0,#REF!,#REF!+$A$349)-Opt(_der8,AmeEur8,_tp8,#REF!,_str8,_bar8,_tx8,0,#REF!,#REF!-$A$349))/(2*$A$349*100))</f>
        <v>#REF!</v>
      </c>
      <c r="D370" s="12" t="e">
        <f>+IF(#REF!&lt;0,0,(Opt(_der8,AmeEur8,_tp8,#REF!,_str8,_bar8,_tx8,0,#REF!,#REF!+$A$349)-Opt(_der8,AmeEur8,_tp8,#REF!,_str8,_bar8,_tx8,0,#REF!,#REF!-$A$349))/(2*$A$349*100))</f>
        <v>#REF!</v>
      </c>
      <c r="E370" s="12" t="e">
        <f>+IF(#REF!&lt;0,0,(Opt(_der8,AmeEur8,_tp8,#REF!,_str8,_bar8,_tx8,0,#REF!,#REF!+$A$349)-Opt(_der8,AmeEur8,_tp8,#REF!,_str8,_bar8,_tx8,0,#REF!,#REF!-$A$349))/(2*$A$349*100))</f>
        <v>#REF!</v>
      </c>
      <c r="F370" s="12" t="e">
        <f>+IF(#REF!&lt;0,0,(Opt(_der8,AmeEur8,_tp8,#REF!,_str8,_bar8,_tx8,0,#REF!,#REF!+$A$349)-Opt(_der8,AmeEur8,_tp8,#REF!,_str8,_bar8,_tx8,0,#REF!,#REF!-$A$349))/(2*$A$349*100))</f>
        <v>#REF!</v>
      </c>
      <c r="G370" s="12" t="e">
        <f>+IF(#REF!&lt;0,0,(Opt(_der8,AmeEur8,_tp8,#REF!,_str8,_bar8,_tx8,0,#REF!,#REF!+$A$349)-Opt(_der8,AmeEur8,_tp8,#REF!,_str8,_bar8,_tx8,0,#REF!,#REF!-$A$349))/(2*$A$349*100))</f>
        <v>#REF!</v>
      </c>
      <c r="H370" s="12" t="e">
        <f>+IF(#REF!&lt;0,0,(Opt(_der8,AmeEur8,_tp8,#REF!,_str8,_bar8,_tx8,0,#REF!,#REF!+$A$349)-Opt(_der8,AmeEur8,_tp8,#REF!,_str8,_bar8,_tx8,0,#REF!,#REF!-$A$349))/(2*$A$349*100))</f>
        <v>#REF!</v>
      </c>
      <c r="I370" s="12" t="e">
        <f>+IF(#REF!&lt;0,0,(Opt(_der8,AmeEur8,_tp8,#REF!,_str8,_bar8,_tx8,0,#REF!,#REF!+$A$349)-Opt(_der8,AmeEur8,_tp8,#REF!,_str8,_bar8,_tx8,0,#REF!,#REF!-$A$349))/(2*$A$349*100))</f>
        <v>#REF!</v>
      </c>
      <c r="J370" s="12" t="e">
        <f>+IF(#REF!&lt;0,0,(Opt(_der8,AmeEur8,_tp8,#REF!,_str8,_bar8,_tx8,0,#REF!,#REF!+$A$349)-Opt(_der8,AmeEur8,_tp8,#REF!,_str8,_bar8,_tx8,0,#REF!,#REF!-$A$349))/(2*$A$349*100))</f>
        <v>#REF!</v>
      </c>
      <c r="K370" s="12" t="e">
        <f>+IF(#REF!&lt;0,0,(Opt(_der8,AmeEur8,_tp8,#REF!,_str8,_bar8,_tx8,0,#REF!,#REF!+$A$349)-Opt(_der8,AmeEur8,_tp8,#REF!,_str8,_bar8,_tx8,0,#REF!,#REF!-$A$349))/(2*$A$349*100))</f>
        <v>#REF!</v>
      </c>
      <c r="L370" s="12" t="e">
        <f>+IF(#REF!&lt;0,0,(Opt(_der8,AmeEur8,_tp8,#REF!,_str8,_bar8,_tx8,0,#REF!,#REF!+$A$349)-Opt(_der8,AmeEur8,_tp8,#REF!,_str8,_bar8,_tx8,0,#REF!,#REF!-$A$349))/(2*$A$349*100))</f>
        <v>#REF!</v>
      </c>
      <c r="M370" s="12" t="e">
        <f>+IF(#REF!&lt;0,0,(Opt(_der8,AmeEur8,_tp8,#REF!,_str8,_bar8,_tx8,0,#REF!,#REF!+$A$349)-Opt(_der8,AmeEur8,_tp8,#REF!,_str8,_bar8,_tx8,0,#REF!,#REF!-$A$349))/(2*$A$349*100))</f>
        <v>#REF!</v>
      </c>
      <c r="N370" s="6"/>
      <c r="O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70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71" spans="1:27" x14ac:dyDescent="0.2">
      <c r="A371" s="12" t="e">
        <f>+IF(#REF!&lt;0,0,(Opt(_der8,AmeEur8,_tp8,#REF!,_str8,_bar8,_tx8,0,#REF!,#REF!+$A$349)-Opt(_der8,AmeEur8,_tp8,#REF!,_str8,_bar8,_tx8,0,#REF!,#REF!-$A$349))/(2*$A$349*100))</f>
        <v>#REF!</v>
      </c>
      <c r="B371" s="12" t="e">
        <f>+IF(#REF!&lt;0,0,(Opt(_der8,AmeEur8,_tp8,#REF!,_str8,_bar8,_tx8,0,#REF!,#REF!+$A$349)-Opt(_der8,AmeEur8,_tp8,#REF!,_str8,_bar8,_tx8,0,#REF!,#REF!-$A$349))/(2*$A$349*100))</f>
        <v>#REF!</v>
      </c>
      <c r="C371" s="12" t="e">
        <f>+IF(#REF!&lt;0,0,(Opt(_der8,AmeEur8,_tp8,#REF!,_str8,_bar8,_tx8,0,#REF!,#REF!+$A$349)-Opt(_der8,AmeEur8,_tp8,#REF!,_str8,_bar8,_tx8,0,#REF!,#REF!-$A$349))/(2*$A$349*100))</f>
        <v>#REF!</v>
      </c>
      <c r="D371" s="12" t="e">
        <f>+IF(#REF!&lt;0,0,(Opt(_der8,AmeEur8,_tp8,#REF!,_str8,_bar8,_tx8,0,#REF!,#REF!+$A$349)-Opt(_der8,AmeEur8,_tp8,#REF!,_str8,_bar8,_tx8,0,#REF!,#REF!-$A$349))/(2*$A$349*100))</f>
        <v>#REF!</v>
      </c>
      <c r="E371" s="12" t="e">
        <f>+IF(#REF!&lt;0,0,(Opt(_der8,AmeEur8,_tp8,#REF!,_str8,_bar8,_tx8,0,#REF!,#REF!+$A$349)-Opt(_der8,AmeEur8,_tp8,#REF!,_str8,_bar8,_tx8,0,#REF!,#REF!-$A$349))/(2*$A$349*100))</f>
        <v>#REF!</v>
      </c>
      <c r="F371" s="12" t="e">
        <f>+IF(#REF!&lt;0,0,(Opt(_der8,AmeEur8,_tp8,#REF!,_str8,_bar8,_tx8,0,#REF!,#REF!+$A$349)-Opt(_der8,AmeEur8,_tp8,#REF!,_str8,_bar8,_tx8,0,#REF!,#REF!-$A$349))/(2*$A$349*100))</f>
        <v>#REF!</v>
      </c>
      <c r="G371" s="12" t="e">
        <f>+IF(#REF!&lt;0,0,(Opt(_der8,AmeEur8,_tp8,#REF!,_str8,_bar8,_tx8,0,#REF!,#REF!+$A$349)-Opt(_der8,AmeEur8,_tp8,#REF!,_str8,_bar8,_tx8,0,#REF!,#REF!-$A$349))/(2*$A$349*100))</f>
        <v>#REF!</v>
      </c>
      <c r="H371" s="12" t="e">
        <f>+IF(#REF!&lt;0,0,(Opt(_der8,AmeEur8,_tp8,#REF!,_str8,_bar8,_tx8,0,#REF!,#REF!+$A$349)-Opt(_der8,AmeEur8,_tp8,#REF!,_str8,_bar8,_tx8,0,#REF!,#REF!-$A$349))/(2*$A$349*100))</f>
        <v>#REF!</v>
      </c>
      <c r="I371" s="12" t="e">
        <f>+IF(#REF!&lt;0,0,(Opt(_der8,AmeEur8,_tp8,#REF!,_str8,_bar8,_tx8,0,#REF!,#REF!+$A$349)-Opt(_der8,AmeEur8,_tp8,#REF!,_str8,_bar8,_tx8,0,#REF!,#REF!-$A$349))/(2*$A$349*100))</f>
        <v>#REF!</v>
      </c>
      <c r="J371" s="12" t="e">
        <f>+IF(#REF!&lt;0,0,(Opt(_der8,AmeEur8,_tp8,#REF!,_str8,_bar8,_tx8,0,#REF!,#REF!+$A$349)-Opt(_der8,AmeEur8,_tp8,#REF!,_str8,_bar8,_tx8,0,#REF!,#REF!-$A$349))/(2*$A$349*100))</f>
        <v>#REF!</v>
      </c>
      <c r="K371" s="12" t="e">
        <f>+IF(#REF!&lt;0,0,(Opt(_der8,AmeEur8,_tp8,#REF!,_str8,_bar8,_tx8,0,#REF!,#REF!+$A$349)-Opt(_der8,AmeEur8,_tp8,#REF!,_str8,_bar8,_tx8,0,#REF!,#REF!-$A$349))/(2*$A$349*100))</f>
        <v>#REF!</v>
      </c>
      <c r="L371" s="12" t="e">
        <f>+IF(#REF!&lt;0,0,(Opt(_der8,AmeEur8,_tp8,#REF!,_str8,_bar8,_tx8,0,#REF!,#REF!+$A$349)-Opt(_der8,AmeEur8,_tp8,#REF!,_str8,_bar8,_tx8,0,#REF!,#REF!-$A$349))/(2*$A$349*100))</f>
        <v>#REF!</v>
      </c>
      <c r="M371" s="12" t="e">
        <f>+IF(#REF!&lt;0,0,(Opt(_der8,AmeEur8,_tp8,#REF!,_str8,_bar8,_tx8,0,#REF!,#REF!+$A$349)-Opt(_der8,AmeEur8,_tp8,#REF!,_str8,_bar8,_tx8,0,#REF!,#REF!-$A$349))/(2*$A$349*100))</f>
        <v>#REF!</v>
      </c>
      <c r="N371" s="6"/>
      <c r="O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71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72" spans="1:27" x14ac:dyDescent="0.2">
      <c r="A372" s="12" t="e">
        <f>+IF(#REF!&lt;0,0,(Opt(_der8,AmeEur8,_tp8,#REF!,_str8,_bar8,_tx8,0,#REF!,#REF!+$A$349)-Opt(_der8,AmeEur8,_tp8,#REF!,_str8,_bar8,_tx8,0,#REF!,#REF!-$A$349))/(2*$A$349*100))</f>
        <v>#REF!</v>
      </c>
      <c r="B372" s="12" t="e">
        <f>+IF(#REF!&lt;0,0,(Opt(_der8,AmeEur8,_tp8,#REF!,_str8,_bar8,_tx8,0,#REF!,#REF!+$A$349)-Opt(_der8,AmeEur8,_tp8,#REF!,_str8,_bar8,_tx8,0,#REF!,#REF!-$A$349))/(2*$A$349*100))</f>
        <v>#REF!</v>
      </c>
      <c r="C372" s="12" t="e">
        <f>+IF(#REF!&lt;0,0,(Opt(_der8,AmeEur8,_tp8,#REF!,_str8,_bar8,_tx8,0,#REF!,#REF!+$A$349)-Opt(_der8,AmeEur8,_tp8,#REF!,_str8,_bar8,_tx8,0,#REF!,#REF!-$A$349))/(2*$A$349*100))</f>
        <v>#REF!</v>
      </c>
      <c r="D372" s="12" t="e">
        <f>+IF(#REF!&lt;0,0,(Opt(_der8,AmeEur8,_tp8,#REF!,_str8,_bar8,_tx8,0,#REF!,#REF!+$A$349)-Opt(_der8,AmeEur8,_tp8,#REF!,_str8,_bar8,_tx8,0,#REF!,#REF!-$A$349))/(2*$A$349*100))</f>
        <v>#REF!</v>
      </c>
      <c r="E372" s="12" t="e">
        <f>+IF(#REF!&lt;0,0,(Opt(_der8,AmeEur8,_tp8,#REF!,_str8,_bar8,_tx8,0,#REF!,#REF!+$A$349)-Opt(_der8,AmeEur8,_tp8,#REF!,_str8,_bar8,_tx8,0,#REF!,#REF!-$A$349))/(2*$A$349*100))</f>
        <v>#REF!</v>
      </c>
      <c r="F372" s="12" t="e">
        <f>+IF(#REF!&lt;0,0,(Opt(_der8,AmeEur8,_tp8,#REF!,_str8,_bar8,_tx8,0,#REF!,#REF!+$A$349)-Opt(_der8,AmeEur8,_tp8,#REF!,_str8,_bar8,_tx8,0,#REF!,#REF!-$A$349))/(2*$A$349*100))</f>
        <v>#REF!</v>
      </c>
      <c r="G372" s="12" t="e">
        <f>+IF(#REF!&lt;0,0,(Opt(_der8,AmeEur8,_tp8,#REF!,_str8,_bar8,_tx8,0,#REF!,#REF!+$A$349)-Opt(_der8,AmeEur8,_tp8,#REF!,_str8,_bar8,_tx8,0,#REF!,#REF!-$A$349))/(2*$A$349*100))</f>
        <v>#REF!</v>
      </c>
      <c r="H372" s="12" t="e">
        <f>+IF(#REF!&lt;0,0,(Opt(_der8,AmeEur8,_tp8,#REF!,_str8,_bar8,_tx8,0,#REF!,#REF!+$A$349)-Opt(_der8,AmeEur8,_tp8,#REF!,_str8,_bar8,_tx8,0,#REF!,#REF!-$A$349))/(2*$A$349*100))</f>
        <v>#REF!</v>
      </c>
      <c r="I372" s="12" t="e">
        <f>+IF(#REF!&lt;0,0,(Opt(_der8,AmeEur8,_tp8,#REF!,_str8,_bar8,_tx8,0,#REF!,#REF!+$A$349)-Opt(_der8,AmeEur8,_tp8,#REF!,_str8,_bar8,_tx8,0,#REF!,#REF!-$A$349))/(2*$A$349*100))</f>
        <v>#REF!</v>
      </c>
      <c r="J372" s="12" t="e">
        <f>+IF(#REF!&lt;0,0,(Opt(_der8,AmeEur8,_tp8,#REF!,_str8,_bar8,_tx8,0,#REF!,#REF!+$A$349)-Opt(_der8,AmeEur8,_tp8,#REF!,_str8,_bar8,_tx8,0,#REF!,#REF!-$A$349))/(2*$A$349*100))</f>
        <v>#REF!</v>
      </c>
      <c r="K372" s="12" t="e">
        <f>+IF(#REF!&lt;0,0,(Opt(_der8,AmeEur8,_tp8,#REF!,_str8,_bar8,_tx8,0,#REF!,#REF!+$A$349)-Opt(_der8,AmeEur8,_tp8,#REF!,_str8,_bar8,_tx8,0,#REF!,#REF!-$A$349))/(2*$A$349*100))</f>
        <v>#REF!</v>
      </c>
      <c r="L372" s="12" t="e">
        <f>+IF(#REF!&lt;0,0,(Opt(_der8,AmeEur8,_tp8,#REF!,_str8,_bar8,_tx8,0,#REF!,#REF!+$A$349)-Opt(_der8,AmeEur8,_tp8,#REF!,_str8,_bar8,_tx8,0,#REF!,#REF!-$A$349))/(2*$A$349*100))</f>
        <v>#REF!</v>
      </c>
      <c r="M372" s="12" t="e">
        <f>+IF(#REF!&lt;0,0,(Opt(_der8,AmeEur8,_tp8,#REF!,_str8,_bar8,_tx8,0,#REF!,#REF!+$A$349)-Opt(_der8,AmeEur8,_tp8,#REF!,_str8,_bar8,_tx8,0,#REF!,#REF!-$A$349))/(2*$A$349*100))</f>
        <v>#REF!</v>
      </c>
      <c r="N372" s="6"/>
      <c r="O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72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73" spans="1:27" x14ac:dyDescent="0.2">
      <c r="A373" s="12" t="e">
        <f>+IF(#REF!&lt;0,0,(Opt(_der8,AmeEur8,_tp8,#REF!,_str8,_bar8,_tx8,0,#REF!,#REF!+$A$349)-Opt(_der8,AmeEur8,_tp8,#REF!,_str8,_bar8,_tx8,0,#REF!,#REF!-$A$349))/(2*$A$349*100))</f>
        <v>#REF!</v>
      </c>
      <c r="B373" s="12" t="e">
        <f>+IF(#REF!&lt;0,0,(Opt(_der8,AmeEur8,_tp8,#REF!,_str8,_bar8,_tx8,0,#REF!,#REF!+$A$349)-Opt(_der8,AmeEur8,_tp8,#REF!,_str8,_bar8,_tx8,0,#REF!,#REF!-$A$349))/(2*$A$349*100))</f>
        <v>#REF!</v>
      </c>
      <c r="C373" s="12" t="e">
        <f>+IF(#REF!&lt;0,0,(Opt(_der8,AmeEur8,_tp8,#REF!,_str8,_bar8,_tx8,0,#REF!,#REF!+$A$349)-Opt(_der8,AmeEur8,_tp8,#REF!,_str8,_bar8,_tx8,0,#REF!,#REF!-$A$349))/(2*$A$349*100))</f>
        <v>#REF!</v>
      </c>
      <c r="D373" s="12" t="e">
        <f>+IF(#REF!&lt;0,0,(Opt(_der8,AmeEur8,_tp8,#REF!,_str8,_bar8,_tx8,0,#REF!,#REF!+$A$349)-Opt(_der8,AmeEur8,_tp8,#REF!,_str8,_bar8,_tx8,0,#REF!,#REF!-$A$349))/(2*$A$349*100))</f>
        <v>#REF!</v>
      </c>
      <c r="E373" s="12" t="e">
        <f>+IF(#REF!&lt;0,0,(Opt(_der8,AmeEur8,_tp8,#REF!,_str8,_bar8,_tx8,0,#REF!,#REF!+$A$349)-Opt(_der8,AmeEur8,_tp8,#REF!,_str8,_bar8,_tx8,0,#REF!,#REF!-$A$349))/(2*$A$349*100))</f>
        <v>#REF!</v>
      </c>
      <c r="F373" s="12" t="e">
        <f>+IF(#REF!&lt;0,0,(Opt(_der8,AmeEur8,_tp8,#REF!,_str8,_bar8,_tx8,0,#REF!,#REF!+$A$349)-Opt(_der8,AmeEur8,_tp8,#REF!,_str8,_bar8,_tx8,0,#REF!,#REF!-$A$349))/(2*$A$349*100))</f>
        <v>#REF!</v>
      </c>
      <c r="G373" s="12" t="e">
        <f>+IF(#REF!&lt;0,0,(Opt(_der8,AmeEur8,_tp8,#REF!,_str8,_bar8,_tx8,0,#REF!,#REF!+$A$349)-Opt(_der8,AmeEur8,_tp8,#REF!,_str8,_bar8,_tx8,0,#REF!,#REF!-$A$349))/(2*$A$349*100))</f>
        <v>#REF!</v>
      </c>
      <c r="H373" s="12" t="e">
        <f>+IF(#REF!&lt;0,0,(Opt(_der8,AmeEur8,_tp8,#REF!,_str8,_bar8,_tx8,0,#REF!,#REF!+$A$349)-Opt(_der8,AmeEur8,_tp8,#REF!,_str8,_bar8,_tx8,0,#REF!,#REF!-$A$349))/(2*$A$349*100))</f>
        <v>#REF!</v>
      </c>
      <c r="I373" s="12" t="e">
        <f>+IF(#REF!&lt;0,0,(Opt(_der8,AmeEur8,_tp8,#REF!,_str8,_bar8,_tx8,0,#REF!,#REF!+$A$349)-Opt(_der8,AmeEur8,_tp8,#REF!,_str8,_bar8,_tx8,0,#REF!,#REF!-$A$349))/(2*$A$349*100))</f>
        <v>#REF!</v>
      </c>
      <c r="J373" s="12" t="e">
        <f>+IF(#REF!&lt;0,0,(Opt(_der8,AmeEur8,_tp8,#REF!,_str8,_bar8,_tx8,0,#REF!,#REF!+$A$349)-Opt(_der8,AmeEur8,_tp8,#REF!,_str8,_bar8,_tx8,0,#REF!,#REF!-$A$349))/(2*$A$349*100))</f>
        <v>#REF!</v>
      </c>
      <c r="K373" s="12" t="e">
        <f>+IF(#REF!&lt;0,0,(Opt(_der8,AmeEur8,_tp8,#REF!,_str8,_bar8,_tx8,0,#REF!,#REF!+$A$349)-Opt(_der8,AmeEur8,_tp8,#REF!,_str8,_bar8,_tx8,0,#REF!,#REF!-$A$349))/(2*$A$349*100))</f>
        <v>#REF!</v>
      </c>
      <c r="L373" s="12" t="e">
        <f>+IF(#REF!&lt;0,0,(Opt(_der8,AmeEur8,_tp8,#REF!,_str8,_bar8,_tx8,0,#REF!,#REF!+$A$349)-Opt(_der8,AmeEur8,_tp8,#REF!,_str8,_bar8,_tx8,0,#REF!,#REF!-$A$349))/(2*$A$349*100))</f>
        <v>#REF!</v>
      </c>
      <c r="M373" s="12" t="e">
        <f>+IF(#REF!&lt;0,0,(Opt(_der8,AmeEur8,_tp8,#REF!,_str8,_bar8,_tx8,0,#REF!,#REF!+$A$349)-Opt(_der8,AmeEur8,_tp8,#REF!,_str8,_bar8,_tx8,0,#REF!,#REF!-$A$349))/(2*$A$349*100))</f>
        <v>#REF!</v>
      </c>
      <c r="N373" s="6"/>
      <c r="O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73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74" spans="1:27" x14ac:dyDescent="0.2">
      <c r="A374" s="12" t="e">
        <f>+IF(#REF!&lt;0,0,(Opt(_der8,AmeEur8,_tp8,#REF!,_str8,_bar8,_tx8,0,#REF!,#REF!+$A$349)-Opt(_der8,AmeEur8,_tp8,#REF!,_str8,_bar8,_tx8,0,#REF!,#REF!-$A$349))/(2*$A$349*100))</f>
        <v>#REF!</v>
      </c>
      <c r="B374" s="12" t="e">
        <f>+IF(#REF!&lt;0,0,(Opt(_der8,AmeEur8,_tp8,#REF!,_str8,_bar8,_tx8,0,#REF!,#REF!+$A$349)-Opt(_der8,AmeEur8,_tp8,#REF!,_str8,_bar8,_tx8,0,#REF!,#REF!-$A$349))/(2*$A$349*100))</f>
        <v>#REF!</v>
      </c>
      <c r="C374" s="12" t="e">
        <f>+IF(#REF!&lt;0,0,(Opt(_der8,AmeEur8,_tp8,#REF!,_str8,_bar8,_tx8,0,#REF!,#REF!+$A$349)-Opt(_der8,AmeEur8,_tp8,#REF!,_str8,_bar8,_tx8,0,#REF!,#REF!-$A$349))/(2*$A$349*100))</f>
        <v>#REF!</v>
      </c>
      <c r="D374" s="12" t="e">
        <f>+IF(#REF!&lt;0,0,(Opt(_der8,AmeEur8,_tp8,#REF!,_str8,_bar8,_tx8,0,#REF!,#REF!+$A$349)-Opt(_der8,AmeEur8,_tp8,#REF!,_str8,_bar8,_tx8,0,#REF!,#REF!-$A$349))/(2*$A$349*100))</f>
        <v>#REF!</v>
      </c>
      <c r="E374" s="12" t="e">
        <f>+IF(#REF!&lt;0,0,(Opt(_der8,AmeEur8,_tp8,#REF!,_str8,_bar8,_tx8,0,#REF!,#REF!+$A$349)-Opt(_der8,AmeEur8,_tp8,#REF!,_str8,_bar8,_tx8,0,#REF!,#REF!-$A$349))/(2*$A$349*100))</f>
        <v>#REF!</v>
      </c>
      <c r="F374" s="12" t="e">
        <f>+IF(#REF!&lt;0,0,(Opt(_der8,AmeEur8,_tp8,#REF!,_str8,_bar8,_tx8,0,#REF!,#REF!+$A$349)-Opt(_der8,AmeEur8,_tp8,#REF!,_str8,_bar8,_tx8,0,#REF!,#REF!-$A$349))/(2*$A$349*100))</f>
        <v>#REF!</v>
      </c>
      <c r="G374" s="12" t="e">
        <f>+IF(#REF!&lt;0,0,(Opt(_der8,AmeEur8,_tp8,#REF!,_str8,_bar8,_tx8,0,#REF!,#REF!+$A$349)-Opt(_der8,AmeEur8,_tp8,#REF!,_str8,_bar8,_tx8,0,#REF!,#REF!-$A$349))/(2*$A$349*100))</f>
        <v>#REF!</v>
      </c>
      <c r="H374" s="12" t="e">
        <f>+IF(#REF!&lt;0,0,(Opt(_der8,AmeEur8,_tp8,#REF!,_str8,_bar8,_tx8,0,#REF!,#REF!+$A$349)-Opt(_der8,AmeEur8,_tp8,#REF!,_str8,_bar8,_tx8,0,#REF!,#REF!-$A$349))/(2*$A$349*100))</f>
        <v>#REF!</v>
      </c>
      <c r="I374" s="12" t="e">
        <f>+IF(#REF!&lt;0,0,(Opt(_der8,AmeEur8,_tp8,#REF!,_str8,_bar8,_tx8,0,#REF!,#REF!+$A$349)-Opt(_der8,AmeEur8,_tp8,#REF!,_str8,_bar8,_tx8,0,#REF!,#REF!-$A$349))/(2*$A$349*100))</f>
        <v>#REF!</v>
      </c>
      <c r="J374" s="12" t="e">
        <f>+IF(#REF!&lt;0,0,(Opt(_der8,AmeEur8,_tp8,#REF!,_str8,_bar8,_tx8,0,#REF!,#REF!+$A$349)-Opt(_der8,AmeEur8,_tp8,#REF!,_str8,_bar8,_tx8,0,#REF!,#REF!-$A$349))/(2*$A$349*100))</f>
        <v>#REF!</v>
      </c>
      <c r="K374" s="12" t="e">
        <f>+IF(#REF!&lt;0,0,(Opt(_der8,AmeEur8,_tp8,#REF!,_str8,_bar8,_tx8,0,#REF!,#REF!+$A$349)-Opt(_der8,AmeEur8,_tp8,#REF!,_str8,_bar8,_tx8,0,#REF!,#REF!-$A$349))/(2*$A$349*100))</f>
        <v>#REF!</v>
      </c>
      <c r="L374" s="12" t="e">
        <f>+IF(#REF!&lt;0,0,(Opt(_der8,AmeEur8,_tp8,#REF!,_str8,_bar8,_tx8,0,#REF!,#REF!+$A$349)-Opt(_der8,AmeEur8,_tp8,#REF!,_str8,_bar8,_tx8,0,#REF!,#REF!-$A$349))/(2*$A$349*100))</f>
        <v>#REF!</v>
      </c>
      <c r="M374" s="12" t="e">
        <f>+IF(#REF!&lt;0,0,(Opt(_der8,AmeEur8,_tp8,#REF!,_str8,_bar8,_tx8,0,#REF!,#REF!+$A$349)-Opt(_der8,AmeEur8,_tp8,#REF!,_str8,_bar8,_tx8,0,#REF!,#REF!-$A$349))/(2*$A$349*100))</f>
        <v>#REF!</v>
      </c>
      <c r="N374" s="6"/>
      <c r="O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P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Q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R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S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T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U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V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W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X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Y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Z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  <c r="AA374" s="15" t="e">
        <f>(+IF(#REF!&lt;0,0,(Opt(_der8,AmeEur8,_tp8,#REF!,_str8,_bar8,tx,div,#REF!,#REF!+2*$A$349)-Opt(_der8,AmeEur8,_tp8,#REF!,_str8,_bar8,tx,div,#REF!,#REF!))/(2*0.01*100))-IF(#REF!&lt;0,0,(Opt(_der8,AmeEur8,_tp8,#REF!,_str8,_bar8,tx,div,#REF!,#REF!)-Opt(_der8,AmeEur8,_tp8,#REF!,_str8,_bar8,tx,div,#REF!,#REF!-2*$A$349))/(2*0.01*100)))/2</f>
        <v>#REF!</v>
      </c>
    </row>
    <row r="375" spans="1:27" x14ac:dyDescent="0.2">
      <c r="A375" s="6"/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</row>
    <row r="376" spans="1:27" x14ac:dyDescent="0.2">
      <c r="A376" s="6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6"/>
    </row>
    <row r="377" spans="1:27" x14ac:dyDescent="0.2">
      <c r="A377" s="6"/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</row>
    <row r="378" spans="1:27" x14ac:dyDescent="0.2">
      <c r="A378" s="6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</row>
    <row r="379" spans="1:27" x14ac:dyDescent="0.2">
      <c r="A379" s="6"/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6"/>
      <c r="O379" s="6"/>
      <c r="P379" s="6"/>
    </row>
    <row r="380" spans="1:27" x14ac:dyDescent="0.2">
      <c r="A380" s="6"/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6"/>
    </row>
    <row r="381" spans="1:27" x14ac:dyDescent="0.2">
      <c r="A381" s="6"/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</row>
    <row r="382" spans="1:27" x14ac:dyDescent="0.2">
      <c r="A382" s="6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</row>
    <row r="383" spans="1:27" x14ac:dyDescent="0.2">
      <c r="A383" s="6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</row>
    <row r="384" spans="1:27" x14ac:dyDescent="0.2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</row>
    <row r="385" spans="1:16" x14ac:dyDescent="0.2">
      <c r="A385" s="6"/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</row>
    <row r="386" spans="1:16" x14ac:dyDescent="0.2">
      <c r="A386" s="6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</row>
    <row r="387" spans="1:16" x14ac:dyDescent="0.2">
      <c r="A387" s="6"/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</row>
    <row r="388" spans="1:16" x14ac:dyDescent="0.2">
      <c r="A388" s="6"/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6"/>
      <c r="N388" s="6"/>
      <c r="O388" s="6"/>
      <c r="P388" s="6"/>
    </row>
    <row r="389" spans="1:16" x14ac:dyDescent="0.2">
      <c r="A389" s="6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</row>
    <row r="390" spans="1:16" x14ac:dyDescent="0.2">
      <c r="A390" s="6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6"/>
      <c r="O390" s="6"/>
      <c r="P390" s="6"/>
    </row>
    <row r="391" spans="1:16" x14ac:dyDescent="0.2">
      <c r="A391" s="6"/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</row>
    <row r="392" spans="1:16" x14ac:dyDescent="0.2">
      <c r="A392" s="6"/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6"/>
      <c r="N392" s="6"/>
      <c r="O392" s="6"/>
      <c r="P392" s="6"/>
    </row>
    <row r="393" spans="1:16" x14ac:dyDescent="0.2">
      <c r="A393" s="6"/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6"/>
      <c r="N393" s="6"/>
      <c r="O393" s="6"/>
      <c r="P393" s="6"/>
    </row>
    <row r="394" spans="1:16" x14ac:dyDescent="0.2">
      <c r="A394" s="6"/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6"/>
      <c r="N394" s="6"/>
      <c r="O394" s="6"/>
      <c r="P394" s="6"/>
    </row>
    <row r="395" spans="1:16" x14ac:dyDescent="0.2">
      <c r="A395" s="6"/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6"/>
      <c r="N395" s="6"/>
      <c r="O395" s="6"/>
      <c r="P395" s="6"/>
    </row>
    <row r="396" spans="1:16" x14ac:dyDescent="0.2">
      <c r="A396" s="6"/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</row>
    <row r="397" spans="1:16" x14ac:dyDescent="0.2">
      <c r="A397" s="6"/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6"/>
      <c r="N397" s="6"/>
      <c r="O397" s="6"/>
      <c r="P397" s="6"/>
    </row>
    <row r="398" spans="1:16" x14ac:dyDescent="0.2">
      <c r="A398" s="6"/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6"/>
      <c r="N398" s="6"/>
      <c r="O398" s="6"/>
      <c r="P398" s="6"/>
    </row>
    <row r="399" spans="1:16" x14ac:dyDescent="0.2">
      <c r="A399" s="6"/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6"/>
      <c r="O399" s="6"/>
      <c r="P399" s="6"/>
    </row>
    <row r="400" spans="1:16" x14ac:dyDescent="0.2">
      <c r="A400" s="6"/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6"/>
      <c r="N400" s="6"/>
      <c r="O400" s="6"/>
      <c r="P400" s="6"/>
    </row>
    <row r="401" spans="1:16" x14ac:dyDescent="0.2">
      <c r="A401" s="6"/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</row>
    <row r="402" spans="1:16" x14ac:dyDescent="0.2">
      <c r="A402" s="6"/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6"/>
      <c r="O402" s="6"/>
      <c r="P402" s="6"/>
    </row>
    <row r="403" spans="1:16" x14ac:dyDescent="0.2">
      <c r="A403" s="6"/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6"/>
      <c r="N403" s="6"/>
      <c r="O403" s="6"/>
      <c r="P403" s="6"/>
    </row>
    <row r="404" spans="1:16" x14ac:dyDescent="0.2">
      <c r="A404" s="6"/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</row>
    <row r="405" spans="1:16" x14ac:dyDescent="0.2">
      <c r="A405" s="6"/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6"/>
      <c r="N405" s="6"/>
      <c r="O405" s="6"/>
      <c r="P405" s="6"/>
    </row>
    <row r="406" spans="1:16" x14ac:dyDescent="0.2">
      <c r="A406" s="6"/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6"/>
      <c r="N406" s="6"/>
      <c r="O406" s="6"/>
      <c r="P406" s="6"/>
    </row>
    <row r="407" spans="1:16" x14ac:dyDescent="0.2">
      <c r="A407" s="6"/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6"/>
      <c r="N407" s="6"/>
      <c r="O407" s="6"/>
      <c r="P407" s="6"/>
    </row>
    <row r="408" spans="1:16" x14ac:dyDescent="0.2">
      <c r="A408" s="6"/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</row>
    <row r="409" spans="1:16" x14ac:dyDescent="0.2">
      <c r="A409" s="6"/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6"/>
      <c r="N409" s="6"/>
      <c r="O409" s="6"/>
      <c r="P409" s="6"/>
    </row>
    <row r="410" spans="1:16" x14ac:dyDescent="0.2">
      <c r="A410" s="6"/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6"/>
      <c r="N410" s="6"/>
      <c r="O410" s="6"/>
      <c r="P410" s="6"/>
    </row>
    <row r="411" spans="1:16" x14ac:dyDescent="0.2">
      <c r="A411" s="6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</row>
    <row r="412" spans="1:16" x14ac:dyDescent="0.2">
      <c r="A412" s="6"/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6"/>
      <c r="N412" s="6"/>
      <c r="O412" s="6"/>
      <c r="P412" s="6"/>
    </row>
    <row r="413" spans="1:16" x14ac:dyDescent="0.2">
      <c r="A413" s="6"/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</row>
    <row r="414" spans="1:16" x14ac:dyDescent="0.2">
      <c r="A414" s="6"/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6"/>
      <c r="N414" s="6"/>
      <c r="O414" s="6"/>
      <c r="P414" s="6"/>
    </row>
    <row r="415" spans="1:16" x14ac:dyDescent="0.2">
      <c r="A415" s="6"/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6"/>
      <c r="N415" s="6"/>
      <c r="O415" s="6"/>
      <c r="P415" s="6"/>
    </row>
    <row r="416" spans="1:16" x14ac:dyDescent="0.2">
      <c r="A416" s="6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</row>
    <row r="417" spans="1:16" x14ac:dyDescent="0.2">
      <c r="A417" s="6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6"/>
      <c r="N417" s="6"/>
      <c r="O417" s="6"/>
      <c r="P417" s="6"/>
    </row>
    <row r="418" spans="1:16" x14ac:dyDescent="0.2">
      <c r="A418" s="6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6"/>
      <c r="N418" s="6"/>
      <c r="O418" s="6"/>
      <c r="P418" s="6"/>
    </row>
    <row r="419" spans="1:16" x14ac:dyDescent="0.2">
      <c r="A419" s="6"/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6"/>
      <c r="N419" s="6"/>
      <c r="O419" s="6"/>
      <c r="P419" s="6"/>
    </row>
    <row r="420" spans="1:16" x14ac:dyDescent="0.2">
      <c r="A420" s="6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6"/>
      <c r="N420" s="6"/>
      <c r="O420" s="6"/>
      <c r="P420" s="6"/>
    </row>
    <row r="421" spans="1:16" x14ac:dyDescent="0.2">
      <c r="A421" s="6"/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6"/>
      <c r="N421" s="6"/>
      <c r="O421" s="6"/>
      <c r="P421" s="6"/>
    </row>
    <row r="422" spans="1:16" x14ac:dyDescent="0.2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6"/>
      <c r="O422" s="6"/>
      <c r="P422" s="6"/>
    </row>
    <row r="423" spans="1:16" x14ac:dyDescent="0.2">
      <c r="A423" s="6"/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6"/>
      <c r="N423" s="6"/>
      <c r="O423" s="6"/>
      <c r="P423" s="6"/>
    </row>
    <row r="424" spans="1:16" x14ac:dyDescent="0.2">
      <c r="A424" s="6"/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6"/>
      <c r="N424" s="6"/>
      <c r="O424" s="6"/>
      <c r="P424" s="6"/>
    </row>
    <row r="425" spans="1:16" x14ac:dyDescent="0.2">
      <c r="A425" s="6"/>
      <c r="B425" s="6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6"/>
      <c r="N425" s="6"/>
      <c r="O425" s="6"/>
      <c r="P425" s="6"/>
    </row>
    <row r="426" spans="1:16" x14ac:dyDescent="0.2">
      <c r="A426" s="6"/>
      <c r="B426" s="6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6"/>
      <c r="N426" s="6"/>
      <c r="O426" s="6"/>
      <c r="P426" s="6"/>
    </row>
    <row r="427" spans="1:16" x14ac:dyDescent="0.2">
      <c r="A427" s="6"/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6"/>
      <c r="N427" s="6"/>
      <c r="O427" s="6"/>
      <c r="P427" s="6"/>
    </row>
    <row r="428" spans="1:16" x14ac:dyDescent="0.2">
      <c r="A428" s="6"/>
      <c r="B428" s="6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6"/>
      <c r="N428" s="6"/>
      <c r="O428" s="6"/>
      <c r="P428" s="6"/>
    </row>
    <row r="429" spans="1:16" x14ac:dyDescent="0.2">
      <c r="A429" s="6"/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6"/>
      <c r="N429" s="6"/>
      <c r="O429" s="6"/>
      <c r="P429" s="6"/>
    </row>
    <row r="430" spans="1:16" x14ac:dyDescent="0.2">
      <c r="A430" s="6"/>
      <c r="B430" s="6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</row>
    <row r="431" spans="1:16" x14ac:dyDescent="0.2">
      <c r="A431" s="6"/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6"/>
      <c r="N431" s="6"/>
      <c r="O431" s="6"/>
      <c r="P431" s="6"/>
    </row>
    <row r="432" spans="1:16" x14ac:dyDescent="0.2">
      <c r="A432" s="6"/>
      <c r="B432" s="6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6"/>
      <c r="N432" s="6"/>
      <c r="O432" s="6"/>
      <c r="P432" s="6"/>
    </row>
    <row r="433" spans="1:16" x14ac:dyDescent="0.2">
      <c r="A433" s="6"/>
      <c r="B433" s="6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6"/>
      <c r="N433" s="6"/>
      <c r="O433" s="6"/>
      <c r="P433" s="6"/>
    </row>
    <row r="434" spans="1:16" x14ac:dyDescent="0.2">
      <c r="A434" s="6"/>
      <c r="B434" s="6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6"/>
      <c r="N434" s="6"/>
      <c r="O434" s="6"/>
      <c r="P434" s="6"/>
    </row>
    <row r="435" spans="1:16" x14ac:dyDescent="0.2">
      <c r="N435" s="6"/>
      <c r="O435" s="6"/>
      <c r="P435" s="6"/>
    </row>
    <row r="436" spans="1:16" x14ac:dyDescent="0.2">
      <c r="N436" s="6"/>
      <c r="O436" s="6"/>
      <c r="P436" s="6"/>
    </row>
    <row r="437" spans="1:16" x14ac:dyDescent="0.2">
      <c r="N437" s="6"/>
      <c r="O437" s="6"/>
      <c r="P437" s="6"/>
    </row>
    <row r="438" spans="1:16" x14ac:dyDescent="0.2">
      <c r="N438" s="6"/>
      <c r="O438" s="6"/>
      <c r="P438" s="6"/>
    </row>
    <row r="439" spans="1:16" x14ac:dyDescent="0.2">
      <c r="N439" s="6"/>
      <c r="O439" s="6"/>
      <c r="P439" s="6"/>
    </row>
    <row r="440" spans="1:16" x14ac:dyDescent="0.2">
      <c r="N440" s="6"/>
      <c r="O440" s="6"/>
      <c r="P440" s="6"/>
    </row>
    <row r="441" spans="1:16" x14ac:dyDescent="0.2">
      <c r="N441" s="6"/>
      <c r="O441" s="6"/>
      <c r="P441" s="6"/>
    </row>
    <row r="442" spans="1:16" x14ac:dyDescent="0.2">
      <c r="N442" s="6"/>
      <c r="O442" s="6"/>
      <c r="P442" s="6"/>
    </row>
    <row r="443" spans="1:16" x14ac:dyDescent="0.2">
      <c r="N443" s="6"/>
      <c r="O443" s="6"/>
      <c r="P443" s="6"/>
    </row>
    <row r="444" spans="1:16" x14ac:dyDescent="0.2">
      <c r="N444" s="6"/>
      <c r="O444" s="6"/>
      <c r="P444" s="6"/>
    </row>
    <row r="445" spans="1:16" x14ac:dyDescent="0.2">
      <c r="N445" s="6"/>
      <c r="O445" s="6"/>
      <c r="P445" s="6"/>
    </row>
    <row r="446" spans="1:16" x14ac:dyDescent="0.2">
      <c r="N446" s="6"/>
      <c r="O446" s="6"/>
      <c r="P446" s="6"/>
    </row>
    <row r="447" spans="1:16" x14ac:dyDescent="0.2">
      <c r="N447" s="6"/>
      <c r="O447" s="6"/>
      <c r="P447" s="6"/>
    </row>
    <row r="448" spans="1:16" x14ac:dyDescent="0.2">
      <c r="N448" s="6"/>
      <c r="O448" s="6"/>
      <c r="P448" s="6"/>
    </row>
    <row r="449" spans="14:16" x14ac:dyDescent="0.2">
      <c r="N449" s="6"/>
      <c r="O449" s="6"/>
      <c r="P449" s="6"/>
    </row>
    <row r="450" spans="14:16" x14ac:dyDescent="0.2">
      <c r="N450" s="6"/>
      <c r="O450" s="6"/>
      <c r="P450" s="6"/>
    </row>
    <row r="451" spans="14:16" x14ac:dyDescent="0.2">
      <c r="N451" s="6"/>
      <c r="O451" s="6"/>
      <c r="P451" s="6"/>
    </row>
    <row r="452" spans="14:16" x14ac:dyDescent="0.2">
      <c r="N452" s="6"/>
      <c r="O452" s="6"/>
      <c r="P452" s="6"/>
    </row>
    <row r="453" spans="14:16" x14ac:dyDescent="0.2">
      <c r="N453" s="6"/>
      <c r="O453" s="6"/>
      <c r="P453" s="6"/>
    </row>
    <row r="454" spans="14:16" x14ac:dyDescent="0.2">
      <c r="N454" s="6"/>
      <c r="O454" s="6"/>
      <c r="P454" s="6"/>
    </row>
    <row r="455" spans="14:16" x14ac:dyDescent="0.2">
      <c r="N455" s="6"/>
      <c r="O455" s="6"/>
      <c r="P455" s="6"/>
    </row>
    <row r="456" spans="14:16" x14ac:dyDescent="0.2">
      <c r="N456" s="6"/>
      <c r="O456" s="6"/>
      <c r="P456" s="6"/>
    </row>
    <row r="457" spans="14:16" x14ac:dyDescent="0.2">
      <c r="N457" s="6"/>
      <c r="O457" s="6"/>
      <c r="P457" s="6"/>
    </row>
    <row r="458" spans="14:16" x14ac:dyDescent="0.2">
      <c r="N458" s="6"/>
      <c r="O458" s="6"/>
      <c r="P458" s="6"/>
    </row>
    <row r="459" spans="14:16" x14ac:dyDescent="0.2">
      <c r="N459" s="6"/>
      <c r="O459" s="6"/>
      <c r="P459" s="6"/>
    </row>
    <row r="460" spans="14:16" x14ac:dyDescent="0.2">
      <c r="N460" s="6"/>
      <c r="O460" s="6"/>
      <c r="P460" s="6"/>
    </row>
    <row r="461" spans="14:16" x14ac:dyDescent="0.2">
      <c r="N461" s="6"/>
      <c r="O461" s="6"/>
      <c r="P461" s="6"/>
    </row>
    <row r="462" spans="14:16" x14ac:dyDescent="0.2">
      <c r="N462" s="6"/>
      <c r="O462" s="6"/>
      <c r="P462" s="6"/>
    </row>
    <row r="463" spans="14:16" x14ac:dyDescent="0.2">
      <c r="N463" s="6"/>
      <c r="O463" s="6"/>
      <c r="P463" s="6"/>
    </row>
    <row r="464" spans="14:16" x14ac:dyDescent="0.2">
      <c r="N464" s="6"/>
      <c r="O464" s="6"/>
      <c r="P464" s="6"/>
    </row>
    <row r="465" spans="14:16" x14ac:dyDescent="0.2">
      <c r="N465" s="6"/>
      <c r="O465" s="6"/>
      <c r="P465" s="6"/>
    </row>
    <row r="466" spans="14:16" x14ac:dyDescent="0.2">
      <c r="N466" s="6"/>
      <c r="O466" s="6"/>
      <c r="P466" s="6"/>
    </row>
    <row r="467" spans="14:16" x14ac:dyDescent="0.2">
      <c r="N467" s="6"/>
      <c r="O467" s="6"/>
      <c r="P467" s="6"/>
    </row>
    <row r="468" spans="14:16" x14ac:dyDescent="0.2">
      <c r="N468" s="6"/>
      <c r="O468" s="6"/>
      <c r="P468" s="6"/>
    </row>
    <row r="469" spans="14:16" x14ac:dyDescent="0.2">
      <c r="N469" s="6"/>
      <c r="O469" s="6"/>
      <c r="P469" s="6"/>
    </row>
    <row r="470" spans="14:16" x14ac:dyDescent="0.2">
      <c r="N470" s="6"/>
      <c r="O470" s="6"/>
      <c r="P470" s="6"/>
    </row>
    <row r="471" spans="14:16" x14ac:dyDescent="0.2">
      <c r="N471" s="6"/>
      <c r="O471" s="6"/>
      <c r="P471" s="6"/>
    </row>
    <row r="472" spans="14:16" x14ac:dyDescent="0.2">
      <c r="N472" s="6"/>
      <c r="O472" s="6"/>
      <c r="P472" s="6"/>
    </row>
    <row r="473" spans="14:16" x14ac:dyDescent="0.2">
      <c r="N473" s="6"/>
      <c r="O473" s="6"/>
      <c r="P473" s="6"/>
    </row>
    <row r="474" spans="14:16" x14ac:dyDescent="0.2">
      <c r="N474" s="6"/>
      <c r="O474" s="6"/>
      <c r="P474" s="6"/>
    </row>
    <row r="475" spans="14:16" x14ac:dyDescent="0.2">
      <c r="N475" s="6"/>
      <c r="O475" s="6"/>
      <c r="P475" s="6"/>
    </row>
    <row r="476" spans="14:16" x14ac:dyDescent="0.2">
      <c r="N476" s="6"/>
      <c r="O476" s="6"/>
      <c r="P476" s="6"/>
    </row>
    <row r="477" spans="14:16" x14ac:dyDescent="0.2">
      <c r="N477" s="6"/>
      <c r="O477" s="6"/>
      <c r="P477" s="6"/>
    </row>
    <row r="478" spans="14:16" x14ac:dyDescent="0.2">
      <c r="N478" s="6"/>
      <c r="O478" s="6"/>
      <c r="P478" s="6"/>
    </row>
    <row r="479" spans="14:16" x14ac:dyDescent="0.2">
      <c r="N479" s="6"/>
      <c r="O479" s="6"/>
      <c r="P479" s="6"/>
    </row>
    <row r="480" spans="14:16" x14ac:dyDescent="0.2">
      <c r="N480" s="6"/>
      <c r="O480" s="6"/>
      <c r="P480" s="6"/>
    </row>
    <row r="481" spans="14:16" x14ac:dyDescent="0.2">
      <c r="N481" s="6"/>
      <c r="O481" s="6"/>
      <c r="P481" s="6"/>
    </row>
    <row r="482" spans="14:16" x14ac:dyDescent="0.2">
      <c r="N482" s="6"/>
      <c r="O482" s="6"/>
      <c r="P482" s="6"/>
    </row>
    <row r="483" spans="14:16" x14ac:dyDescent="0.2">
      <c r="N483" s="6"/>
      <c r="O483" s="6"/>
      <c r="P483" s="6"/>
    </row>
    <row r="484" spans="14:16" x14ac:dyDescent="0.2">
      <c r="N484" s="6"/>
      <c r="O484" s="6"/>
      <c r="P484" s="6"/>
    </row>
    <row r="485" spans="14:16" x14ac:dyDescent="0.2">
      <c r="N485" s="6"/>
      <c r="O485" s="6"/>
      <c r="P485" s="6"/>
    </row>
    <row r="486" spans="14:16" x14ac:dyDescent="0.2">
      <c r="N486" s="6"/>
      <c r="O486" s="6"/>
      <c r="P486" s="6"/>
    </row>
    <row r="487" spans="14:16" x14ac:dyDescent="0.2">
      <c r="N487" s="6"/>
      <c r="O487" s="6"/>
      <c r="P487" s="6"/>
    </row>
    <row r="488" spans="14:16" x14ac:dyDescent="0.2">
      <c r="N488" s="6"/>
      <c r="O488" s="6"/>
      <c r="P488" s="6"/>
    </row>
    <row r="489" spans="14:16" x14ac:dyDescent="0.2">
      <c r="N489" s="6"/>
      <c r="O489" s="6"/>
      <c r="P489" s="6"/>
    </row>
    <row r="490" spans="14:16" x14ac:dyDescent="0.2">
      <c r="N490" s="6"/>
      <c r="O490" s="6"/>
      <c r="P490" s="6"/>
    </row>
    <row r="491" spans="14:16" x14ac:dyDescent="0.2">
      <c r="N491" s="6"/>
      <c r="O491" s="6"/>
      <c r="P491" s="6"/>
    </row>
    <row r="492" spans="14:16" x14ac:dyDescent="0.2">
      <c r="N492" s="6"/>
      <c r="O492" s="6"/>
      <c r="P492" s="6"/>
    </row>
    <row r="493" spans="14:16" x14ac:dyDescent="0.2">
      <c r="N493" s="6"/>
      <c r="O493" s="6"/>
      <c r="P493" s="6"/>
    </row>
    <row r="494" spans="14:16" x14ac:dyDescent="0.2">
      <c r="N494" s="6"/>
      <c r="O494" s="6"/>
      <c r="P494" s="6"/>
    </row>
    <row r="495" spans="14:16" x14ac:dyDescent="0.2">
      <c r="N495" s="6"/>
      <c r="O495" s="6"/>
      <c r="P495" s="6"/>
    </row>
    <row r="496" spans="14:16" x14ac:dyDescent="0.2">
      <c r="N496" s="6"/>
      <c r="O496" s="6"/>
      <c r="P496" s="6"/>
    </row>
    <row r="497" spans="14:16" x14ac:dyDescent="0.2">
      <c r="N497" s="6"/>
      <c r="O497" s="6"/>
      <c r="P497" s="6"/>
    </row>
    <row r="498" spans="14:16" x14ac:dyDescent="0.2">
      <c r="N498" s="6"/>
      <c r="O498" s="6"/>
      <c r="P498" s="6"/>
    </row>
    <row r="499" spans="14:16" x14ac:dyDescent="0.2">
      <c r="N499" s="6"/>
      <c r="O499" s="6"/>
      <c r="P499" s="6"/>
    </row>
    <row r="500" spans="14:16" x14ac:dyDescent="0.2">
      <c r="N500" s="6"/>
      <c r="O500" s="6"/>
      <c r="P500" s="6"/>
    </row>
    <row r="501" spans="14:16" x14ac:dyDescent="0.2">
      <c r="N501" s="6"/>
      <c r="O501" s="6"/>
      <c r="P501" s="6"/>
    </row>
    <row r="502" spans="14:16" x14ac:dyDescent="0.2">
      <c r="N502" s="6"/>
      <c r="O502" s="6"/>
      <c r="P502" s="6"/>
    </row>
    <row r="503" spans="14:16" x14ac:dyDescent="0.2">
      <c r="N503" s="6"/>
      <c r="O503" s="6"/>
      <c r="P503" s="6"/>
    </row>
    <row r="504" spans="14:16" x14ac:dyDescent="0.2">
      <c r="N504" s="6"/>
      <c r="O504" s="6"/>
      <c r="P504" s="6"/>
    </row>
    <row r="505" spans="14:16" x14ac:dyDescent="0.2">
      <c r="N505" s="6"/>
      <c r="O505" s="6"/>
      <c r="P505" s="6"/>
    </row>
    <row r="506" spans="14:16" x14ac:dyDescent="0.2">
      <c r="N506" s="6"/>
      <c r="O506" s="6"/>
      <c r="P506" s="6"/>
    </row>
    <row r="507" spans="14:16" x14ac:dyDescent="0.2">
      <c r="N507" s="6"/>
      <c r="O507" s="6"/>
      <c r="P507" s="6"/>
    </row>
    <row r="508" spans="14:16" x14ac:dyDescent="0.2">
      <c r="N508" s="6"/>
      <c r="O508" s="6"/>
      <c r="P508" s="6"/>
    </row>
    <row r="509" spans="14:16" x14ac:dyDescent="0.2">
      <c r="N509" s="6"/>
      <c r="O509" s="6"/>
      <c r="P509" s="6"/>
    </row>
    <row r="510" spans="14:16" x14ac:dyDescent="0.2">
      <c r="N510" s="6"/>
      <c r="O510" s="6"/>
      <c r="P510" s="6"/>
    </row>
    <row r="511" spans="14:16" x14ac:dyDescent="0.2">
      <c r="N511" s="6"/>
      <c r="O511" s="6"/>
      <c r="P511" s="6"/>
    </row>
    <row r="512" spans="14:16" x14ac:dyDescent="0.2">
      <c r="N512" s="6"/>
      <c r="O512" s="6"/>
      <c r="P512" s="6"/>
    </row>
    <row r="513" spans="14:16" x14ac:dyDescent="0.2">
      <c r="N513" s="6"/>
      <c r="O513" s="6"/>
      <c r="P513" s="6"/>
    </row>
    <row r="514" spans="14:16" x14ac:dyDescent="0.2">
      <c r="N514" s="6"/>
      <c r="O514" s="6"/>
      <c r="P514" s="6"/>
    </row>
    <row r="515" spans="14:16" x14ac:dyDescent="0.2">
      <c r="N515" s="6"/>
      <c r="O515" s="6"/>
      <c r="P515" s="6"/>
    </row>
    <row r="516" spans="14:16" x14ac:dyDescent="0.2">
      <c r="N516" s="6"/>
      <c r="O516" s="6"/>
      <c r="P516" s="6"/>
    </row>
    <row r="517" spans="14:16" x14ac:dyDescent="0.2">
      <c r="N517" s="6"/>
      <c r="O517" s="6"/>
      <c r="P517" s="6"/>
    </row>
    <row r="518" spans="14:16" x14ac:dyDescent="0.2">
      <c r="N518" s="6"/>
      <c r="O518" s="6"/>
      <c r="P518" s="6"/>
    </row>
    <row r="519" spans="14:16" x14ac:dyDescent="0.2">
      <c r="N519" s="6"/>
      <c r="O519" s="6"/>
      <c r="P519" s="6"/>
    </row>
    <row r="520" spans="14:16" x14ac:dyDescent="0.2">
      <c r="N520" s="6"/>
      <c r="O520" s="6"/>
      <c r="P520" s="6"/>
    </row>
    <row r="521" spans="14:16" x14ac:dyDescent="0.2">
      <c r="N521" s="6"/>
      <c r="O521" s="6"/>
      <c r="P521" s="6"/>
    </row>
    <row r="522" spans="14:16" x14ac:dyDescent="0.2">
      <c r="N522" s="6"/>
      <c r="O522" s="6"/>
      <c r="P522" s="6"/>
    </row>
    <row r="523" spans="14:16" x14ac:dyDescent="0.2">
      <c r="N523" s="6"/>
      <c r="O523" s="6"/>
      <c r="P523" s="6"/>
    </row>
    <row r="524" spans="14:16" x14ac:dyDescent="0.2">
      <c r="N524" s="6"/>
      <c r="O524" s="6"/>
      <c r="P524" s="6"/>
    </row>
    <row r="525" spans="14:16" x14ac:dyDescent="0.2">
      <c r="N525" s="6"/>
      <c r="O525" s="6"/>
      <c r="P525" s="6"/>
    </row>
    <row r="526" spans="14:16" x14ac:dyDescent="0.2">
      <c r="N526" s="6"/>
      <c r="O526" s="6"/>
      <c r="P526" s="6"/>
    </row>
    <row r="527" spans="14:16" x14ac:dyDescent="0.2">
      <c r="N527" s="6"/>
      <c r="O527" s="6"/>
      <c r="P527" s="6"/>
    </row>
    <row r="528" spans="14:16" x14ac:dyDescent="0.2">
      <c r="N528" s="6"/>
      <c r="O528" s="6"/>
      <c r="P528" s="6"/>
    </row>
    <row r="529" spans="14:16" x14ac:dyDescent="0.2">
      <c r="N529" s="6"/>
      <c r="O529" s="6"/>
      <c r="P529" s="6"/>
    </row>
    <row r="530" spans="14:16" x14ac:dyDescent="0.2">
      <c r="N530" s="6"/>
      <c r="O530" s="6"/>
      <c r="P530" s="6"/>
    </row>
    <row r="531" spans="14:16" x14ac:dyDescent="0.2">
      <c r="N531" s="6"/>
      <c r="O531" s="6"/>
      <c r="P531" s="6"/>
    </row>
    <row r="532" spans="14:16" x14ac:dyDescent="0.2">
      <c r="N532" s="6"/>
      <c r="O532" s="6"/>
      <c r="P532" s="6"/>
    </row>
    <row r="533" spans="14:16" x14ac:dyDescent="0.2">
      <c r="N533" s="6"/>
      <c r="O533" s="6"/>
      <c r="P533" s="6"/>
    </row>
    <row r="534" spans="14:16" x14ac:dyDescent="0.2">
      <c r="N534" s="6"/>
      <c r="O534" s="6"/>
      <c r="P534" s="6"/>
    </row>
    <row r="535" spans="14:16" x14ac:dyDescent="0.2">
      <c r="N535" s="6"/>
      <c r="O535" s="6"/>
      <c r="P535" s="6"/>
    </row>
    <row r="536" spans="14:16" x14ac:dyDescent="0.2">
      <c r="N536" s="6"/>
      <c r="O536" s="6"/>
      <c r="P536" s="6"/>
    </row>
    <row r="537" spans="14:16" x14ac:dyDescent="0.2">
      <c r="N537" s="6"/>
      <c r="O537" s="6"/>
      <c r="P537" s="6"/>
    </row>
    <row r="538" spans="14:16" x14ac:dyDescent="0.2">
      <c r="N538" s="6"/>
      <c r="O538" s="6"/>
      <c r="P538" s="6"/>
    </row>
    <row r="539" spans="14:16" x14ac:dyDescent="0.2">
      <c r="N539" s="6"/>
      <c r="O539" s="6"/>
      <c r="P539" s="6"/>
    </row>
    <row r="540" spans="14:16" x14ac:dyDescent="0.2">
      <c r="N540" s="6"/>
      <c r="O540" s="6"/>
      <c r="P540" s="6"/>
    </row>
    <row r="541" spans="14:16" x14ac:dyDescent="0.2">
      <c r="N541" s="6"/>
      <c r="O541" s="6"/>
      <c r="P541" s="6"/>
    </row>
    <row r="542" spans="14:16" x14ac:dyDescent="0.2">
      <c r="N542" s="6"/>
      <c r="O542" s="6"/>
      <c r="P542" s="6"/>
    </row>
    <row r="543" spans="14:16" x14ac:dyDescent="0.2">
      <c r="N543" s="6"/>
      <c r="O543" s="6"/>
      <c r="P543" s="6"/>
    </row>
    <row r="544" spans="14:16" x14ac:dyDescent="0.2">
      <c r="N544" s="6"/>
      <c r="O544" s="6"/>
      <c r="P544" s="6"/>
    </row>
    <row r="545" spans="14:16" x14ac:dyDescent="0.2">
      <c r="N545" s="6"/>
      <c r="O545" s="6"/>
      <c r="P545" s="6"/>
    </row>
    <row r="546" spans="14:16" x14ac:dyDescent="0.2">
      <c r="N546" s="6"/>
      <c r="O546" s="6"/>
      <c r="P546" s="6"/>
    </row>
    <row r="547" spans="14:16" x14ac:dyDescent="0.2">
      <c r="N547" s="6"/>
      <c r="O547" s="6"/>
      <c r="P547" s="6"/>
    </row>
    <row r="548" spans="14:16" x14ac:dyDescent="0.2">
      <c r="N548" s="6"/>
      <c r="O548" s="6"/>
      <c r="P548" s="6"/>
    </row>
    <row r="549" spans="14:16" x14ac:dyDescent="0.2">
      <c r="N549" s="6"/>
      <c r="O549" s="6"/>
      <c r="P549" s="6"/>
    </row>
    <row r="550" spans="14:16" x14ac:dyDescent="0.2">
      <c r="N550" s="6"/>
      <c r="O550" s="6"/>
      <c r="P550" s="6"/>
    </row>
    <row r="551" spans="14:16" x14ac:dyDescent="0.2">
      <c r="N551" s="6"/>
      <c r="O551" s="6"/>
      <c r="P551" s="6"/>
    </row>
    <row r="552" spans="14:16" x14ac:dyDescent="0.2">
      <c r="N552" s="6"/>
      <c r="O552" s="6"/>
      <c r="P552" s="6"/>
    </row>
    <row r="553" spans="14:16" x14ac:dyDescent="0.2">
      <c r="N553" s="6"/>
      <c r="O553" s="6"/>
      <c r="P553" s="6"/>
    </row>
    <row r="554" spans="14:16" x14ac:dyDescent="0.2">
      <c r="N554" s="6"/>
      <c r="O554" s="6"/>
      <c r="P554" s="6"/>
    </row>
    <row r="555" spans="14:16" x14ac:dyDescent="0.2">
      <c r="N555" s="6"/>
      <c r="O555" s="6"/>
      <c r="P555" s="6"/>
    </row>
    <row r="556" spans="14:16" x14ac:dyDescent="0.2">
      <c r="N556" s="6"/>
      <c r="O556" s="6"/>
      <c r="P556" s="6"/>
    </row>
    <row r="557" spans="14:16" x14ac:dyDescent="0.2">
      <c r="N557" s="6"/>
      <c r="O557" s="6"/>
      <c r="P557" s="6"/>
    </row>
    <row r="558" spans="14:16" x14ac:dyDescent="0.2">
      <c r="N558" s="6"/>
      <c r="O558" s="6"/>
      <c r="P558" s="6"/>
    </row>
    <row r="559" spans="14:16" x14ac:dyDescent="0.2">
      <c r="N559" s="6"/>
      <c r="O559" s="6"/>
      <c r="P559" s="6"/>
    </row>
    <row r="560" spans="14:16" x14ac:dyDescent="0.2">
      <c r="N560" s="6"/>
      <c r="O560" s="6"/>
      <c r="P560" s="6"/>
    </row>
    <row r="561" spans="14:16" x14ac:dyDescent="0.2">
      <c r="N561" s="6"/>
      <c r="O561" s="6"/>
      <c r="P561" s="6"/>
    </row>
    <row r="562" spans="14:16" x14ac:dyDescent="0.2">
      <c r="N562" s="6"/>
      <c r="O562" s="6"/>
      <c r="P562" s="6"/>
    </row>
    <row r="563" spans="14:16" x14ac:dyDescent="0.2">
      <c r="N563" s="6"/>
      <c r="O563" s="6"/>
      <c r="P563" s="6"/>
    </row>
    <row r="564" spans="14:16" x14ac:dyDescent="0.2">
      <c r="N564" s="6"/>
      <c r="O564" s="6"/>
      <c r="P564" s="6"/>
    </row>
    <row r="565" spans="14:16" x14ac:dyDescent="0.2">
      <c r="N565" s="6"/>
      <c r="O565" s="6"/>
      <c r="P565" s="6"/>
    </row>
    <row r="566" spans="14:16" x14ac:dyDescent="0.2">
      <c r="N566" s="6"/>
      <c r="O566" s="6"/>
      <c r="P566" s="6"/>
    </row>
    <row r="567" spans="14:16" x14ac:dyDescent="0.2">
      <c r="N567" s="6"/>
      <c r="O567" s="6"/>
      <c r="P567" s="6"/>
    </row>
    <row r="568" spans="14:16" x14ac:dyDescent="0.2">
      <c r="N568" s="6"/>
      <c r="O568" s="6"/>
      <c r="P568" s="6"/>
    </row>
    <row r="569" spans="14:16" x14ac:dyDescent="0.2">
      <c r="N569" s="6"/>
      <c r="O569" s="6"/>
      <c r="P569" s="6"/>
    </row>
    <row r="570" spans="14:16" x14ac:dyDescent="0.2">
      <c r="N570" s="6"/>
      <c r="O570" s="6"/>
      <c r="P570" s="6"/>
    </row>
    <row r="571" spans="14:16" x14ac:dyDescent="0.2">
      <c r="N571" s="6"/>
      <c r="O571" s="6"/>
      <c r="P571" s="6"/>
    </row>
    <row r="572" spans="14:16" x14ac:dyDescent="0.2">
      <c r="N572" s="6"/>
      <c r="O572" s="6"/>
      <c r="P572" s="6"/>
    </row>
    <row r="573" spans="14:16" x14ac:dyDescent="0.2">
      <c r="N573" s="6"/>
      <c r="O573" s="6"/>
      <c r="P573" s="6"/>
    </row>
    <row r="574" spans="14:16" x14ac:dyDescent="0.2">
      <c r="N574" s="6"/>
      <c r="O574" s="6"/>
      <c r="P574" s="6"/>
    </row>
    <row r="575" spans="14:16" x14ac:dyDescent="0.2">
      <c r="N575" s="6"/>
      <c r="O575" s="6"/>
      <c r="P575" s="6"/>
    </row>
    <row r="576" spans="14:16" x14ac:dyDescent="0.2">
      <c r="N576" s="6"/>
      <c r="O576" s="6"/>
      <c r="P576" s="6"/>
    </row>
    <row r="577" spans="14:16" x14ac:dyDescent="0.2">
      <c r="N577" s="6"/>
      <c r="O577" s="6"/>
      <c r="P577" s="6"/>
    </row>
    <row r="578" spans="14:16" x14ac:dyDescent="0.2">
      <c r="N578" s="6"/>
      <c r="O578" s="6"/>
      <c r="P578" s="6"/>
    </row>
    <row r="579" spans="14:16" x14ac:dyDescent="0.2">
      <c r="N579" s="6"/>
      <c r="O579" s="6"/>
      <c r="P579" s="6"/>
    </row>
    <row r="580" spans="14:16" x14ac:dyDescent="0.2">
      <c r="N580" s="6"/>
      <c r="O580" s="6"/>
      <c r="P580" s="6"/>
    </row>
    <row r="581" spans="14:16" x14ac:dyDescent="0.2">
      <c r="N581" s="6"/>
      <c r="O581" s="6"/>
      <c r="P581" s="6"/>
    </row>
    <row r="582" spans="14:16" x14ac:dyDescent="0.2">
      <c r="N582" s="6"/>
      <c r="O582" s="6"/>
      <c r="P582" s="6"/>
    </row>
    <row r="583" spans="14:16" x14ac:dyDescent="0.2">
      <c r="N583" s="6"/>
      <c r="O583" s="6"/>
      <c r="P583" s="6"/>
    </row>
    <row r="584" spans="14:16" x14ac:dyDescent="0.2">
      <c r="N584" s="6"/>
      <c r="O584" s="6"/>
      <c r="P584" s="6"/>
    </row>
    <row r="585" spans="14:16" x14ac:dyDescent="0.2">
      <c r="N585" s="6"/>
      <c r="O585" s="6"/>
      <c r="P585" s="6"/>
    </row>
    <row r="586" spans="14:16" x14ac:dyDescent="0.2">
      <c r="N586" s="6"/>
      <c r="O586" s="6"/>
      <c r="P586" s="6"/>
    </row>
    <row r="587" spans="14:16" x14ac:dyDescent="0.2">
      <c r="N587" s="6"/>
      <c r="O587" s="6"/>
      <c r="P587" s="6"/>
    </row>
    <row r="588" spans="14:16" x14ac:dyDescent="0.2">
      <c r="N588" s="6"/>
      <c r="O588" s="6"/>
      <c r="P588" s="6"/>
    </row>
    <row r="589" spans="14:16" x14ac:dyDescent="0.2">
      <c r="N589" s="6"/>
      <c r="O589" s="6"/>
      <c r="P589" s="6"/>
    </row>
    <row r="590" spans="14:16" x14ac:dyDescent="0.2">
      <c r="N590" s="6"/>
      <c r="O590" s="6"/>
      <c r="P590" s="6"/>
    </row>
    <row r="591" spans="14:16" x14ac:dyDescent="0.2">
      <c r="N591" s="6"/>
      <c r="O591" s="6"/>
      <c r="P591" s="6"/>
    </row>
    <row r="592" spans="14:16" x14ac:dyDescent="0.2">
      <c r="N592" s="6"/>
      <c r="O592" s="6"/>
      <c r="P592" s="6"/>
    </row>
    <row r="593" spans="14:16" x14ac:dyDescent="0.2">
      <c r="N593" s="6"/>
      <c r="O593" s="6"/>
      <c r="P593" s="6"/>
    </row>
    <row r="594" spans="14:16" x14ac:dyDescent="0.2">
      <c r="N594" s="6"/>
      <c r="O594" s="6"/>
      <c r="P594" s="6"/>
    </row>
    <row r="595" spans="14:16" x14ac:dyDescent="0.2">
      <c r="N595" s="6"/>
      <c r="O595" s="6"/>
      <c r="P595" s="6"/>
    </row>
    <row r="596" spans="14:16" x14ac:dyDescent="0.2">
      <c r="N596" s="6"/>
      <c r="O596" s="6"/>
      <c r="P596" s="6"/>
    </row>
    <row r="597" spans="14:16" x14ac:dyDescent="0.2">
      <c r="N597" s="6"/>
      <c r="O597" s="6"/>
      <c r="P597" s="6"/>
    </row>
    <row r="598" spans="14:16" x14ac:dyDescent="0.2">
      <c r="N598" s="6"/>
      <c r="O598" s="6"/>
      <c r="P598" s="6"/>
    </row>
    <row r="599" spans="14:16" x14ac:dyDescent="0.2">
      <c r="N599" s="6"/>
      <c r="O599" s="6"/>
      <c r="P599" s="6"/>
    </row>
    <row r="600" spans="14:16" x14ac:dyDescent="0.2">
      <c r="N600" s="6"/>
      <c r="O600" s="6"/>
      <c r="P600" s="6"/>
    </row>
    <row r="601" spans="14:16" x14ac:dyDescent="0.2">
      <c r="N601" s="6"/>
      <c r="O601" s="6"/>
      <c r="P601" s="6"/>
    </row>
    <row r="602" spans="14:16" x14ac:dyDescent="0.2">
      <c r="N602" s="6"/>
      <c r="O602" s="6"/>
      <c r="P602" s="6"/>
    </row>
    <row r="603" spans="14:16" x14ac:dyDescent="0.2">
      <c r="N603" s="6"/>
      <c r="O603" s="6"/>
      <c r="P603" s="6"/>
    </row>
    <row r="604" spans="14:16" x14ac:dyDescent="0.2">
      <c r="N604" s="6"/>
      <c r="O604" s="6"/>
      <c r="P604" s="6"/>
    </row>
    <row r="605" spans="14:16" x14ac:dyDescent="0.2">
      <c r="N605" s="6"/>
      <c r="O605" s="6"/>
      <c r="P605" s="6"/>
    </row>
    <row r="606" spans="14:16" x14ac:dyDescent="0.2">
      <c r="N606" s="6"/>
      <c r="O606" s="6"/>
      <c r="P606" s="6"/>
    </row>
    <row r="607" spans="14:16" x14ac:dyDescent="0.2">
      <c r="N607" s="6"/>
      <c r="O607" s="6"/>
      <c r="P607" s="6"/>
    </row>
    <row r="608" spans="14:16" x14ac:dyDescent="0.2">
      <c r="N608" s="6"/>
      <c r="O608" s="6"/>
      <c r="P608" s="6"/>
    </row>
    <row r="609" spans="14:16" x14ac:dyDescent="0.2">
      <c r="N609" s="6"/>
      <c r="O609" s="6"/>
      <c r="P609" s="6"/>
    </row>
    <row r="610" spans="14:16" x14ac:dyDescent="0.2">
      <c r="N610" s="6"/>
      <c r="O610" s="6"/>
      <c r="P610" s="6"/>
    </row>
    <row r="611" spans="14:16" x14ac:dyDescent="0.2">
      <c r="N611" s="6"/>
      <c r="O611" s="6"/>
      <c r="P611" s="6"/>
    </row>
    <row r="612" spans="14:16" x14ac:dyDescent="0.2">
      <c r="N612" s="6"/>
      <c r="O612" s="6"/>
      <c r="P612" s="6"/>
    </row>
    <row r="613" spans="14:16" x14ac:dyDescent="0.2">
      <c r="N613" s="6"/>
      <c r="O613" s="6"/>
      <c r="P613" s="6"/>
    </row>
    <row r="614" spans="14:16" x14ac:dyDescent="0.2">
      <c r="N614" s="6"/>
      <c r="O614" s="6"/>
      <c r="P614" s="6"/>
    </row>
    <row r="615" spans="14:16" x14ac:dyDescent="0.2">
      <c r="N615" s="6"/>
      <c r="O615" s="6"/>
      <c r="P615" s="6"/>
    </row>
    <row r="616" spans="14:16" x14ac:dyDescent="0.2">
      <c r="N616" s="6"/>
      <c r="O616" s="6"/>
      <c r="P616" s="6"/>
    </row>
    <row r="617" spans="14:16" x14ac:dyDescent="0.2">
      <c r="N617" s="6"/>
      <c r="O617" s="6"/>
      <c r="P617" s="6"/>
    </row>
    <row r="618" spans="14:16" x14ac:dyDescent="0.2">
      <c r="N618" s="6"/>
      <c r="O618" s="6"/>
      <c r="P618" s="6"/>
    </row>
    <row r="619" spans="14:16" x14ac:dyDescent="0.2">
      <c r="N619" s="6"/>
      <c r="O619" s="6"/>
      <c r="P619" s="6"/>
    </row>
    <row r="620" spans="14:16" x14ac:dyDescent="0.2">
      <c r="N620" s="6"/>
      <c r="O620" s="6"/>
      <c r="P620" s="6"/>
    </row>
    <row r="621" spans="14:16" x14ac:dyDescent="0.2">
      <c r="N621" s="6"/>
      <c r="O621" s="6"/>
      <c r="P621" s="6"/>
    </row>
    <row r="622" spans="14:16" x14ac:dyDescent="0.2">
      <c r="N622" s="6"/>
      <c r="O622" s="6"/>
      <c r="P622" s="6"/>
    </row>
    <row r="623" spans="14:16" x14ac:dyDescent="0.2">
      <c r="N623" s="6"/>
      <c r="O623" s="6"/>
      <c r="P623" s="6"/>
    </row>
    <row r="624" spans="14:16" x14ac:dyDescent="0.2">
      <c r="N624" s="6"/>
      <c r="O624" s="6"/>
      <c r="P624" s="6"/>
    </row>
    <row r="625" spans="14:16" x14ac:dyDescent="0.2">
      <c r="N625" s="6"/>
      <c r="O625" s="6"/>
      <c r="P625" s="6"/>
    </row>
    <row r="626" spans="14:16" x14ac:dyDescent="0.2">
      <c r="N626" s="6"/>
      <c r="O626" s="6"/>
      <c r="P626" s="6"/>
    </row>
    <row r="627" spans="14:16" x14ac:dyDescent="0.2">
      <c r="N627" s="6"/>
      <c r="O627" s="6"/>
      <c r="P627" s="6"/>
    </row>
    <row r="628" spans="14:16" x14ac:dyDescent="0.2">
      <c r="N628" s="6"/>
      <c r="O628" s="6"/>
      <c r="P628" s="6"/>
    </row>
    <row r="629" spans="14:16" x14ac:dyDescent="0.2">
      <c r="N629" s="6"/>
      <c r="O629" s="6"/>
      <c r="P629" s="6"/>
    </row>
    <row r="630" spans="14:16" x14ac:dyDescent="0.2">
      <c r="N630" s="6"/>
      <c r="O630" s="6"/>
      <c r="P630" s="6"/>
    </row>
    <row r="631" spans="14:16" x14ac:dyDescent="0.2">
      <c r="N631" s="6"/>
      <c r="O631" s="6"/>
      <c r="P631" s="6"/>
    </row>
    <row r="632" spans="14:16" x14ac:dyDescent="0.2">
      <c r="N632" s="6"/>
      <c r="O632" s="6"/>
      <c r="P632" s="6"/>
    </row>
    <row r="633" spans="14:16" x14ac:dyDescent="0.2">
      <c r="N633" s="6"/>
      <c r="O633" s="6"/>
      <c r="P633" s="6"/>
    </row>
    <row r="634" spans="14:16" x14ac:dyDescent="0.2">
      <c r="N634" s="6"/>
      <c r="O634" s="6"/>
      <c r="P634" s="6"/>
    </row>
    <row r="635" spans="14:16" x14ac:dyDescent="0.2">
      <c r="N635" s="6"/>
      <c r="O635" s="6"/>
      <c r="P635" s="6"/>
    </row>
    <row r="636" spans="14:16" x14ac:dyDescent="0.2">
      <c r="N636" s="6"/>
      <c r="O636" s="6"/>
      <c r="P636" s="6"/>
    </row>
    <row r="637" spans="14:16" x14ac:dyDescent="0.2">
      <c r="N637" s="6"/>
      <c r="O637" s="6"/>
      <c r="P637" s="6"/>
    </row>
    <row r="638" spans="14:16" x14ac:dyDescent="0.2">
      <c r="N638" s="6"/>
      <c r="O638" s="6"/>
      <c r="P638" s="6"/>
    </row>
    <row r="639" spans="14:16" x14ac:dyDescent="0.2">
      <c r="N639" s="6"/>
      <c r="O639" s="6"/>
      <c r="P639" s="6"/>
    </row>
    <row r="640" spans="14:16" x14ac:dyDescent="0.2">
      <c r="N640" s="6"/>
      <c r="O640" s="6"/>
      <c r="P640" s="6"/>
    </row>
    <row r="641" spans="14:16" x14ac:dyDescent="0.2">
      <c r="N641" s="6"/>
      <c r="O641" s="6"/>
      <c r="P641" s="6"/>
    </row>
    <row r="642" spans="14:16" x14ac:dyDescent="0.2">
      <c r="N642" s="6"/>
      <c r="O642" s="6"/>
      <c r="P642" s="6"/>
    </row>
    <row r="643" spans="14:16" x14ac:dyDescent="0.2">
      <c r="N643" s="6"/>
      <c r="O643" s="6"/>
      <c r="P643" s="6"/>
    </row>
    <row r="644" spans="14:16" x14ac:dyDescent="0.2">
      <c r="N644" s="6"/>
      <c r="O644" s="6"/>
      <c r="P644" s="6"/>
    </row>
    <row r="645" spans="14:16" x14ac:dyDescent="0.2">
      <c r="N645" s="6"/>
      <c r="O645" s="6"/>
      <c r="P645" s="6"/>
    </row>
    <row r="646" spans="14:16" x14ac:dyDescent="0.2">
      <c r="N646" s="6"/>
      <c r="O646" s="6"/>
      <c r="P646" s="6"/>
    </row>
    <row r="647" spans="14:16" x14ac:dyDescent="0.2">
      <c r="N647" s="6"/>
      <c r="O647" s="6"/>
      <c r="P647" s="6"/>
    </row>
    <row r="648" spans="14:16" x14ac:dyDescent="0.2">
      <c r="N648" s="6"/>
      <c r="O648" s="6"/>
      <c r="P648" s="6"/>
    </row>
    <row r="649" spans="14:16" x14ac:dyDescent="0.2">
      <c r="N649" s="6"/>
      <c r="O649" s="6"/>
      <c r="P649" s="6"/>
    </row>
    <row r="650" spans="14:16" x14ac:dyDescent="0.2">
      <c r="N650" s="6"/>
      <c r="O650" s="6"/>
      <c r="P650" s="6"/>
    </row>
    <row r="651" spans="14:16" x14ac:dyDescent="0.2">
      <c r="N651" s="6"/>
      <c r="O651" s="6"/>
      <c r="P651" s="6"/>
    </row>
    <row r="652" spans="14:16" x14ac:dyDescent="0.2">
      <c r="N652" s="6"/>
      <c r="O652" s="6"/>
      <c r="P652" s="6"/>
    </row>
    <row r="653" spans="14:16" x14ac:dyDescent="0.2">
      <c r="N653" s="6"/>
      <c r="O653" s="6"/>
      <c r="P653" s="6"/>
    </row>
    <row r="654" spans="14:16" x14ac:dyDescent="0.2">
      <c r="N654" s="6"/>
      <c r="O654" s="6"/>
      <c r="P654" s="6"/>
    </row>
    <row r="655" spans="14:16" x14ac:dyDescent="0.2">
      <c r="N655" s="6"/>
      <c r="O655" s="6"/>
      <c r="P655" s="6"/>
    </row>
    <row r="656" spans="14:16" x14ac:dyDescent="0.2">
      <c r="N656" s="6"/>
      <c r="O656" s="6"/>
      <c r="P656" s="6"/>
    </row>
    <row r="657" spans="14:16" x14ac:dyDescent="0.2">
      <c r="N657" s="6"/>
      <c r="O657" s="6"/>
      <c r="P657" s="6"/>
    </row>
    <row r="658" spans="14:16" x14ac:dyDescent="0.2">
      <c r="N658" s="6"/>
      <c r="O658" s="6"/>
      <c r="P658" s="6"/>
    </row>
    <row r="659" spans="14:16" x14ac:dyDescent="0.2">
      <c r="N659" s="6"/>
      <c r="O659" s="6"/>
      <c r="P659" s="6"/>
    </row>
    <row r="660" spans="14:16" x14ac:dyDescent="0.2">
      <c r="N660" s="6"/>
      <c r="O660" s="6"/>
      <c r="P660" s="6"/>
    </row>
    <row r="661" spans="14:16" x14ac:dyDescent="0.2">
      <c r="N661" s="6"/>
      <c r="O661" s="6"/>
      <c r="P661" s="6"/>
    </row>
    <row r="662" spans="14:16" x14ac:dyDescent="0.2">
      <c r="N662" s="6"/>
      <c r="O662" s="6"/>
      <c r="P662" s="6"/>
    </row>
    <row r="663" spans="14:16" x14ac:dyDescent="0.2">
      <c r="N663" s="6"/>
      <c r="O663" s="6"/>
      <c r="P663" s="6"/>
    </row>
    <row r="664" spans="14:16" x14ac:dyDescent="0.2">
      <c r="N664" s="6"/>
      <c r="O664" s="6"/>
      <c r="P664" s="6"/>
    </row>
    <row r="665" spans="14:16" x14ac:dyDescent="0.2">
      <c r="N665" s="6"/>
      <c r="O665" s="6"/>
      <c r="P665" s="6"/>
    </row>
    <row r="666" spans="14:16" x14ac:dyDescent="0.2">
      <c r="N666" s="6"/>
      <c r="O666" s="6"/>
      <c r="P666" s="6"/>
    </row>
    <row r="667" spans="14:16" x14ac:dyDescent="0.2">
      <c r="N667" s="6"/>
      <c r="O667" s="6"/>
      <c r="P667" s="6"/>
    </row>
    <row r="668" spans="14:16" x14ac:dyDescent="0.2">
      <c r="N668" s="6"/>
      <c r="O668" s="6"/>
      <c r="P668" s="6"/>
    </row>
    <row r="669" spans="14:16" x14ac:dyDescent="0.2">
      <c r="N669" s="6"/>
      <c r="O669" s="6"/>
      <c r="P669" s="6"/>
    </row>
    <row r="670" spans="14:16" x14ac:dyDescent="0.2">
      <c r="N670" s="6"/>
      <c r="O670" s="6"/>
      <c r="P670" s="6"/>
    </row>
    <row r="671" spans="14:16" x14ac:dyDescent="0.2">
      <c r="N671" s="6"/>
      <c r="O671" s="6"/>
      <c r="P671" s="6"/>
    </row>
    <row r="672" spans="14:16" x14ac:dyDescent="0.2">
      <c r="N672" s="6"/>
      <c r="O672" s="6"/>
      <c r="P672" s="6"/>
    </row>
    <row r="673" spans="14:16" x14ac:dyDescent="0.2">
      <c r="N673" s="6"/>
      <c r="O673" s="6"/>
      <c r="P673" s="6"/>
    </row>
    <row r="674" spans="14:16" x14ac:dyDescent="0.2">
      <c r="N674" s="6"/>
      <c r="O674" s="6"/>
      <c r="P674" s="6"/>
    </row>
    <row r="675" spans="14:16" x14ac:dyDescent="0.2">
      <c r="N675" s="6"/>
      <c r="O675" s="6"/>
      <c r="P675" s="6"/>
    </row>
    <row r="676" spans="14:16" x14ac:dyDescent="0.2">
      <c r="N676" s="6"/>
      <c r="O676" s="6"/>
      <c r="P676" s="6"/>
    </row>
    <row r="677" spans="14:16" x14ac:dyDescent="0.2">
      <c r="N677" s="6"/>
      <c r="O677" s="6"/>
      <c r="P677" s="6"/>
    </row>
    <row r="678" spans="14:16" x14ac:dyDescent="0.2">
      <c r="N678" s="6"/>
      <c r="O678" s="6"/>
      <c r="P678" s="6"/>
    </row>
    <row r="679" spans="14:16" x14ac:dyDescent="0.2">
      <c r="N679" s="6"/>
      <c r="O679" s="6"/>
      <c r="P679" s="6"/>
    </row>
    <row r="680" spans="14:16" x14ac:dyDescent="0.2">
      <c r="N680" s="6"/>
      <c r="O680" s="6"/>
      <c r="P680" s="6"/>
    </row>
    <row r="681" spans="14:16" x14ac:dyDescent="0.2">
      <c r="N681" s="6"/>
      <c r="O681" s="6"/>
      <c r="P681" s="6"/>
    </row>
    <row r="682" spans="14:16" x14ac:dyDescent="0.2">
      <c r="N682" s="6"/>
      <c r="O682" s="6"/>
      <c r="P682" s="6"/>
    </row>
    <row r="683" spans="14:16" x14ac:dyDescent="0.2">
      <c r="N683" s="6"/>
      <c r="O683" s="6"/>
      <c r="P683" s="6"/>
    </row>
    <row r="684" spans="14:16" x14ac:dyDescent="0.2">
      <c r="N684" s="6"/>
      <c r="O684" s="6"/>
      <c r="P684" s="6"/>
    </row>
    <row r="685" spans="14:16" x14ac:dyDescent="0.2">
      <c r="N685" s="6"/>
      <c r="O685" s="6"/>
      <c r="P685" s="6"/>
    </row>
    <row r="686" spans="14:16" x14ac:dyDescent="0.2">
      <c r="N686" s="6"/>
      <c r="O686" s="6"/>
      <c r="P686" s="6"/>
    </row>
    <row r="687" spans="14:16" x14ac:dyDescent="0.2">
      <c r="N687" s="6"/>
      <c r="O687" s="6"/>
      <c r="P687" s="6"/>
    </row>
    <row r="688" spans="14:16" x14ac:dyDescent="0.2">
      <c r="N688" s="6"/>
      <c r="O688" s="6"/>
      <c r="P688" s="6"/>
    </row>
    <row r="689" spans="14:16" x14ac:dyDescent="0.2">
      <c r="N689" s="6"/>
      <c r="O689" s="6"/>
      <c r="P689" s="6"/>
    </row>
    <row r="690" spans="14:16" x14ac:dyDescent="0.2">
      <c r="N690" s="6"/>
      <c r="O690" s="6"/>
      <c r="P690" s="6"/>
    </row>
    <row r="691" spans="14:16" x14ac:dyDescent="0.2">
      <c r="N691" s="6"/>
      <c r="O691" s="6"/>
      <c r="P691" s="6"/>
    </row>
    <row r="692" spans="14:16" x14ac:dyDescent="0.2">
      <c r="N692" s="6"/>
      <c r="O692" s="6"/>
      <c r="P692" s="6"/>
    </row>
    <row r="693" spans="14:16" x14ac:dyDescent="0.2">
      <c r="N693" s="6"/>
      <c r="O693" s="6"/>
      <c r="P693" s="6"/>
    </row>
    <row r="694" spans="14:16" x14ac:dyDescent="0.2">
      <c r="N694" s="6"/>
      <c r="O694" s="6"/>
      <c r="P694" s="6"/>
    </row>
    <row r="695" spans="14:16" x14ac:dyDescent="0.2">
      <c r="N695" s="6"/>
      <c r="O695" s="6"/>
      <c r="P695" s="6"/>
    </row>
    <row r="696" spans="14:16" x14ac:dyDescent="0.2">
      <c r="N696" s="6"/>
      <c r="O696" s="6"/>
      <c r="P696" s="6"/>
    </row>
    <row r="697" spans="14:16" x14ac:dyDescent="0.2">
      <c r="N697" s="6"/>
      <c r="O697" s="6"/>
      <c r="P697" s="6"/>
    </row>
    <row r="698" spans="14:16" x14ac:dyDescent="0.2">
      <c r="N698" s="6"/>
      <c r="O698" s="6"/>
      <c r="P698" s="6"/>
    </row>
    <row r="699" spans="14:16" x14ac:dyDescent="0.2">
      <c r="N699" s="6"/>
      <c r="O699" s="6"/>
      <c r="P699" s="6"/>
    </row>
    <row r="700" spans="14:16" x14ac:dyDescent="0.2">
      <c r="N700" s="6"/>
      <c r="O700" s="6"/>
      <c r="P700" s="6"/>
    </row>
    <row r="701" spans="14:16" x14ac:dyDescent="0.2">
      <c r="N701" s="6"/>
      <c r="O701" s="6"/>
      <c r="P701" s="6"/>
    </row>
    <row r="702" spans="14:16" x14ac:dyDescent="0.2">
      <c r="N702" s="6"/>
      <c r="O702" s="6"/>
      <c r="P702" s="6"/>
    </row>
    <row r="703" spans="14:16" x14ac:dyDescent="0.2">
      <c r="N703" s="6"/>
      <c r="O703" s="6"/>
      <c r="P703" s="6"/>
    </row>
    <row r="704" spans="14:16" x14ac:dyDescent="0.2">
      <c r="N704" s="6"/>
      <c r="O704" s="6"/>
      <c r="P704" s="6"/>
    </row>
    <row r="705" spans="14:16" x14ac:dyDescent="0.2">
      <c r="N705" s="6"/>
      <c r="O705" s="6"/>
      <c r="P705" s="6"/>
    </row>
    <row r="706" spans="14:16" x14ac:dyDescent="0.2">
      <c r="N706" s="6"/>
      <c r="O706" s="6"/>
      <c r="P706" s="6"/>
    </row>
    <row r="707" spans="14:16" x14ac:dyDescent="0.2">
      <c r="N707" s="6"/>
      <c r="O707" s="6"/>
      <c r="P707" s="6"/>
    </row>
    <row r="708" spans="14:16" x14ac:dyDescent="0.2">
      <c r="N708" s="6"/>
      <c r="O708" s="6"/>
      <c r="P708" s="6"/>
    </row>
    <row r="709" spans="14:16" x14ac:dyDescent="0.2">
      <c r="N709" s="6"/>
      <c r="O709" s="6"/>
      <c r="P709" s="6"/>
    </row>
    <row r="710" spans="14:16" x14ac:dyDescent="0.2">
      <c r="N710" s="6"/>
      <c r="O710" s="6"/>
      <c r="P710" s="6"/>
    </row>
    <row r="711" spans="14:16" x14ac:dyDescent="0.2">
      <c r="N711" s="6"/>
      <c r="O711" s="6"/>
      <c r="P711" s="6"/>
    </row>
    <row r="712" spans="14:16" x14ac:dyDescent="0.2">
      <c r="N712" s="6"/>
      <c r="O712" s="6"/>
      <c r="P712" s="6"/>
    </row>
    <row r="713" spans="14:16" x14ac:dyDescent="0.2">
      <c r="N713" s="6"/>
      <c r="O713" s="6"/>
      <c r="P713" s="6"/>
    </row>
    <row r="714" spans="14:16" x14ac:dyDescent="0.2">
      <c r="N714" s="6"/>
      <c r="O714" s="6"/>
      <c r="P714" s="6"/>
    </row>
    <row r="715" spans="14:16" x14ac:dyDescent="0.2">
      <c r="N715" s="6"/>
      <c r="O715" s="6"/>
      <c r="P715" s="6"/>
    </row>
    <row r="716" spans="14:16" x14ac:dyDescent="0.2">
      <c r="N716" s="6"/>
      <c r="O716" s="6"/>
      <c r="P716" s="6"/>
    </row>
    <row r="717" spans="14:16" x14ac:dyDescent="0.2">
      <c r="N717" s="6"/>
      <c r="O717" s="6"/>
      <c r="P717" s="6"/>
    </row>
    <row r="718" spans="14:16" x14ac:dyDescent="0.2">
      <c r="N718" s="6"/>
      <c r="O718" s="6"/>
      <c r="P718" s="6"/>
    </row>
    <row r="719" spans="14:16" x14ac:dyDescent="0.2">
      <c r="N719" s="6"/>
      <c r="O719" s="6"/>
      <c r="P719" s="6"/>
    </row>
    <row r="720" spans="14:16" x14ac:dyDescent="0.2">
      <c r="N720" s="6"/>
      <c r="O720" s="6"/>
      <c r="P720" s="6"/>
    </row>
    <row r="721" spans="14:16" x14ac:dyDescent="0.2">
      <c r="N721" s="6"/>
      <c r="O721" s="6"/>
      <c r="P721" s="6"/>
    </row>
    <row r="722" spans="14:16" x14ac:dyDescent="0.2">
      <c r="N722" s="6"/>
      <c r="O722" s="6"/>
      <c r="P722" s="6"/>
    </row>
    <row r="723" spans="14:16" x14ac:dyDescent="0.2">
      <c r="N723" s="6"/>
      <c r="O723" s="6"/>
      <c r="P723" s="6"/>
    </row>
    <row r="724" spans="14:16" x14ac:dyDescent="0.2">
      <c r="N724" s="6"/>
      <c r="O724" s="6"/>
      <c r="P724" s="6"/>
    </row>
    <row r="725" spans="14:16" x14ac:dyDescent="0.2">
      <c r="N725" s="6"/>
      <c r="O725" s="6"/>
      <c r="P725" s="6"/>
    </row>
    <row r="726" spans="14:16" x14ac:dyDescent="0.2">
      <c r="N726" s="6"/>
      <c r="O726" s="6"/>
      <c r="P726" s="6"/>
    </row>
    <row r="727" spans="14:16" x14ac:dyDescent="0.2">
      <c r="N727" s="6"/>
      <c r="O727" s="6"/>
      <c r="P727" s="6"/>
    </row>
    <row r="728" spans="14:16" x14ac:dyDescent="0.2">
      <c r="N728" s="6"/>
      <c r="O728" s="6"/>
      <c r="P728" s="6"/>
    </row>
    <row r="729" spans="14:16" x14ac:dyDescent="0.2">
      <c r="N729" s="6"/>
      <c r="O729" s="6"/>
      <c r="P729" s="6"/>
    </row>
    <row r="730" spans="14:16" x14ac:dyDescent="0.2">
      <c r="N730" s="6"/>
      <c r="O730" s="6"/>
      <c r="P730" s="6"/>
    </row>
    <row r="731" spans="14:16" x14ac:dyDescent="0.2">
      <c r="N731" s="6"/>
      <c r="O731" s="6"/>
      <c r="P731" s="6"/>
    </row>
    <row r="732" spans="14:16" x14ac:dyDescent="0.2">
      <c r="N732" s="6"/>
      <c r="O732" s="6"/>
      <c r="P732" s="6"/>
    </row>
    <row r="733" spans="14:16" x14ac:dyDescent="0.2">
      <c r="N733" s="6"/>
      <c r="O733" s="6"/>
      <c r="P733" s="6"/>
    </row>
    <row r="734" spans="14:16" x14ac:dyDescent="0.2">
      <c r="N734" s="6"/>
      <c r="O734" s="6"/>
      <c r="P734" s="6"/>
    </row>
    <row r="735" spans="14:16" x14ac:dyDescent="0.2">
      <c r="N735" s="6"/>
      <c r="O735" s="6"/>
      <c r="P735" s="6"/>
    </row>
    <row r="736" spans="14:16" x14ac:dyDescent="0.2">
      <c r="N736" s="6"/>
      <c r="O736" s="6"/>
      <c r="P736" s="6"/>
    </row>
    <row r="737" spans="14:16" x14ac:dyDescent="0.2">
      <c r="N737" s="6"/>
      <c r="O737" s="6"/>
      <c r="P737" s="6"/>
    </row>
    <row r="738" spans="14:16" x14ac:dyDescent="0.2">
      <c r="N738" s="6"/>
      <c r="O738" s="6"/>
      <c r="P738" s="6"/>
    </row>
    <row r="739" spans="14:16" x14ac:dyDescent="0.2">
      <c r="N739" s="6"/>
      <c r="O739" s="6"/>
      <c r="P739" s="6"/>
    </row>
    <row r="740" spans="14:16" x14ac:dyDescent="0.2">
      <c r="N740" s="6"/>
      <c r="O740" s="6"/>
      <c r="P740" s="6"/>
    </row>
    <row r="741" spans="14:16" x14ac:dyDescent="0.2">
      <c r="N741" s="6"/>
      <c r="O741" s="6"/>
      <c r="P741" s="6"/>
    </row>
    <row r="742" spans="14:16" x14ac:dyDescent="0.2">
      <c r="N742" s="6"/>
      <c r="O742" s="6"/>
      <c r="P742" s="6"/>
    </row>
    <row r="743" spans="14:16" x14ac:dyDescent="0.2">
      <c r="N743" s="6"/>
      <c r="O743" s="6"/>
      <c r="P743" s="6"/>
    </row>
    <row r="744" spans="14:16" x14ac:dyDescent="0.2">
      <c r="N744" s="6"/>
      <c r="O744" s="6"/>
      <c r="P744" s="6"/>
    </row>
    <row r="745" spans="14:16" x14ac:dyDescent="0.2">
      <c r="N745" s="6"/>
      <c r="O745" s="6"/>
      <c r="P745" s="6"/>
    </row>
    <row r="746" spans="14:16" x14ac:dyDescent="0.2">
      <c r="N746" s="6"/>
      <c r="O746" s="6"/>
      <c r="P746" s="6"/>
    </row>
    <row r="747" spans="14:16" x14ac:dyDescent="0.2">
      <c r="N747" s="6"/>
      <c r="O747" s="6"/>
      <c r="P747" s="6"/>
    </row>
    <row r="748" spans="14:16" x14ac:dyDescent="0.2">
      <c r="N748" s="6"/>
      <c r="O748" s="6"/>
      <c r="P748" s="6"/>
    </row>
    <row r="749" spans="14:16" x14ac:dyDescent="0.2">
      <c r="N749" s="6"/>
      <c r="O749" s="6"/>
      <c r="P749" s="6"/>
    </row>
    <row r="750" spans="14:16" x14ac:dyDescent="0.2">
      <c r="N750" s="6"/>
      <c r="O750" s="6"/>
      <c r="P750" s="6"/>
    </row>
    <row r="751" spans="14:16" x14ac:dyDescent="0.2">
      <c r="N751" s="6"/>
      <c r="O751" s="6"/>
      <c r="P751" s="6"/>
    </row>
    <row r="752" spans="14:16" x14ac:dyDescent="0.2">
      <c r="N752" s="6"/>
      <c r="O752" s="6"/>
      <c r="P752" s="6"/>
    </row>
    <row r="753" spans="14:16" x14ac:dyDescent="0.2">
      <c r="N753" s="6"/>
      <c r="O753" s="6"/>
      <c r="P753" s="6"/>
    </row>
    <row r="754" spans="14:16" x14ac:dyDescent="0.2">
      <c r="N754" s="6"/>
      <c r="O754" s="6"/>
      <c r="P754" s="6"/>
    </row>
    <row r="755" spans="14:16" x14ac:dyDescent="0.2">
      <c r="N755" s="6"/>
      <c r="O755" s="6"/>
      <c r="P755" s="6"/>
    </row>
    <row r="756" spans="14:16" x14ac:dyDescent="0.2">
      <c r="N756" s="6"/>
      <c r="O756" s="6"/>
      <c r="P756" s="6"/>
    </row>
    <row r="757" spans="14:16" x14ac:dyDescent="0.2">
      <c r="N757" s="6"/>
      <c r="O757" s="6"/>
      <c r="P757" s="6"/>
    </row>
    <row r="758" spans="14:16" x14ac:dyDescent="0.2">
      <c r="N758" s="6"/>
      <c r="O758" s="6"/>
      <c r="P758" s="6"/>
    </row>
    <row r="759" spans="14:16" x14ac:dyDescent="0.2">
      <c r="N759" s="6"/>
      <c r="O759" s="6"/>
      <c r="P759" s="6"/>
    </row>
    <row r="760" spans="14:16" x14ac:dyDescent="0.2">
      <c r="N760" s="6"/>
      <c r="O760" s="6"/>
      <c r="P760" s="6"/>
    </row>
    <row r="761" spans="14:16" x14ac:dyDescent="0.2">
      <c r="N761" s="6"/>
      <c r="O761" s="6"/>
      <c r="P761" s="6"/>
    </row>
    <row r="762" spans="14:16" x14ac:dyDescent="0.2">
      <c r="N762" s="6"/>
      <c r="O762" s="6"/>
      <c r="P762" s="6"/>
    </row>
    <row r="763" spans="14:16" x14ac:dyDescent="0.2">
      <c r="N763" s="6"/>
      <c r="O763" s="6"/>
      <c r="P763" s="6"/>
    </row>
    <row r="764" spans="14:16" x14ac:dyDescent="0.2">
      <c r="N764" s="6"/>
      <c r="O764" s="6"/>
      <c r="P764" s="6"/>
    </row>
    <row r="765" spans="14:16" x14ac:dyDescent="0.2">
      <c r="N765" s="6"/>
      <c r="O765" s="6"/>
      <c r="P765" s="6"/>
    </row>
    <row r="766" spans="14:16" x14ac:dyDescent="0.2">
      <c r="N766" s="6"/>
      <c r="O766" s="6"/>
      <c r="P766" s="6"/>
    </row>
    <row r="767" spans="14:16" x14ac:dyDescent="0.2">
      <c r="N767" s="6"/>
      <c r="O767" s="6"/>
      <c r="P767" s="6"/>
    </row>
    <row r="768" spans="14:16" x14ac:dyDescent="0.2">
      <c r="N768" s="6"/>
      <c r="O768" s="6"/>
      <c r="P768" s="6"/>
    </row>
    <row r="769" spans="14:16" x14ac:dyDescent="0.2">
      <c r="N769" s="6"/>
      <c r="O769" s="6"/>
      <c r="P769" s="6"/>
    </row>
    <row r="770" spans="14:16" x14ac:dyDescent="0.2">
      <c r="N770" s="6"/>
      <c r="O770" s="6"/>
      <c r="P770" s="6"/>
    </row>
    <row r="771" spans="14:16" x14ac:dyDescent="0.2">
      <c r="N771" s="6"/>
      <c r="O771" s="6"/>
      <c r="P771" s="6"/>
    </row>
    <row r="772" spans="14:16" x14ac:dyDescent="0.2">
      <c r="N772" s="6"/>
      <c r="O772" s="6"/>
      <c r="P772" s="6"/>
    </row>
    <row r="773" spans="14:16" x14ac:dyDescent="0.2">
      <c r="N773" s="6"/>
      <c r="O773" s="6"/>
      <c r="P773" s="6"/>
    </row>
    <row r="774" spans="14:16" x14ac:dyDescent="0.2">
      <c r="N774" s="6"/>
      <c r="O774" s="6"/>
      <c r="P774" s="6"/>
    </row>
    <row r="775" spans="14:16" x14ac:dyDescent="0.2">
      <c r="N775" s="6"/>
      <c r="O775" s="6"/>
      <c r="P775" s="6"/>
    </row>
    <row r="776" spans="14:16" x14ac:dyDescent="0.2">
      <c r="N776" s="6"/>
      <c r="O776" s="6"/>
      <c r="P776" s="6"/>
    </row>
    <row r="777" spans="14:16" x14ac:dyDescent="0.2">
      <c r="N777" s="6"/>
      <c r="O777" s="6"/>
      <c r="P777" s="6"/>
    </row>
    <row r="778" spans="14:16" x14ac:dyDescent="0.2">
      <c r="N778" s="6"/>
      <c r="O778" s="6"/>
      <c r="P778" s="6"/>
    </row>
    <row r="779" spans="14:16" x14ac:dyDescent="0.2">
      <c r="N779" s="6"/>
      <c r="O779" s="6"/>
      <c r="P779" s="6"/>
    </row>
    <row r="780" spans="14:16" x14ac:dyDescent="0.2">
      <c r="N780" s="6"/>
      <c r="O780" s="6"/>
      <c r="P780" s="6"/>
    </row>
    <row r="781" spans="14:16" x14ac:dyDescent="0.2">
      <c r="N781" s="6"/>
      <c r="O781" s="6"/>
      <c r="P781" s="6"/>
    </row>
    <row r="782" spans="14:16" x14ac:dyDescent="0.2">
      <c r="N782" s="6"/>
      <c r="O782" s="6"/>
      <c r="P782" s="6"/>
    </row>
    <row r="783" spans="14:16" x14ac:dyDescent="0.2">
      <c r="N783" s="6"/>
      <c r="O783" s="6"/>
      <c r="P783" s="6"/>
    </row>
    <row r="784" spans="14:16" x14ac:dyDescent="0.2">
      <c r="N784" s="6"/>
      <c r="O784" s="6"/>
      <c r="P784" s="6"/>
    </row>
    <row r="785" spans="14:16" x14ac:dyDescent="0.2">
      <c r="N785" s="6"/>
      <c r="O785" s="6"/>
      <c r="P785" s="6"/>
    </row>
    <row r="786" spans="14:16" x14ac:dyDescent="0.2">
      <c r="N786" s="6"/>
      <c r="O786" s="6"/>
      <c r="P786" s="6"/>
    </row>
    <row r="787" spans="14:16" x14ac:dyDescent="0.2">
      <c r="N787" s="6"/>
      <c r="O787" s="6"/>
      <c r="P787" s="6"/>
    </row>
    <row r="788" spans="14:16" x14ac:dyDescent="0.2">
      <c r="N788" s="6"/>
      <c r="O788" s="6"/>
      <c r="P788" s="6"/>
    </row>
    <row r="789" spans="14:16" x14ac:dyDescent="0.2">
      <c r="N789" s="6"/>
      <c r="O789" s="6"/>
      <c r="P789" s="6"/>
    </row>
    <row r="790" spans="14:16" x14ac:dyDescent="0.2">
      <c r="N790" s="6"/>
      <c r="O790" s="6"/>
      <c r="P790" s="6"/>
    </row>
    <row r="791" spans="14:16" x14ac:dyDescent="0.2">
      <c r="N791" s="6"/>
      <c r="O791" s="6"/>
      <c r="P791" s="6"/>
    </row>
    <row r="792" spans="14:16" x14ac:dyDescent="0.2">
      <c r="N792" s="6"/>
      <c r="O792" s="6"/>
      <c r="P792" s="6"/>
    </row>
    <row r="793" spans="14:16" x14ac:dyDescent="0.2">
      <c r="N793" s="6"/>
      <c r="O793" s="6"/>
      <c r="P793" s="6"/>
    </row>
    <row r="794" spans="14:16" x14ac:dyDescent="0.2">
      <c r="N794" s="6"/>
      <c r="O794" s="6"/>
      <c r="P794" s="6"/>
    </row>
    <row r="795" spans="14:16" x14ac:dyDescent="0.2">
      <c r="N795" s="6"/>
      <c r="O795" s="6"/>
      <c r="P795" s="6"/>
    </row>
    <row r="796" spans="14:16" x14ac:dyDescent="0.2">
      <c r="N796" s="6"/>
      <c r="O796" s="6"/>
      <c r="P796" s="6"/>
    </row>
    <row r="797" spans="14:16" x14ac:dyDescent="0.2">
      <c r="N797" s="6"/>
      <c r="O797" s="6"/>
      <c r="P797" s="6"/>
    </row>
    <row r="798" spans="14:16" x14ac:dyDescent="0.2">
      <c r="N798" s="6"/>
      <c r="O798" s="6"/>
      <c r="P798" s="6"/>
    </row>
    <row r="799" spans="14:16" x14ac:dyDescent="0.2">
      <c r="N799" s="6"/>
      <c r="O799" s="6"/>
      <c r="P799" s="6"/>
    </row>
    <row r="800" spans="14:16" x14ac:dyDescent="0.2">
      <c r="N800" s="6"/>
      <c r="O800" s="6"/>
      <c r="P800" s="6"/>
    </row>
    <row r="801" spans="14:16" x14ac:dyDescent="0.2">
      <c r="N801" s="6"/>
      <c r="O801" s="6"/>
      <c r="P801" s="6"/>
    </row>
    <row r="802" spans="14:16" x14ac:dyDescent="0.2">
      <c r="N802" s="6"/>
      <c r="O802" s="6"/>
      <c r="P802" s="6"/>
    </row>
    <row r="803" spans="14:16" x14ac:dyDescent="0.2">
      <c r="N803" s="6"/>
      <c r="O803" s="6"/>
      <c r="P803" s="6"/>
    </row>
    <row r="804" spans="14:16" x14ac:dyDescent="0.2">
      <c r="N804" s="6"/>
      <c r="O804" s="6"/>
      <c r="P804" s="6"/>
    </row>
    <row r="805" spans="14:16" x14ac:dyDescent="0.2">
      <c r="N805" s="6"/>
      <c r="O805" s="6"/>
      <c r="P805" s="6"/>
    </row>
    <row r="806" spans="14:16" x14ac:dyDescent="0.2">
      <c r="N806" s="6"/>
      <c r="O806" s="6"/>
      <c r="P806" s="6"/>
    </row>
  </sheetData>
  <customSheetViews>
    <customSheetView guid="{01DC5BF9-3577-4B16-813E-F1C9A541A73A}" showRuler="0" topLeftCell="A169">
      <selection activeCell="N206" sqref="N206"/>
      <pageMargins left="0.78749999999999998" right="0.78749999999999998" top="1.0249999999999999" bottom="1.0249999999999999" header="0.78749999999999998" footer="0.78749999999999998"/>
      <pageSetup paperSize="9" orientation="portrait" useFirstPageNumber="1" horizontalDpi="300" verticalDpi="300"/>
      <headerFooter alignWithMargins="0">
        <oddHeader>&amp;C&amp;A</oddHeader>
        <oddFooter>&amp;CPage &amp;P</oddFooter>
      </headerFooter>
    </customSheetView>
  </customSheetViews>
  <phoneticPr fontId="1" type="noConversion"/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  <ignoredErrors>
    <ignoredError sqref="O60:AA80 O186:AA206 O144:AA164 O102:AA122 O228:AA248 O270:AA290 O312:AA332" emptyCellReferenc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Matrice de calculs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2009-09-06T15:36:36Z</dcterms:created>
  <dcterms:modified xsi:type="dcterms:W3CDTF">2019-05-10T18:57:27Z</dcterms:modified>
</cp:coreProperties>
</file>