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.T.E\Desktop\"/>
    </mc:Choice>
  </mc:AlternateContent>
  <bookViews>
    <workbookView xWindow="0" yWindow="0" windowWidth="24000" windowHeight="9600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2" l="1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3" i="2"/>
</calcChain>
</file>

<file path=xl/sharedStrings.xml><?xml version="1.0" encoding="utf-8"?>
<sst xmlns="http://schemas.openxmlformats.org/spreadsheetml/2006/main" count="83" uniqueCount="34">
  <si>
    <t xml:space="preserve">Nom du cable : </t>
  </si>
  <si>
    <t>Nb Ptx Telecom</t>
  </si>
  <si>
    <t>Nb Ptx EDF</t>
  </si>
  <si>
    <t>Aéro-Sout</t>
  </si>
  <si>
    <t>Capacitée</t>
  </si>
  <si>
    <t>Catégorie</t>
  </si>
  <si>
    <t xml:space="preserve">Liste de Matériel Zone : </t>
  </si>
  <si>
    <t>Nb PBO T2</t>
  </si>
  <si>
    <t>Nb de PBO T1</t>
  </si>
  <si>
    <t>Nb de Chambre</t>
  </si>
  <si>
    <t>Nb TKF uODC</t>
  </si>
  <si>
    <t>TKT CFOC Flat Closure 144</t>
  </si>
  <si>
    <t>TKT CFOC Flat Closure 288</t>
  </si>
  <si>
    <t>CDI84_GENE_001</t>
  </si>
  <si>
    <t>12 FO</t>
  </si>
  <si>
    <t xml:space="preserve">Liste de Matériel pour la Zone : </t>
  </si>
  <si>
    <t>Boulons Petit</t>
  </si>
  <si>
    <t>Boulons Moyen</t>
  </si>
  <si>
    <t xml:space="preserve">Boulons Traverssant </t>
  </si>
  <si>
    <t>Tirefond TH13 - 100MM</t>
  </si>
  <si>
    <t>Bride Réhausse</t>
  </si>
  <si>
    <t>Réhausse</t>
  </si>
  <si>
    <t>Traverse 11 trous</t>
  </si>
  <si>
    <t>Semelle / équerre edf</t>
  </si>
  <si>
    <t>Traverse Edf</t>
  </si>
  <si>
    <t>Support PB poteau</t>
  </si>
  <si>
    <t xml:space="preserve">3M PBO T1 </t>
  </si>
  <si>
    <t xml:space="preserve">3M PBO T2 </t>
  </si>
  <si>
    <t>TKF uODC</t>
  </si>
  <si>
    <t>TKT CFOC Flat closure 144</t>
  </si>
  <si>
    <t>TKT CFOC Flat closure 288</t>
  </si>
  <si>
    <t>Moulure</t>
  </si>
  <si>
    <t>Clou</t>
  </si>
  <si>
    <t xml:space="preserve">Schappe 20 MM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</si>
</sst>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1" tint="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/>
    </xf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horizont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53"/>
  <sheetViews>
    <sheetView workbookViewId="0">
      <selection activeCell="D7" sqref="D7"/>
    </sheetView>
  </sheetViews>
  <sheetFormatPr baseColWidth="10" defaultRowHeight="15" x14ac:dyDescent="0.25"/>
  <cols>
    <col min="1" max="1" width="15.85546875" bestFit="1" customWidth="1"/>
    <col min="2" max="2" width="27.85546875" customWidth="1"/>
    <col min="3" max="3" width="9.7109375" bestFit="1" customWidth="1"/>
    <col min="4" max="4" width="9.5703125" bestFit="1" customWidth="1"/>
    <col min="5" max="6" width="14.85546875" bestFit="1" customWidth="1"/>
    <col min="7" max="7" width="15.5703125" bestFit="1" customWidth="1"/>
    <col min="8" max="8" width="12.85546875" bestFit="1" customWidth="1"/>
    <col min="10" max="10" width="12.5703125" bestFit="1" customWidth="1"/>
    <col min="11" max="12" width="23.85546875" bestFit="1" customWidth="1"/>
  </cols>
  <sheetData>
    <row r="2" spans="1:12" x14ac:dyDescent="0.25">
      <c r="D2" s="1" t="s">
        <v>6</v>
      </c>
      <c r="E2" s="1"/>
      <c r="F2">
        <v>9</v>
      </c>
    </row>
    <row r="4" spans="1:12" x14ac:dyDescent="0.25">
      <c r="A4" s="3"/>
      <c r="B4" s="3"/>
      <c r="C4" s="4" t="s">
        <v>4</v>
      </c>
      <c r="D4" s="4" t="s">
        <v>5</v>
      </c>
      <c r="E4" s="4" t="s">
        <v>1</v>
      </c>
      <c r="F4" s="4" t="s">
        <v>2</v>
      </c>
      <c r="G4" s="3" t="s">
        <v>9</v>
      </c>
      <c r="H4" s="3" t="s">
        <v>8</v>
      </c>
      <c r="I4" s="3" t="s">
        <v>7</v>
      </c>
      <c r="J4" s="3" t="s">
        <v>10</v>
      </c>
      <c r="K4" s="3" t="s">
        <v>11</v>
      </c>
      <c r="L4" s="3" t="s">
        <v>12</v>
      </c>
    </row>
    <row r="5" spans="1:12" x14ac:dyDescent="0.25">
      <c r="A5" s="2" t="s">
        <v>0</v>
      </c>
      <c r="B5" s="2" t="s">
        <v>13</v>
      </c>
      <c r="C5" s="2" t="s">
        <v>14</v>
      </c>
      <c r="D5" s="2" t="s">
        <v>3</v>
      </c>
      <c r="E5" s="2">
        <v>9</v>
      </c>
      <c r="F5" s="2">
        <v>1</v>
      </c>
      <c r="G5" s="2">
        <v>0</v>
      </c>
      <c r="H5" s="2">
        <v>2</v>
      </c>
      <c r="I5" s="2"/>
      <c r="J5" s="2">
        <v>0</v>
      </c>
      <c r="K5" s="2">
        <v>0</v>
      </c>
      <c r="L5" s="2">
        <v>0</v>
      </c>
    </row>
    <row r="6" spans="1:12" x14ac:dyDescent="0.25">
      <c r="A6" s="3" t="s">
        <v>0</v>
      </c>
      <c r="B6" s="3"/>
      <c r="C6" s="3"/>
      <c r="D6" s="3" t="s">
        <v>3</v>
      </c>
      <c r="E6" s="3"/>
      <c r="F6" s="3"/>
      <c r="G6" s="3"/>
      <c r="H6" s="3"/>
      <c r="I6" s="3"/>
      <c r="J6" s="3"/>
      <c r="K6" s="3"/>
      <c r="L6" s="3"/>
    </row>
    <row r="7" spans="1:12" x14ac:dyDescent="0.25">
      <c r="A7" t="s">
        <v>0</v>
      </c>
    </row>
    <row r="8" spans="1:12" x14ac:dyDescent="0.25">
      <c r="A8" s="3" t="s">
        <v>0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</row>
    <row r="9" spans="1:12" x14ac:dyDescent="0.25">
      <c r="A9" t="s">
        <v>0</v>
      </c>
    </row>
    <row r="10" spans="1:12" x14ac:dyDescent="0.25">
      <c r="A10" s="3" t="s">
        <v>0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</row>
    <row r="11" spans="1:12" x14ac:dyDescent="0.25">
      <c r="A11" t="s">
        <v>0</v>
      </c>
    </row>
    <row r="12" spans="1:12" x14ac:dyDescent="0.25">
      <c r="A12" s="3" t="s">
        <v>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</row>
    <row r="13" spans="1:12" x14ac:dyDescent="0.25">
      <c r="A13" t="s">
        <v>0</v>
      </c>
    </row>
    <row r="14" spans="1:12" x14ac:dyDescent="0.25">
      <c r="A14" s="3" t="s">
        <v>0</v>
      </c>
      <c r="B14" s="3"/>
      <c r="C14" s="3"/>
      <c r="D14" s="3"/>
      <c r="E14" s="3"/>
      <c r="F14" s="3"/>
      <c r="G14" s="3"/>
      <c r="H14" s="3"/>
      <c r="I14" s="3"/>
    </row>
    <row r="15" spans="1:12" x14ac:dyDescent="0.25">
      <c r="A15" t="s">
        <v>0</v>
      </c>
    </row>
    <row r="16" spans="1:12" x14ac:dyDescent="0.25">
      <c r="A16" s="3" t="s">
        <v>0</v>
      </c>
      <c r="B16" s="3"/>
      <c r="C16" s="3"/>
      <c r="D16" s="3"/>
      <c r="E16" s="3"/>
      <c r="F16" s="3"/>
      <c r="G16" s="3"/>
      <c r="H16" s="3"/>
      <c r="I16" s="3"/>
    </row>
    <row r="17" spans="1:9" x14ac:dyDescent="0.25">
      <c r="A17" t="s">
        <v>0</v>
      </c>
    </row>
    <row r="18" spans="1:9" x14ac:dyDescent="0.25">
      <c r="A18" s="3" t="s">
        <v>0</v>
      </c>
      <c r="B18" s="3"/>
      <c r="C18" s="3"/>
      <c r="D18" s="3"/>
      <c r="E18" s="3"/>
      <c r="F18" s="3"/>
      <c r="G18" s="3"/>
      <c r="H18" s="3"/>
      <c r="I18" s="3"/>
    </row>
    <row r="19" spans="1:9" x14ac:dyDescent="0.25">
      <c r="A19" t="s">
        <v>0</v>
      </c>
    </row>
    <row r="20" spans="1:9" x14ac:dyDescent="0.25">
      <c r="A20" s="3" t="s">
        <v>0</v>
      </c>
      <c r="B20" s="3"/>
      <c r="C20" s="3"/>
      <c r="D20" s="3"/>
      <c r="E20" s="3"/>
      <c r="F20" s="3"/>
      <c r="G20" s="3"/>
      <c r="H20" s="3"/>
      <c r="I20" s="3"/>
    </row>
    <row r="21" spans="1:9" x14ac:dyDescent="0.25">
      <c r="A21" t="s">
        <v>0</v>
      </c>
    </row>
    <row r="22" spans="1:9" x14ac:dyDescent="0.25">
      <c r="A22" s="3" t="s">
        <v>0</v>
      </c>
      <c r="B22" s="3"/>
      <c r="C22" s="3"/>
      <c r="D22" s="3"/>
      <c r="E22" s="3"/>
      <c r="F22" s="3"/>
      <c r="G22" s="3"/>
      <c r="H22" s="3"/>
      <c r="I22" s="3"/>
    </row>
    <row r="23" spans="1:9" x14ac:dyDescent="0.25">
      <c r="A23" t="s">
        <v>0</v>
      </c>
    </row>
    <row r="24" spans="1:9" x14ac:dyDescent="0.25">
      <c r="A24" s="3" t="s">
        <v>0</v>
      </c>
      <c r="B24" s="3"/>
      <c r="C24" s="3"/>
      <c r="D24" s="3"/>
      <c r="E24" s="3"/>
      <c r="F24" s="3"/>
      <c r="G24" s="3"/>
      <c r="H24" s="3"/>
      <c r="I24" s="3"/>
    </row>
    <row r="25" spans="1:9" x14ac:dyDescent="0.25">
      <c r="A25" t="s">
        <v>0</v>
      </c>
    </row>
    <row r="26" spans="1:9" x14ac:dyDescent="0.25">
      <c r="A26" s="3" t="s">
        <v>0</v>
      </c>
      <c r="B26" s="3"/>
      <c r="C26" s="3"/>
      <c r="D26" s="3"/>
      <c r="E26" s="3"/>
      <c r="F26" s="3"/>
      <c r="G26" s="3"/>
      <c r="H26" s="3"/>
      <c r="I26" s="3"/>
    </row>
    <row r="27" spans="1:9" x14ac:dyDescent="0.25">
      <c r="A27" t="s">
        <v>0</v>
      </c>
    </row>
    <row r="28" spans="1:9" x14ac:dyDescent="0.25">
      <c r="A28" s="3" t="s">
        <v>0</v>
      </c>
      <c r="B28" s="3"/>
      <c r="C28" s="3"/>
      <c r="D28" s="3"/>
      <c r="E28" s="3"/>
      <c r="F28" s="3"/>
      <c r="G28" s="3"/>
      <c r="H28" s="3"/>
      <c r="I28" s="3"/>
    </row>
    <row r="29" spans="1:9" x14ac:dyDescent="0.25">
      <c r="A29" t="s">
        <v>0</v>
      </c>
    </row>
    <row r="30" spans="1:9" x14ac:dyDescent="0.25">
      <c r="A30" s="3" t="s">
        <v>0</v>
      </c>
      <c r="B30" s="3"/>
      <c r="C30" s="3"/>
      <c r="D30" s="3"/>
      <c r="E30" s="3"/>
      <c r="F30" s="3"/>
      <c r="G30" s="3"/>
      <c r="H30" s="3"/>
      <c r="I30" s="3"/>
    </row>
    <row r="31" spans="1:9" x14ac:dyDescent="0.25">
      <c r="A31" t="s">
        <v>0</v>
      </c>
    </row>
    <row r="32" spans="1:9" x14ac:dyDescent="0.25">
      <c r="A32" s="3" t="s">
        <v>0</v>
      </c>
      <c r="B32" s="3"/>
      <c r="C32" s="3"/>
      <c r="D32" s="3"/>
      <c r="E32" s="3"/>
      <c r="F32" s="3"/>
      <c r="G32" s="3"/>
      <c r="H32" s="3"/>
      <c r="I32" s="3"/>
    </row>
    <row r="33" spans="1:11" x14ac:dyDescent="0.25">
      <c r="A33" t="s">
        <v>0</v>
      </c>
    </row>
    <row r="34" spans="1:11" x14ac:dyDescent="0.25">
      <c r="A34" s="3" t="s">
        <v>0</v>
      </c>
      <c r="B34" s="3"/>
      <c r="C34" s="3"/>
      <c r="D34" s="3"/>
      <c r="E34" s="3"/>
      <c r="F34" s="3"/>
      <c r="G34" s="3"/>
      <c r="H34" s="3"/>
      <c r="I34" s="3"/>
    </row>
    <row r="35" spans="1:11" x14ac:dyDescent="0.25">
      <c r="A35" t="s">
        <v>0</v>
      </c>
    </row>
    <row r="36" spans="1:11" x14ac:dyDescent="0.25">
      <c r="A36" s="3" t="s">
        <v>0</v>
      </c>
      <c r="B36" s="3"/>
      <c r="C36" s="3"/>
      <c r="D36" s="3"/>
      <c r="E36" s="3"/>
      <c r="F36" s="3"/>
      <c r="G36" s="3"/>
      <c r="H36" s="3"/>
      <c r="I36" s="3"/>
    </row>
    <row r="37" spans="1:11" x14ac:dyDescent="0.25">
      <c r="A37" s="5" t="s">
        <v>0</v>
      </c>
      <c r="B37" s="5"/>
      <c r="C37" s="5"/>
      <c r="D37" s="5"/>
      <c r="E37" s="5"/>
      <c r="F37" s="5"/>
      <c r="G37" s="5"/>
      <c r="H37" s="5"/>
      <c r="I37" s="5"/>
      <c r="J37" s="5"/>
    </row>
    <row r="38" spans="1:11" x14ac:dyDescent="0.25">
      <c r="A38" s="3" t="s">
        <v>0</v>
      </c>
      <c r="B38" s="3"/>
      <c r="C38" s="3"/>
      <c r="D38" s="3"/>
      <c r="E38" s="3"/>
      <c r="F38" s="3"/>
      <c r="G38" s="3"/>
      <c r="H38" s="3"/>
      <c r="I38" s="3"/>
      <c r="J38" s="5"/>
    </row>
    <row r="39" spans="1:11" x14ac:dyDescent="0.25">
      <c r="A39" t="s">
        <v>0</v>
      </c>
    </row>
    <row r="40" spans="1:11" x14ac:dyDescent="0.25">
      <c r="A40" s="3" t="s">
        <v>0</v>
      </c>
      <c r="B40" s="3"/>
      <c r="C40" s="3"/>
      <c r="D40" s="3"/>
      <c r="E40" s="3"/>
      <c r="F40" s="3"/>
      <c r="G40" s="3"/>
      <c r="H40" s="3"/>
      <c r="I40" s="3"/>
      <c r="K40" s="5"/>
    </row>
    <row r="41" spans="1:11" x14ac:dyDescent="0.25">
      <c r="A41" t="s">
        <v>0</v>
      </c>
    </row>
    <row r="42" spans="1:11" x14ac:dyDescent="0.25">
      <c r="A42" s="3" t="s">
        <v>0</v>
      </c>
      <c r="B42" s="3"/>
      <c r="C42" s="3"/>
      <c r="D42" s="3"/>
      <c r="E42" s="3"/>
      <c r="F42" s="3"/>
      <c r="G42" s="3"/>
      <c r="H42" s="3"/>
      <c r="I42" s="3"/>
    </row>
    <row r="43" spans="1:11" x14ac:dyDescent="0.25">
      <c r="A43" t="s">
        <v>0</v>
      </c>
    </row>
    <row r="44" spans="1:11" x14ac:dyDescent="0.25">
      <c r="A44" s="3" t="s">
        <v>0</v>
      </c>
      <c r="B44" s="3"/>
      <c r="C44" s="3"/>
      <c r="D44" s="3"/>
      <c r="E44" s="3"/>
      <c r="F44" s="3"/>
      <c r="G44" s="3"/>
      <c r="H44" s="3"/>
      <c r="I44" s="3"/>
    </row>
    <row r="45" spans="1:11" x14ac:dyDescent="0.25">
      <c r="A45" t="s">
        <v>0</v>
      </c>
    </row>
    <row r="46" spans="1:11" x14ac:dyDescent="0.25">
      <c r="A46" s="3" t="s">
        <v>0</v>
      </c>
      <c r="B46" s="3"/>
      <c r="C46" s="3"/>
      <c r="D46" s="3"/>
      <c r="E46" s="3"/>
      <c r="F46" s="3"/>
      <c r="G46" s="3"/>
      <c r="H46" s="3"/>
      <c r="I46" s="3"/>
    </row>
    <row r="47" spans="1:11" x14ac:dyDescent="0.25">
      <c r="A47" s="5" t="s">
        <v>0</v>
      </c>
      <c r="B47" s="5"/>
      <c r="C47" s="5"/>
      <c r="D47" s="5"/>
      <c r="E47" s="5"/>
      <c r="F47" s="5"/>
      <c r="G47" s="5"/>
      <c r="H47" s="5"/>
      <c r="I47" s="5"/>
      <c r="J47" s="5"/>
    </row>
    <row r="48" spans="1:11" x14ac:dyDescent="0.25">
      <c r="A48" s="3" t="s">
        <v>0</v>
      </c>
      <c r="B48" s="3"/>
      <c r="C48" s="3"/>
      <c r="D48" s="3"/>
      <c r="E48" s="3"/>
      <c r="F48" s="3"/>
      <c r="G48" s="3"/>
      <c r="H48" s="3"/>
      <c r="I48" s="3"/>
    </row>
    <row r="49" spans="1:9" x14ac:dyDescent="0.25">
      <c r="A49" t="s">
        <v>0</v>
      </c>
    </row>
    <row r="50" spans="1:9" x14ac:dyDescent="0.25">
      <c r="A50" s="3" t="s">
        <v>0</v>
      </c>
      <c r="B50" s="3"/>
      <c r="C50" s="3"/>
      <c r="D50" s="3"/>
      <c r="E50" s="3"/>
      <c r="F50" s="3"/>
      <c r="G50" s="3"/>
      <c r="H50" s="3"/>
      <c r="I50" s="3"/>
    </row>
    <row r="51" spans="1:9" x14ac:dyDescent="0.25">
      <c r="A51" t="s">
        <v>0</v>
      </c>
    </row>
    <row r="52" spans="1:9" x14ac:dyDescent="0.25">
      <c r="A52" s="3" t="s">
        <v>0</v>
      </c>
      <c r="B52" s="3"/>
      <c r="C52" s="3"/>
      <c r="D52" s="3"/>
      <c r="E52" s="3"/>
      <c r="F52" s="3"/>
      <c r="G52" s="3"/>
      <c r="H52" s="3"/>
      <c r="I52" s="3"/>
    </row>
    <row r="53" spans="1:9" x14ac:dyDescent="0.25">
      <c r="A53" t="s">
        <v>0</v>
      </c>
    </row>
  </sheetData>
  <dataValidations count="5">
    <dataValidation type="list" allowBlank="1" showInputMessage="1" showErrorMessage="1" sqref="E53">
      <formula1>$E$1:$E$3</formula1>
    </dataValidation>
    <dataValidation type="list" allowBlank="1" showInputMessage="1" showErrorMessage="1" sqref="D6:D53">
      <formula1>"Aéro,Sout,Aéro-Sout,"</formula1>
    </dataValidation>
    <dataValidation type="list" allowBlank="1" showInputMessage="1" showErrorMessage="1" sqref="C5">
      <formula1>"12 FO,24 FO,48 FO,72 FO,96 FO,144 FO,288 FO,"</formula1>
    </dataValidation>
    <dataValidation showDropDown="1" showInputMessage="1" showErrorMessage="1" sqref="E5:E52"/>
    <dataValidation type="list" errorStyle="information" allowBlank="1" showInputMessage="1" showErrorMessage="1" errorTitle="Merci de saisir le champ" sqref="D5">
      <formula1>"Aéro,Sout,Aéro-Sout,"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22"/>
  <sheetViews>
    <sheetView tabSelected="1" workbookViewId="0">
      <selection activeCell="B20" sqref="B20"/>
    </sheetView>
  </sheetViews>
  <sheetFormatPr baseColWidth="10" defaultRowHeight="15" x14ac:dyDescent="0.25"/>
  <cols>
    <col min="1" max="1" width="29.140625" bestFit="1" customWidth="1"/>
  </cols>
  <sheetData>
    <row r="3" spans="1:2" x14ac:dyDescent="0.25">
      <c r="A3" t="s">
        <v>15</v>
      </c>
      <c r="B3">
        <f>(Feuil1!F2)</f>
        <v>9</v>
      </c>
    </row>
    <row r="5" spans="1:2" x14ac:dyDescent="0.25">
      <c r="A5" t="s">
        <v>16</v>
      </c>
      <c r="B5">
        <f>SUM(Feuil1!E5:E53,Feuil1!F5:F53)*2</f>
        <v>20</v>
      </c>
    </row>
    <row r="6" spans="1:2" x14ac:dyDescent="0.25">
      <c r="A6" t="s">
        <v>17</v>
      </c>
      <c r="B6">
        <f>SUM(Feuil1!E5:E53)*2</f>
        <v>18</v>
      </c>
    </row>
    <row r="7" spans="1:2" x14ac:dyDescent="0.25">
      <c r="A7" t="s">
        <v>18</v>
      </c>
      <c r="B7">
        <f>SUM(Feuil1!E5:E53)*1</f>
        <v>9</v>
      </c>
    </row>
    <row r="8" spans="1:2" x14ac:dyDescent="0.25">
      <c r="A8" t="s">
        <v>19</v>
      </c>
      <c r="B8">
        <f>SUM(Feuil1!E5:E53)*1</f>
        <v>9</v>
      </c>
    </row>
    <row r="9" spans="1:2" x14ac:dyDescent="0.25">
      <c r="A9" t="s">
        <v>20</v>
      </c>
      <c r="B9">
        <f>SUM(Feuil1!E5:E53)*2</f>
        <v>18</v>
      </c>
    </row>
    <row r="10" spans="1:2" x14ac:dyDescent="0.25">
      <c r="A10" t="s">
        <v>21</v>
      </c>
      <c r="B10">
        <f>SUM(Feuil1!E5:E53)*1</f>
        <v>9</v>
      </c>
    </row>
    <row r="11" spans="1:2" x14ac:dyDescent="0.25">
      <c r="A11" t="s">
        <v>22</v>
      </c>
      <c r="B11">
        <f>SUM(Feuil1!E5:E53)*1</f>
        <v>9</v>
      </c>
    </row>
    <row r="12" spans="1:2" x14ac:dyDescent="0.25">
      <c r="A12" t="s">
        <v>23</v>
      </c>
      <c r="B12">
        <f>Feuil1!F5:F53</f>
        <v>0</v>
      </c>
    </row>
    <row r="13" spans="1:2" x14ac:dyDescent="0.25">
      <c r="A13" t="s">
        <v>24</v>
      </c>
      <c r="B13">
        <f>SUM(Feuil1!F5:F53)*1</f>
        <v>1</v>
      </c>
    </row>
    <row r="14" spans="1:2" x14ac:dyDescent="0.25">
      <c r="A14" t="s">
        <v>25</v>
      </c>
      <c r="B14">
        <f>SUM(Feuil1!H5:I53)</f>
        <v>2</v>
      </c>
    </row>
    <row r="15" spans="1:2" x14ac:dyDescent="0.25">
      <c r="A15" t="s">
        <v>26</v>
      </c>
      <c r="B15">
        <f>SUM(Feuil1!H5:H53)</f>
        <v>2</v>
      </c>
    </row>
    <row r="16" spans="1:2" x14ac:dyDescent="0.25">
      <c r="A16" t="s">
        <v>27</v>
      </c>
      <c r="B16">
        <f>SUM(Feuil1!I5:I53)</f>
        <v>0</v>
      </c>
    </row>
    <row r="17" spans="1:2" x14ac:dyDescent="0.25">
      <c r="A17" t="s">
        <v>28</v>
      </c>
      <c r="B17">
        <f>SUM(Feuil1!J5:J53)</f>
        <v>0</v>
      </c>
    </row>
    <row r="18" spans="1:2" x14ac:dyDescent="0.25">
      <c r="A18" t="s">
        <v>29</v>
      </c>
      <c r="B18">
        <f>SUM(Feuil1!K5:K53)</f>
        <v>0</v>
      </c>
    </row>
    <row r="19" spans="1:2" x14ac:dyDescent="0.25">
      <c r="A19" t="s">
        <v>30</v>
      </c>
      <c r="B19">
        <f>SUM(Feuil1!L5:L53)</f>
        <v>0</v>
      </c>
    </row>
    <row r="20" spans="1:2" x14ac:dyDescent="0.25">
      <c r="A20" t="s">
        <v>31</v>
      </c>
      <c r="B20">
        <f>IF(Feuil1!D5:D53="Aéro-Sout",3,0)</f>
        <v>0</v>
      </c>
    </row>
    <row r="21" spans="1:2" x14ac:dyDescent="0.25">
      <c r="A21" t="s">
        <v>32</v>
      </c>
    </row>
    <row r="22" spans="1:2" x14ac:dyDescent="0.25">
      <c r="A22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E.T.E</dc:creator>
  <cp:lastModifiedBy>E.T.E</cp:lastModifiedBy>
  <dcterms:created xsi:type="dcterms:W3CDTF">2019-05-08T14:57:35Z</dcterms:created>
  <dcterms:modified xsi:type="dcterms:W3CDTF">2019-05-08T17:35:51Z</dcterms:modified>
</cp:coreProperties>
</file>