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arnaudvasseur\Downloads\"/>
    </mc:Choice>
  </mc:AlternateContent>
  <xr:revisionPtr revIDLastSave="0" documentId="13_ncr:1_{3C68C0F3-76EE-4BFB-A24B-E7C29A51A861}" xr6:coauthVersionLast="43" xr6:coauthVersionMax="43" xr10:uidLastSave="{00000000-0000-0000-0000-000000000000}"/>
  <bookViews>
    <workbookView xWindow="28680" yWindow="-120" windowWidth="29040" windowHeight="15840" activeTab="1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" i="1" l="1"/>
  <c r="F3" i="1"/>
  <c r="F4" i="1"/>
  <c r="F5" i="1"/>
  <c r="F2" i="1"/>
  <c r="L5" i="1"/>
  <c r="L3" i="1" l="1"/>
  <c r="L2" i="1"/>
</calcChain>
</file>

<file path=xl/sharedStrings.xml><?xml version="1.0" encoding="utf-8"?>
<sst xmlns="http://schemas.openxmlformats.org/spreadsheetml/2006/main" count="82" uniqueCount="67">
  <si>
    <t>BE concerné Etude</t>
  </si>
  <si>
    <t>Type Etude</t>
  </si>
  <si>
    <t>Distribution</t>
  </si>
  <si>
    <t>PMZ</t>
  </si>
  <si>
    <t>PA</t>
  </si>
  <si>
    <t>test</t>
  </si>
  <si>
    <t>TR ou PB ?</t>
  </si>
  <si>
    <t>Rue</t>
  </si>
  <si>
    <t>NB Enedis</t>
  </si>
  <si>
    <t>NB FT</t>
  </si>
  <si>
    <t>EL Impactés</t>
  </si>
  <si>
    <t>Etat avancement</t>
  </si>
  <si>
    <t>Début étude</t>
  </si>
  <si>
    <t>Dessinateur</t>
  </si>
  <si>
    <t>Commentaires</t>
  </si>
  <si>
    <t>Reprise demandée le</t>
  </si>
  <si>
    <t>Détails Reprise</t>
  </si>
  <si>
    <t>Reçue le</t>
  </si>
  <si>
    <t>Fin étude</t>
  </si>
  <si>
    <t>Date Contrôle</t>
  </si>
  <si>
    <t>Contrôleur</t>
  </si>
  <si>
    <t>Etat Contrôle</t>
  </si>
  <si>
    <t>Date Renvoi Etude</t>
  </si>
  <si>
    <t>Date Reception Reprise</t>
  </si>
  <si>
    <t>Date Date Contrôle Reprise</t>
  </si>
  <si>
    <t>Contrôleur Reprise</t>
  </si>
  <si>
    <t>Etat Contrôle Reprise</t>
  </si>
  <si>
    <t>Envoi COMAC</t>
  </si>
  <si>
    <t>Validation COMAC</t>
  </si>
  <si>
    <t>Nb Appuis à Implanter</t>
  </si>
  <si>
    <t>Implantation Faite</t>
  </si>
  <si>
    <t>Nb Appuis à Remplacer</t>
  </si>
  <si>
    <t>Remplacement Fait</t>
  </si>
  <si>
    <t>Paré pour travaux le</t>
  </si>
  <si>
    <t>Amiens</t>
  </si>
  <si>
    <t>CAPFT</t>
  </si>
  <si>
    <t>D2</t>
  </si>
  <si>
    <t>FI-80021-0001</t>
  </si>
  <si>
    <t>PA-80725-000B</t>
  </si>
  <si>
    <t>Rue Taisnil</t>
  </si>
  <si>
    <t>ERT</t>
  </si>
  <si>
    <t>OK</t>
  </si>
  <si>
    <t>COMAC</t>
  </si>
  <si>
    <t>FI-02340-0003</t>
  </si>
  <si>
    <t>PA-02340-000J</t>
  </si>
  <si>
    <t>PB08784</t>
  </si>
  <si>
    <t>Rue Jacques Hébert</t>
  </si>
  <si>
    <t>NOK</t>
  </si>
  <si>
    <t>Arnaud</t>
  </si>
  <si>
    <t>FI-60141-0008</t>
  </si>
  <si>
    <t>PA-60141-000A</t>
  </si>
  <si>
    <t>PB00356</t>
  </si>
  <si>
    <t>Rue Marie Amélie</t>
  </si>
  <si>
    <t>PA-80021-0087</t>
  </si>
  <si>
    <t>PB03236</t>
  </si>
  <si>
    <t>Prêt pour Travaux</t>
  </si>
  <si>
    <t>Rempl/Impl en cours</t>
  </si>
  <si>
    <t>A envoyer terrain</t>
  </si>
  <si>
    <t>En attente Validation</t>
  </si>
  <si>
    <t>A envoyer Validation</t>
  </si>
  <si>
    <t>Reprise ST</t>
  </si>
  <si>
    <t>A renvoyer ST</t>
  </si>
  <si>
    <t>Etude à controler</t>
  </si>
  <si>
    <t>En attente de retour</t>
  </si>
  <si>
    <t>Etude à renvoyer</t>
  </si>
  <si>
    <t>Etude en cours</t>
  </si>
  <si>
    <t>Etude 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</si>
</sst>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theme="0" tint="-0.34998626667073579"/>
      </right>
      <top/>
      <bottom style="medium">
        <color indexed="64"/>
      </bottom>
      <diagonal/>
    </border>
    <border>
      <left/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theme="7" tint="0.59996337778862885"/>
      </right>
      <top/>
      <bottom style="medium">
        <color indexed="64"/>
      </bottom>
      <diagonal/>
    </border>
    <border>
      <left style="medium">
        <color theme="7" tint="0.59996337778862885"/>
      </left>
      <right/>
      <top/>
      <bottom style="medium">
        <color indexed="64"/>
      </bottom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8" tint="0.79998168889431442"/>
      </right>
      <top/>
      <bottom style="medium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/>
      <bottom style="medium">
        <color indexed="64"/>
      </bottom>
      <diagonal/>
    </border>
    <border>
      <left style="medium">
        <color indexed="64"/>
      </left>
      <right style="thin">
        <color theme="5" tint="0.59996337778862885"/>
      </right>
      <top/>
      <bottom style="medium">
        <color indexed="64"/>
      </bottom>
      <diagonal/>
    </border>
    <border>
      <left style="thin">
        <color theme="5" tint="0.59996337778862885"/>
      </left>
      <right style="thin">
        <color theme="5" tint="0.59996337778862885"/>
      </right>
      <top/>
      <bottom style="medium">
        <color indexed="64"/>
      </bottom>
      <diagonal/>
    </border>
    <border>
      <left style="thin">
        <color theme="5" tint="0.59996337778862885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4" fontId="2" fillId="6" borderId="5" xfId="0" applyNumberFormat="1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14" fontId="2" fillId="7" borderId="10" xfId="0" applyNumberFormat="1" applyFont="1" applyFill="1" applyBorder="1" applyAlignment="1">
      <alignment horizontal="center" vertical="center" wrapText="1"/>
    </xf>
    <xf numFmtId="14" fontId="2" fillId="7" borderId="11" xfId="0" applyNumberFormat="1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14" fontId="1" fillId="9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11">
    <dxf>
      <font>
        <b/>
        <i val="0"/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</font>
      <fill>
        <gradientFill degree="90">
          <stop position="0">
            <color theme="7" tint="0.59999389629810485"/>
          </stop>
          <stop position="0.5">
            <color rgb="FFFFC00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rgb="FFCCFF99"/>
          </stop>
          <stop position="0.5">
            <color rgb="FFA6DA00"/>
          </stop>
          <stop position="1">
            <color rgb="FFCCFF99"/>
          </stop>
        </gradientFill>
      </fill>
    </dxf>
    <dxf>
      <font>
        <b/>
        <i val="0"/>
        <color theme="0"/>
      </font>
      <fill>
        <gradientFill degree="90">
          <stop position="0">
            <color theme="4" tint="0.40000610370189521"/>
          </stop>
          <stop position="0.5">
            <color rgb="FF32559A"/>
          </stop>
          <stop position="1">
            <color theme="4" tint="0.40000610370189521"/>
          </stop>
        </gradientFill>
      </fill>
    </dxf>
    <dxf>
      <font>
        <b/>
        <i val="0"/>
        <color theme="0"/>
      </font>
      <fill>
        <gradientFill degree="90">
          <stop position="0">
            <color theme="9" tint="-0.25098422193060094"/>
          </stop>
          <stop position="0.5">
            <color theme="9" tint="-0.49803155613879818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_2/Downloads/CST_DONF_BE_TableauDeSuivi_CDC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lantation_Remplacement"/>
      <sheetName val="Etudes"/>
      <sheetName val="Feuil2"/>
      <sheetName val="Feuil1"/>
      <sheetName val="Pilotage Local"/>
      <sheetName val="Pilotage Autres"/>
      <sheetName val="Listes et Formules"/>
      <sheetName val="CST_DONF_BE_TableauDeSuivi_CDC_"/>
    </sheetNames>
    <sheetDataSet>
      <sheetData sheetId="0">
        <row r="1">
          <cell r="A1" t="str">
            <v>PA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"/>
  <sheetViews>
    <sheetView workbookViewId="0">
      <selection activeCell="AD5" sqref="AD5"/>
    </sheetView>
  </sheetViews>
  <sheetFormatPr baseColWidth="10" defaultRowHeight="15" x14ac:dyDescent="0.25"/>
  <cols>
    <col min="12" max="12" width="19.7109375" bestFit="1" customWidth="1"/>
    <col min="21" max="21" width="15.85546875" bestFit="1" customWidth="1"/>
  </cols>
  <sheetData>
    <row r="1" spans="1:34" ht="54" customHeight="1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9" t="s">
        <v>15</v>
      </c>
      <c r="Q1" s="10" t="s">
        <v>16</v>
      </c>
      <c r="R1" s="9" t="s">
        <v>17</v>
      </c>
      <c r="S1" s="11" t="s">
        <v>18</v>
      </c>
      <c r="T1" s="12" t="s">
        <v>19</v>
      </c>
      <c r="U1" s="13" t="s">
        <v>20</v>
      </c>
      <c r="V1" s="13" t="s">
        <v>21</v>
      </c>
      <c r="W1" s="12" t="s">
        <v>22</v>
      </c>
      <c r="X1" s="12" t="s">
        <v>23</v>
      </c>
      <c r="Y1" s="12" t="s">
        <v>24</v>
      </c>
      <c r="Z1" s="13" t="s">
        <v>25</v>
      </c>
      <c r="AA1" s="13" t="s">
        <v>26</v>
      </c>
      <c r="AB1" s="14" t="s">
        <v>27</v>
      </c>
      <c r="AC1" s="15" t="s">
        <v>28</v>
      </c>
      <c r="AD1" s="16" t="s">
        <v>29</v>
      </c>
      <c r="AE1" s="17" t="s">
        <v>30</v>
      </c>
      <c r="AF1" s="17" t="s">
        <v>31</v>
      </c>
      <c r="AG1" s="18" t="s">
        <v>32</v>
      </c>
      <c r="AH1" s="19" t="s">
        <v>33</v>
      </c>
    </row>
    <row r="2" spans="1:34" x14ac:dyDescent="0.25">
      <c r="A2" t="s">
        <v>34</v>
      </c>
      <c r="B2" t="s">
        <v>35</v>
      </c>
      <c r="C2" s="20" t="s">
        <v>36</v>
      </c>
      <c r="D2" t="s">
        <v>37</v>
      </c>
      <c r="E2" t="s">
        <v>38</v>
      </c>
      <c r="F2" t="str">
        <f>B:B</f>
        <v>CAPFT</v>
      </c>
      <c r="H2" t="s">
        <v>39</v>
      </c>
      <c r="I2">
        <v>1</v>
      </c>
      <c r="J2">
        <v>22</v>
      </c>
      <c r="L2" s="20" t="str">
        <f>IF(N:N="ERT",IF(M:M&lt;&gt;0,IF(S:S&lt;&gt;0,IF(V:V="NOK",IF(W:W&lt;&gt;0,IF(X:X&lt;&gt;0,IF(Y:Y&lt;&gt;0,IF(AA:AA="OK",IF(X:X&lt;&gt;0,IF(AB:AB&lt;&gt;0,IF(AB:AB-AC:AC&lt;=0,"A envoyer terrain","En attente Validation"),"A envoyer Validation"),"Reprise en cours"),"A renvoyer ST"),"Etude à controler"),"En attente de retour"),"Etude à renvoyer"),IF(AB:AB&lt;&gt;0,IF(AB:AB-AC:AC&lt;=0,IF(AD:AD+AF:AF=AE:AE+AG:AG,"Prêt pour Travaux","Rempl/Impl en cours"),"En attente Validation"),"A envoyer Validation")),"Etude ST en cours"),"Dossier à envoyer ST"),IF(M:M&lt;&gt;0,IF(S:S&lt;&gt;0,IF(AB:AB&lt;&gt;0,IF(AC:AC&lt;&gt;0,IF((AD:AD+AF:AF)=(AE:AE+AG:AG),"Prêt pour Travaux","Rempl/Impl en cours"),"Attente retour Validation"),"A envoyer Validation"),"En cours"),"Etude à faire"))</f>
        <v>A envoyer Validation</v>
      </c>
      <c r="M2" s="21">
        <v>43545</v>
      </c>
      <c r="N2" t="s">
        <v>40</v>
      </c>
      <c r="P2" s="21"/>
      <c r="R2" s="21"/>
      <c r="S2" s="21">
        <v>43547</v>
      </c>
      <c r="T2" s="21">
        <v>43558</v>
      </c>
      <c r="U2" t="s">
        <v>48</v>
      </c>
      <c r="V2" s="21" t="s">
        <v>41</v>
      </c>
      <c r="W2" s="21"/>
      <c r="X2" s="21"/>
      <c r="Y2" s="21"/>
      <c r="Z2" s="21"/>
      <c r="AA2" s="21"/>
      <c r="AB2" s="21"/>
      <c r="AC2" s="21"/>
      <c r="AD2" s="22"/>
      <c r="AE2" s="22"/>
      <c r="AF2" s="22"/>
      <c r="AG2" s="22"/>
      <c r="AH2" s="21"/>
    </row>
    <row r="3" spans="1:34" x14ac:dyDescent="0.25">
      <c r="A3" t="s">
        <v>34</v>
      </c>
      <c r="B3" t="s">
        <v>42</v>
      </c>
      <c r="C3" s="20" t="s">
        <v>36</v>
      </c>
      <c r="D3" t="s">
        <v>43</v>
      </c>
      <c r="E3" t="s">
        <v>44</v>
      </c>
      <c r="F3" t="str">
        <f t="shared" ref="F3:F5" si="0">B:B</f>
        <v>COMAC</v>
      </c>
      <c r="G3" t="s">
        <v>45</v>
      </c>
      <c r="H3" t="s">
        <v>46</v>
      </c>
      <c r="I3">
        <v>17</v>
      </c>
      <c r="J3">
        <v>0</v>
      </c>
      <c r="L3" s="20" t="str">
        <f t="shared" ref="L3:L5" si="1">IF(N:N="ERT",IF(M:M&lt;&gt;0,IF(S:S&lt;&gt;0,IF(V:V="NOK",IF(W:W&lt;&gt;0,IF(X:X&lt;&gt;0,IF(Y:Y&lt;&gt;0,IF(AA:AA="OK",IF(X:X&lt;&gt;0,IF(AB:AB&lt;&gt;0,IF(AB:AB-AC:AC&lt;=0,"A envoyer terrain","En attente Validation"),"A envoyer Validation"),"Reprise en cours"),"A renvoyer ST"),"Etude à controler"),"En attente de retour"),"Etude à renvoyer"),IF(AB:AB&lt;&gt;0,IF(AB:AB-AC:AC&lt;=0,IF(AD:AD+AF:AF=AE:AE+AG:AG,"Prêt pour Travaux","Rempl/Impl en cours"),"En attente Validation"),"A envoyer Validation")),"Etude ST en cours"),"Dossier à envoyer ST"),IF(M:M&lt;&gt;0,IF(S:S&lt;&gt;0,IF(AB:AB&lt;&gt;0,IF(AC:AC&lt;&gt;0,IF((AD:AD+AF:AF)=(AE:AE+AG:AG),"Prêt pour Travaux","Rempl/Impl en cours"),"Attente retour Validation"),"A envoyer Validation"),"En cours"),"Etude à faire"))</f>
        <v>En attente Validation</v>
      </c>
      <c r="M3" s="21">
        <v>43469</v>
      </c>
      <c r="N3" t="s">
        <v>40</v>
      </c>
      <c r="P3" s="21"/>
      <c r="R3" s="21"/>
      <c r="S3" s="21">
        <v>43469</v>
      </c>
      <c r="T3" s="21">
        <v>43546</v>
      </c>
      <c r="U3" t="s">
        <v>48</v>
      </c>
      <c r="V3" s="21" t="s">
        <v>47</v>
      </c>
      <c r="W3" s="21">
        <v>43567</v>
      </c>
      <c r="X3" s="21">
        <v>43570</v>
      </c>
      <c r="Y3" s="21">
        <v>43572</v>
      </c>
      <c r="Z3" t="s">
        <v>48</v>
      </c>
      <c r="AA3" s="21" t="s">
        <v>41</v>
      </c>
      <c r="AB3" s="21">
        <v>43572</v>
      </c>
      <c r="AC3" s="21"/>
      <c r="AD3" s="22"/>
      <c r="AE3" s="22"/>
      <c r="AF3" s="22"/>
      <c r="AG3" s="22"/>
      <c r="AH3" s="21"/>
    </row>
    <row r="4" spans="1:34" x14ac:dyDescent="0.25">
      <c r="A4" t="s">
        <v>34</v>
      </c>
      <c r="B4" t="s">
        <v>42</v>
      </c>
      <c r="C4" s="20" t="s">
        <v>36</v>
      </c>
      <c r="D4" t="s">
        <v>49</v>
      </c>
      <c r="E4" t="s">
        <v>50</v>
      </c>
      <c r="F4" t="str">
        <f t="shared" si="0"/>
        <v>COMAC</v>
      </c>
      <c r="G4" t="s">
        <v>51</v>
      </c>
      <c r="H4" t="s">
        <v>52</v>
      </c>
      <c r="I4">
        <v>1</v>
      </c>
      <c r="J4">
        <v>0</v>
      </c>
      <c r="L4" s="20" t="str">
        <f>IF(N:N="ERT",IF(M:M&lt;&gt;0,IF(S:S&lt;&gt;0,IF(V:V="NOK",IF(W:W&lt;&gt;0,IF(X:X&lt;&gt;0,IF(Y:Y&lt;&gt;0,IF(AA:AA="OK",IF(X:X&lt;&gt;0,IF(AB:AB&lt;&gt;0,IF(AB:AB-AC:AC&lt;=0,"A envoyer terrain","En attente Validation"),"A envoyer Validation"),"Reprise en cours"),"A renvoyer ST"),"Etude à controler"),"En attente de retour"),"Etude à renvoyer"),IF(AB:AB&lt;&gt;0,IF(AB:AB-AC:AC&lt;=0,IF(AD:AD+AF:AF=AE:AE+AG:AG,"Prêt pour Travaux","Rempl/Impl en cours"),"En attente Validation"),"A envoyer Validation")),"Etude ST en cours"),"Dossier à envoyer ST"),IF(M:M&lt;&gt;0,IF(S:S&lt;&gt;0,IF(AB:AB&lt;&gt;0,IF(AC:AC&lt;&gt;0,IF((AD:AD+AF:AF)=(AE:AE+AG:AG),"Prêt pour Travaux","Rempl/Impl en cours"),"Attente retour Validation"),"A envoyer Validation"),"En cours"),"Etude à faire"))</f>
        <v>Prêt pour Travaux</v>
      </c>
      <c r="M4" s="21">
        <v>43515</v>
      </c>
      <c r="N4" t="s">
        <v>40</v>
      </c>
      <c r="P4" s="21"/>
      <c r="R4" s="21"/>
      <c r="S4" s="21">
        <v>43517</v>
      </c>
      <c r="T4" s="21">
        <v>43549</v>
      </c>
      <c r="U4" t="s">
        <v>48</v>
      </c>
      <c r="V4" s="21" t="s">
        <v>41</v>
      </c>
      <c r="W4" s="21"/>
      <c r="X4" s="21"/>
      <c r="Y4" s="21"/>
      <c r="Z4" s="21"/>
      <c r="AA4" s="21"/>
      <c r="AB4" s="21">
        <v>43567</v>
      </c>
      <c r="AC4" s="21">
        <v>43579</v>
      </c>
      <c r="AD4" s="22"/>
      <c r="AE4" s="22"/>
      <c r="AF4" s="22"/>
      <c r="AG4" s="22"/>
      <c r="AH4" s="21"/>
    </row>
    <row r="5" spans="1:34" x14ac:dyDescent="0.25">
      <c r="A5" t="s">
        <v>34</v>
      </c>
      <c r="B5" t="s">
        <v>35</v>
      </c>
      <c r="C5" s="20" t="s">
        <v>36</v>
      </c>
      <c r="E5" t="s">
        <v>53</v>
      </c>
      <c r="F5" t="str">
        <f t="shared" si="0"/>
        <v>CAPFT</v>
      </c>
      <c r="G5" t="s">
        <v>54</v>
      </c>
      <c r="L5" s="20" t="str">
        <f t="shared" si="1"/>
        <v>Etude à faire</v>
      </c>
      <c r="M5" s="21"/>
      <c r="P5" s="21"/>
      <c r="R5" s="21"/>
      <c r="S5" s="21"/>
      <c r="T5" s="21"/>
      <c r="U5" s="23"/>
      <c r="V5" s="23"/>
      <c r="W5" s="21"/>
      <c r="X5" s="21"/>
      <c r="Y5" s="21"/>
      <c r="Z5" s="23"/>
      <c r="AA5" s="23"/>
      <c r="AB5" s="21"/>
      <c r="AC5" s="21"/>
      <c r="AD5" s="22"/>
      <c r="AE5" s="22"/>
      <c r="AF5" s="22"/>
      <c r="AG5" s="22"/>
      <c r="AH5" s="21"/>
    </row>
  </sheetData>
  <conditionalFormatting sqref="L1">
    <cfRule type="containsText" dxfId="10" priority="19" operator="containsText" text="Prêt pour Travaux">
      <formula>NOT(ISERROR(SEARCH("Prêt pour Travaux",L1)))</formula>
    </cfRule>
    <cfRule type="containsText" dxfId="9" priority="20" operator="containsText" text="A envoyer terrain">
      <formula>NOT(ISERROR(SEARCH("A envoyer terrain",L1)))</formula>
    </cfRule>
    <cfRule type="containsText" dxfId="8" priority="21" operator="containsText" text="A envoyer Validation">
      <formula>NOT(ISERROR(SEARCH("A envoyer Validation",L1)))</formula>
    </cfRule>
    <cfRule type="cellIs" dxfId="7" priority="22" operator="equal">
      <formula>"En Cours"</formula>
    </cfRule>
    <cfRule type="cellIs" dxfId="6" priority="23" operator="equal">
      <formula>"A Envoyer"</formula>
    </cfRule>
  </conditionalFormatting>
  <conditionalFormatting sqref="L2:L5">
    <cfRule type="containsText" dxfId="5" priority="13" operator="containsText" text="Prêt pour Travaux">
      <formula>NOT(ISERROR(SEARCH("Prêt pour Travaux",L2)))</formula>
    </cfRule>
    <cfRule type="containsText" dxfId="4" priority="15" operator="containsText" text="A envoyer terrain">
      <formula>NOT(ISERROR(SEARCH("A envoyer terrain",L2)))</formula>
    </cfRule>
    <cfRule type="containsText" dxfId="3" priority="16" operator="containsText" text="A envoyer Validation">
      <formula>NOT(ISERROR(SEARCH("A envoyer Validation",L2)))</formula>
    </cfRule>
    <cfRule type="cellIs" dxfId="2" priority="17" operator="equal">
      <formula>"En Cours"</formula>
    </cfRule>
    <cfRule type="cellIs" dxfId="1" priority="18" operator="equal">
      <formula>"A Envoyer"</formula>
    </cfRule>
  </conditionalFormatting>
  <conditionalFormatting sqref="L2:L5">
    <cfRule type="containsText" dxfId="0" priority="14" operator="containsText" text="Etude à renvoyer">
      <formula>NOT(ISERROR(SEARCH("Etude à renvoyer",L2)))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'C:\Users\Arnaud_2\Downloads\[CST_DONF_BE_TableauDeSuivi_CDC_2.xlsm]Listes et Formules'!#REF!</xm:f>
          </x14:formula1>
          <xm:sqref>AA2:AA5 V2:V5</xm:sqref>
        </x14:dataValidation>
        <x14:dataValidation type="list" allowBlank="1" showInputMessage="1" showErrorMessage="1" xr:uid="{00000000-0002-0000-0000-000001000000}">
          <x14:formula1>
            <xm:f>'C:\Users\Arnaud_2\Downloads\[CST_DONF_BE_TableauDeSuivi_CDC_2.xlsm]Listes et Formules'!#REF!</xm:f>
          </x14:formula1>
          <xm:sqref>N2:N5 U5 Z2 Z4:Z5 A2:C5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DE57D-EA26-41C6-9333-3A7CD8B2B9D0}">
  <dimension ref="A1:B12"/>
  <sheetViews>
    <sheetView tabSelected="1" workbookViewId="0">
      <selection activeCell="I11" sqref="I11"/>
    </sheetView>
  </sheetViews>
  <sheetFormatPr baseColWidth="10" defaultRowHeight="15" x14ac:dyDescent="0.25"/>
  <cols>
    <col min="2" max="2" width="19.85546875" bestFit="1" customWidth="1"/>
  </cols>
  <sheetData>
    <row r="1" spans="1:2" x14ac:dyDescent="0.25">
      <c r="A1" s="24">
        <v>1</v>
      </c>
      <c r="B1" t="s">
        <v>66</v>
      </c>
    </row>
    <row r="2" spans="1:2" x14ac:dyDescent="0.25">
      <c r="A2" s="24">
        <v>2</v>
      </c>
      <c r="B2" t="s">
        <v>65</v>
      </c>
    </row>
    <row r="3" spans="1:2" x14ac:dyDescent="0.25">
      <c r="A3" s="24">
        <v>3</v>
      </c>
      <c r="B3" t="s">
        <v>64</v>
      </c>
    </row>
    <row r="4" spans="1:2" x14ac:dyDescent="0.25">
      <c r="A4" s="24">
        <v>4</v>
      </c>
      <c r="B4" t="s">
        <v>63</v>
      </c>
    </row>
    <row r="5" spans="1:2" x14ac:dyDescent="0.25">
      <c r="A5" s="24">
        <v>5</v>
      </c>
      <c r="B5" t="s">
        <v>62</v>
      </c>
    </row>
    <row r="6" spans="1:2" x14ac:dyDescent="0.25">
      <c r="A6" s="24">
        <v>6</v>
      </c>
      <c r="B6" t="s">
        <v>61</v>
      </c>
    </row>
    <row r="7" spans="1:2" x14ac:dyDescent="0.25">
      <c r="A7" s="24">
        <v>7</v>
      </c>
      <c r="B7" t="s">
        <v>60</v>
      </c>
    </row>
    <row r="8" spans="1:2" x14ac:dyDescent="0.25">
      <c r="A8" s="24">
        <v>8</v>
      </c>
      <c r="B8" t="s">
        <v>59</v>
      </c>
    </row>
    <row r="9" spans="1:2" x14ac:dyDescent="0.25">
      <c r="A9" s="24">
        <v>9</v>
      </c>
      <c r="B9" t="s">
        <v>58</v>
      </c>
    </row>
    <row r="10" spans="1:2" x14ac:dyDescent="0.25">
      <c r="A10" s="24">
        <v>10</v>
      </c>
      <c r="B10" t="s">
        <v>57</v>
      </c>
    </row>
    <row r="11" spans="1:2" x14ac:dyDescent="0.25">
      <c r="A11" s="24">
        <v>11</v>
      </c>
      <c r="B11" t="s">
        <v>56</v>
      </c>
    </row>
    <row r="12" spans="1:2" x14ac:dyDescent="0.25">
      <c r="A12" s="24">
        <v>12</v>
      </c>
      <c r="B12" t="s">
        <v>55</v>
      </c>
    </row>
  </sheetData>
  <sortState ref="A1:B12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 Vasseur</cp:lastModifiedBy>
  <dcterms:created xsi:type="dcterms:W3CDTF">2019-05-22T17:24:26Z</dcterms:created>
  <dcterms:modified xsi:type="dcterms:W3CDTF">2019-05-23T09:37:03Z</dcterms:modified>
</cp:coreProperties>
</file>