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SI\Desktop\"/>
    </mc:Choice>
  </mc:AlternateContent>
  <bookViews>
    <workbookView xWindow="0" yWindow="0" windowWidth="15525" windowHeight="11610" tabRatio="792" activeTab="3"/>
  </bookViews>
  <sheets>
    <sheet name="5 Minutes " sheetId="25" r:id="rId1"/>
    <sheet name="Feuil1" sheetId="26" r:id="rId2"/>
    <sheet name="xcel" sheetId="27" r:id="rId3"/>
    <sheet name="Feuil1 (2)" sheetId="28" r:id="rId4"/>
  </sheets>
  <definedNames>
    <definedName name="_xlnm.Criteria" localSheetId="0">'5 Minutes '!$A$3:$B$4</definedName>
    <definedName name="DonnéesExternes_1" localSheetId="0" hidden="1">'5 Minutes '!$A$9:$M$10</definedName>
    <definedName name="_xlnm.Extract" localSheetId="0">'5 Minutes '!$C$3:$D$3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8" l="1"/>
  <c r="H102" i="28" s="1"/>
  <c r="C102" i="28" l="1"/>
  <c r="E102" i="28"/>
  <c r="G102" i="28"/>
  <c r="B102" i="28"/>
  <c r="D102" i="28"/>
  <c r="F102" i="28"/>
  <c r="C10" i="26"/>
  <c r="D6" i="26"/>
  <c r="E6" i="26"/>
  <c r="F6" i="26"/>
  <c r="G6" i="26"/>
  <c r="H6" i="26"/>
  <c r="C6" i="26"/>
  <c r="D10" i="26"/>
  <c r="E10" i="26"/>
  <c r="F10" i="26"/>
  <c r="G10" i="26"/>
  <c r="H10" i="26"/>
  <c r="C7" i="26"/>
  <c r="D9" i="26"/>
  <c r="E9" i="26"/>
  <c r="F9" i="26"/>
  <c r="G9" i="26"/>
  <c r="H9" i="26"/>
  <c r="C9" i="26"/>
  <c r="B6" i="26"/>
  <c r="D7" i="26" l="1"/>
  <c r="E7" i="26"/>
  <c r="F7" i="26"/>
  <c r="G7" i="26"/>
  <c r="H7" i="26"/>
  <c r="B7" i="26"/>
  <c r="B9" i="26"/>
  <c r="A13" i="26"/>
  <c r="B1" i="26" l="1"/>
  <c r="B14" i="26" l="1"/>
  <c r="B4" i="26"/>
  <c r="C4" i="26"/>
  <c r="H14" i="26"/>
  <c r="F14" i="26"/>
  <c r="D14" i="26"/>
  <c r="G14" i="26"/>
  <c r="E14" i="26"/>
  <c r="C14" i="26"/>
  <c r="B101" i="26"/>
  <c r="H4" i="26"/>
  <c r="G4" i="26"/>
  <c r="F4" i="26"/>
  <c r="E4" i="26"/>
  <c r="D4" i="26"/>
  <c r="F101" i="26"/>
  <c r="H101" i="26"/>
  <c r="D101" i="26"/>
  <c r="G101" i="26"/>
  <c r="E101" i="26"/>
  <c r="C101" i="26"/>
  <c r="G11" i="26" l="1"/>
  <c r="H11" i="26"/>
  <c r="B11" i="26"/>
  <c r="C11" i="26"/>
  <c r="D11" i="26"/>
  <c r="E11" i="26"/>
  <c r="F11" i="26"/>
  <c r="J4" i="25" l="1"/>
  <c r="I4" i="25"/>
  <c r="C15" i="26" l="1"/>
</calcChain>
</file>

<file path=xl/connections.xml><?xml version="1.0" encoding="utf-8"?>
<connections xmlns="http://schemas.openxmlformats.org/spreadsheetml/2006/main">
  <connection id="1" keepAlive="1" name="Query - Historique Général" description="Connection to the 'Historique Général' query in the workbook." type="5" refreshedVersion="0" background="1">
    <dbPr connection="Provider=Microsoft.Mashup.OleDb.1;Data Source=$Workbook$;Location=&quot;Historique Général&quot;;Extended Properties=&quot;&quot;" command="SELECT * FROM [Historique Général]"/>
  </connection>
</connections>
</file>

<file path=xl/sharedStrings.xml><?xml version="1.0" encoding="utf-8"?>
<sst xmlns="http://schemas.openxmlformats.org/spreadsheetml/2006/main" count="136" uniqueCount="48">
  <si>
    <t>CONTINUATION SELL</t>
  </si>
  <si>
    <t xml:space="preserve">CORRECTION BUY </t>
  </si>
  <si>
    <t>CORRECTION SELL</t>
  </si>
  <si>
    <t xml:space="preserve">5 minutes </t>
  </si>
  <si>
    <t>CONTINUATION BUY</t>
  </si>
  <si>
    <t>15 minutes</t>
  </si>
  <si>
    <t xml:space="preserve">1 Heure </t>
  </si>
  <si>
    <t xml:space="preserve">4 heures </t>
  </si>
  <si>
    <t>Unité de temps</t>
  </si>
  <si>
    <t xml:space="preserve">Signaux </t>
  </si>
  <si>
    <t>divergence</t>
  </si>
  <si>
    <t>Cours</t>
  </si>
  <si>
    <t>Daily</t>
  </si>
  <si>
    <t>4 Heures</t>
  </si>
  <si>
    <t>1 Heure</t>
  </si>
  <si>
    <t>15 Minutes</t>
  </si>
  <si>
    <t>5 Minutes</t>
  </si>
  <si>
    <t>M1</t>
  </si>
  <si>
    <t>TICKS</t>
  </si>
  <si>
    <t xml:space="preserve">Resultat du trade </t>
  </si>
  <si>
    <t>durée du trade</t>
  </si>
  <si>
    <t>Devises</t>
  </si>
  <si>
    <t>début</t>
  </si>
  <si>
    <t>Fin</t>
  </si>
  <si>
    <t>Niv</t>
  </si>
  <si>
    <t>1 minute</t>
  </si>
  <si>
    <t>SMM20</t>
  </si>
  <si>
    <t>IMM20</t>
  </si>
  <si>
    <t>SMM100</t>
  </si>
  <si>
    <t>IMM100</t>
  </si>
  <si>
    <t xml:space="preserve">SIGNE </t>
  </si>
  <si>
    <t>VALEUR</t>
  </si>
  <si>
    <t>˂</t>
  </si>
  <si>
    <t>≤</t>
  </si>
  <si>
    <t>≥</t>
  </si>
  <si>
    <t>˃</t>
  </si>
  <si>
    <t>Durée</t>
  </si>
  <si>
    <t xml:space="preserve">scénario suivants </t>
  </si>
  <si>
    <t xml:space="preserve"> Prix : Moyenne Mobile</t>
  </si>
  <si>
    <t>Signal Actuel</t>
  </si>
  <si>
    <t>MACD</t>
  </si>
  <si>
    <t>MACD˂0</t>
  </si>
  <si>
    <t>MACD˃0</t>
  </si>
  <si>
    <t>Aujourd'hui</t>
  </si>
  <si>
    <t>IMPOSSIBLE</t>
  </si>
  <si>
    <t>%</t>
  </si>
  <si>
    <t>Si B9="IMPOSSIBLE" CLIGNOTER C9 et si Si E9="IMPOSSIBLE" CLIGNOTER D9</t>
  </si>
  <si>
    <t>Si B12˃E12 CLIGNOTER C12 ET SI E12˃B12 CLIGNOTER D12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</si>
</sst>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5" formatCode="[$-F400]h:mm:ss\ AM/PM"/>
    <numFmt numFmtId="166" formatCode="#,##0\ &quot;FCFA&quot;;[Red]\-#,##0\ &quot;FCFA&quot;"/>
    <numFmt numFmtId="168" formatCode="d/m/yy\ h:mm;@"/>
    <numFmt numFmtId="169" formatCode="0.0"/>
  </numFmts>
  <fonts count="2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sz val="48"/>
      <color theme="0"/>
      <name val="Calibri"/>
      <family val="2"/>
      <scheme val="minor"/>
    </font>
    <font>
      <sz val="18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8"/>
      <color rgb="FFFFFFFF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002060"/>
        <bgColor theme="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0.499984740745262"/>
        <bgColor theme="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4" tint="-0.249977111117893"/>
      </left>
      <right style="thin">
        <color theme="4" tint="-0.249977111117893"/>
      </right>
      <top/>
      <bottom/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/>
      <right style="thin">
        <color theme="4" tint="-0.249977111117893"/>
      </right>
      <top/>
      <bottom/>
      <diagonal/>
    </border>
    <border>
      <left/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 style="medium">
        <color rgb="FF00B050"/>
      </right>
      <top style="thin">
        <color rgb="FF00B050"/>
      </top>
      <bottom style="medium">
        <color rgb="FF00B050"/>
      </bottom>
      <diagonal/>
    </border>
    <border>
      <left/>
      <right/>
      <top style="thin">
        <color rgb="FF00B050"/>
      </top>
      <bottom style="thin">
        <color rgb="FF00B050"/>
      </bottom>
      <diagonal/>
    </border>
    <border>
      <left style="medium">
        <color rgb="FF00B050"/>
      </left>
      <right/>
      <top style="thin">
        <color rgb="FF00B050"/>
      </top>
      <bottom style="thin">
        <color rgb="FF00B05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50"/>
      </left>
      <right/>
      <top style="medium">
        <color rgb="FF00B050"/>
      </top>
      <bottom style="thin">
        <color rgb="FF00B05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/>
      <bottom style="thin">
        <color theme="5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65">
    <xf numFmtId="0" fontId="0" fillId="0" borderId="0" xfId="0"/>
    <xf numFmtId="22" fontId="0" fillId="0" borderId="0" xfId="0" applyNumberFormat="1"/>
    <xf numFmtId="165" fontId="0" fillId="0" borderId="0" xfId="0" applyNumberFormat="1"/>
    <xf numFmtId="166" fontId="1" fillId="2" borderId="0" xfId="0" applyNumberFormat="1" applyFont="1" applyFill="1"/>
    <xf numFmtId="22" fontId="1" fillId="2" borderId="0" xfId="0" applyNumberFormat="1" applyFont="1" applyFill="1"/>
    <xf numFmtId="0" fontId="1" fillId="2" borderId="0" xfId="0" applyFont="1" applyFill="1"/>
    <xf numFmtId="14" fontId="1" fillId="2" borderId="0" xfId="0" applyNumberFormat="1" applyFont="1" applyFill="1"/>
    <xf numFmtId="46" fontId="1" fillId="2" borderId="0" xfId="0" applyNumberFormat="1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right" vertical="center"/>
    </xf>
    <xf numFmtId="2" fontId="0" fillId="0" borderId="0" xfId="0" applyNumberFormat="1"/>
    <xf numFmtId="0" fontId="0" fillId="0" borderId="0" xfId="0" applyNumberFormat="1"/>
    <xf numFmtId="2" fontId="1" fillId="2" borderId="0" xfId="0" applyNumberFormat="1" applyFont="1" applyFill="1"/>
    <xf numFmtId="0" fontId="2" fillId="3" borderId="1" xfId="0" applyFont="1" applyFill="1" applyBorder="1"/>
    <xf numFmtId="22" fontId="0" fillId="0" borderId="2" xfId="0" applyNumberFormat="1" applyFont="1" applyBorder="1"/>
    <xf numFmtId="0" fontId="0" fillId="5" borderId="0" xfId="0" applyFill="1"/>
    <xf numFmtId="0" fontId="6" fillId="5" borderId="0" xfId="0" applyFont="1" applyFill="1"/>
    <xf numFmtId="0" fontId="3" fillId="5" borderId="0" xfId="0" applyFont="1" applyFill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46" fontId="9" fillId="5" borderId="0" xfId="0" applyNumberFormat="1" applyFont="1" applyFill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1" fontId="9" fillId="5" borderId="5" xfId="0" applyNumberFormat="1" applyFont="1" applyFill="1" applyBorder="1" applyAlignment="1">
      <alignment horizontal="center" vertical="center"/>
    </xf>
    <xf numFmtId="22" fontId="8" fillId="5" borderId="4" xfId="0" applyNumberFormat="1" applyFont="1" applyFill="1" applyBorder="1"/>
    <xf numFmtId="22" fontId="8" fillId="5" borderId="6" xfId="0" applyNumberFormat="1" applyFont="1" applyFill="1" applyBorder="1"/>
    <xf numFmtId="0" fontId="10" fillId="5" borderId="8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7" fillId="8" borderId="10" xfId="0" applyFont="1" applyFill="1" applyBorder="1" applyAlignment="1">
      <alignment horizontal="center" vertical="center"/>
    </xf>
    <xf numFmtId="1" fontId="9" fillId="5" borderId="7" xfId="0" applyNumberFormat="1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169" fontId="9" fillId="5" borderId="12" xfId="0" applyNumberFormat="1" applyFont="1" applyFill="1" applyBorder="1" applyAlignment="1">
      <alignment horizontal="center" vertical="center"/>
    </xf>
    <xf numFmtId="1" fontId="9" fillId="5" borderId="12" xfId="0" applyNumberFormat="1" applyFont="1" applyFill="1" applyBorder="1" applyAlignment="1">
      <alignment horizontal="center" vertical="center"/>
    </xf>
    <xf numFmtId="0" fontId="11" fillId="7" borderId="13" xfId="0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/>
    </xf>
    <xf numFmtId="0" fontId="0" fillId="5" borderId="11" xfId="0" applyFill="1" applyBorder="1"/>
    <xf numFmtId="22" fontId="8" fillId="5" borderId="12" xfId="0" applyNumberFormat="1" applyFont="1" applyFill="1" applyBorder="1"/>
    <xf numFmtId="0" fontId="10" fillId="10" borderId="12" xfId="0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7" fillId="5" borderId="0" xfId="0" applyFont="1" applyFill="1"/>
    <xf numFmtId="0" fontId="3" fillId="5" borderId="0" xfId="0" applyFont="1" applyFill="1" applyBorder="1" applyAlignment="1">
      <alignment horizontal="center" vertical="center"/>
    </xf>
    <xf numFmtId="0" fontId="7" fillId="11" borderId="14" xfId="0" applyFont="1" applyFill="1" applyBorder="1"/>
    <xf numFmtId="0" fontId="7" fillId="11" borderId="14" xfId="0" applyFont="1" applyFill="1" applyBorder="1" applyAlignment="1">
      <alignment horizontal="center" vertical="center"/>
    </xf>
    <xf numFmtId="0" fontId="10" fillId="11" borderId="14" xfId="0" applyFont="1" applyFill="1" applyBorder="1" applyAlignment="1">
      <alignment horizontal="center" vertical="center"/>
    </xf>
    <xf numFmtId="0" fontId="0" fillId="12" borderId="0" xfId="0" applyFill="1"/>
    <xf numFmtId="0" fontId="1" fillId="12" borderId="0" xfId="0" applyFont="1" applyFill="1"/>
    <xf numFmtId="0" fontId="9" fillId="12" borderId="4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/>
    </xf>
    <xf numFmtId="0" fontId="1" fillId="12" borderId="4" xfId="0" applyFont="1" applyFill="1" applyBorder="1" applyAlignment="1">
      <alignment horizontal="center" vertical="center"/>
    </xf>
    <xf numFmtId="0" fontId="7" fillId="12" borderId="4" xfId="0" applyFont="1" applyFill="1" applyBorder="1" applyAlignment="1">
      <alignment horizontal="center" vertical="center"/>
    </xf>
    <xf numFmtId="168" fontId="9" fillId="8" borderId="12" xfId="0" applyNumberFormat="1" applyFont="1" applyFill="1" applyBorder="1" applyAlignment="1">
      <alignment vertical="center"/>
    </xf>
    <xf numFmtId="0" fontId="1" fillId="12" borderId="0" xfId="0" applyFont="1" applyFill="1" applyAlignment="1">
      <alignment horizontal="center" vertical="center"/>
    </xf>
    <xf numFmtId="9" fontId="9" fillId="12" borderId="4" xfId="1" applyFont="1" applyFill="1" applyBorder="1" applyAlignment="1">
      <alignment horizontal="center" vertical="center"/>
    </xf>
    <xf numFmtId="9" fontId="14" fillId="12" borderId="4" xfId="1" applyNumberFormat="1" applyFont="1" applyFill="1" applyBorder="1" applyAlignment="1">
      <alignment horizontal="center" vertical="center"/>
    </xf>
    <xf numFmtId="0" fontId="9" fillId="12" borderId="15" xfId="0" applyFont="1" applyFill="1" applyBorder="1" applyAlignment="1">
      <alignment horizontal="center" vertical="center"/>
    </xf>
    <xf numFmtId="0" fontId="9" fillId="12" borderId="6" xfId="0" applyFont="1" applyFill="1" applyBorder="1" applyAlignment="1">
      <alignment horizontal="center" vertical="center"/>
    </xf>
    <xf numFmtId="0" fontId="17" fillId="14" borderId="4" xfId="0" applyFont="1" applyFill="1" applyBorder="1" applyAlignment="1">
      <alignment horizontal="center" vertical="center"/>
    </xf>
    <xf numFmtId="0" fontId="15" fillId="14" borderId="4" xfId="0" applyFont="1" applyFill="1" applyBorder="1" applyAlignment="1">
      <alignment horizontal="center" vertical="center"/>
    </xf>
    <xf numFmtId="0" fontId="18" fillId="15" borderId="4" xfId="0" applyFont="1" applyFill="1" applyBorder="1" applyAlignment="1">
      <alignment horizontal="center" vertical="center"/>
    </xf>
    <xf numFmtId="0" fontId="19" fillId="15" borderId="15" xfId="0" applyFont="1" applyFill="1" applyBorder="1" applyAlignment="1">
      <alignment horizontal="center" vertical="center"/>
    </xf>
    <xf numFmtId="168" fontId="9" fillId="8" borderId="12" xfId="0" applyNumberFormat="1" applyFont="1" applyFill="1" applyBorder="1" applyAlignment="1">
      <alignment horizontal="center" vertical="center"/>
    </xf>
    <xf numFmtId="0" fontId="9" fillId="12" borderId="15" xfId="0" applyFont="1" applyFill="1" applyBorder="1" applyAlignment="1">
      <alignment horizontal="center" vertical="center"/>
    </xf>
    <xf numFmtId="0" fontId="9" fillId="12" borderId="6" xfId="0" applyFont="1" applyFill="1" applyBorder="1" applyAlignment="1">
      <alignment horizontal="center" vertical="center"/>
    </xf>
    <xf numFmtId="0" fontId="7" fillId="14" borderId="0" xfId="0" applyFont="1" applyFill="1" applyBorder="1" applyAlignment="1">
      <alignment horizontal="center" vertical="center" wrapText="1"/>
    </xf>
    <xf numFmtId="0" fontId="16" fillId="13" borderId="16" xfId="0" applyFont="1" applyFill="1" applyBorder="1" applyAlignment="1">
      <alignment horizontal="center" vertical="center" wrapText="1"/>
    </xf>
    <xf numFmtId="0" fontId="20" fillId="16" borderId="6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51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numFmt numFmtId="0" formatCode="General"/>
    </dxf>
    <dxf>
      <numFmt numFmtId="2" formatCode="0.00"/>
    </dxf>
    <dxf>
      <numFmt numFmtId="27" formatCode="dd/mm/yyyy\ hh:mm"/>
    </dxf>
    <dxf>
      <numFmt numFmtId="27" formatCode="dd/mm/yyyy\ hh:mm"/>
    </dxf>
    <dxf>
      <fill>
        <patternFill>
          <bgColor theme="9" tint="0.79998168889431442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50"/>
      <tableStyleElement type="headerRow" dxfId="49"/>
      <tableStyleElement type="firstRowStripe" dxfId="48"/>
    </tableStyle>
    <tableStyle name="TableStyleQueryResult" pivot="0" count="3">
      <tableStyleElement type="wholeTable" dxfId="47"/>
      <tableStyleElement type="headerRow" dxfId="46"/>
      <tableStyleElement type="firstRowStripe" dxfId="4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593911</xdr:colOff>
      <xdr:row>1</xdr:row>
      <xdr:rowOff>0</xdr:rowOff>
    </xdr:from>
    <xdr:to>
      <xdr:col>1</xdr:col>
      <xdr:colOff>1512793</xdr:colOff>
      <xdr:row>2</xdr:row>
      <xdr:rowOff>56029</xdr:rowOff>
    </xdr:to>
    <xdr:sp macro="[0]!StopperClign_Clignotement_CONT_BUY_D12" textlink="">
      <xdr:nvSpPr>
        <xdr:cNvPr id="2" name="Rectangle 1"/>
        <xdr:cNvSpPr/>
      </xdr:nvSpPr>
      <xdr:spPr>
        <a:xfrm>
          <a:off x="2532529" y="291353"/>
          <a:ext cx="918882" cy="24652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735106</xdr:colOff>
      <xdr:row>1</xdr:row>
      <xdr:rowOff>6724</xdr:rowOff>
    </xdr:from>
    <xdr:to>
      <xdr:col>4</xdr:col>
      <xdr:colOff>1653988</xdr:colOff>
      <xdr:row>2</xdr:row>
      <xdr:rowOff>62753</xdr:rowOff>
    </xdr:to>
    <xdr:sp macro="[0]!StopperClign_Clignotement_CRT_SELL_D12" textlink="">
      <xdr:nvSpPr>
        <xdr:cNvPr id="3" name="Rectangle 2"/>
        <xdr:cNvSpPr/>
      </xdr:nvSpPr>
      <xdr:spPr>
        <a:xfrm>
          <a:off x="8993841" y="298077"/>
          <a:ext cx="918882" cy="24652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663389</xdr:colOff>
      <xdr:row>1</xdr:row>
      <xdr:rowOff>13447</xdr:rowOff>
    </xdr:from>
    <xdr:to>
      <xdr:col>3</xdr:col>
      <xdr:colOff>1582271</xdr:colOff>
      <xdr:row>2</xdr:row>
      <xdr:rowOff>69476</xdr:rowOff>
    </xdr:to>
    <xdr:sp macro="[0]!StopperClign_Clignotement_CRT_BUY_D12" textlink="">
      <xdr:nvSpPr>
        <xdr:cNvPr id="4" name="Rectangle 3"/>
        <xdr:cNvSpPr/>
      </xdr:nvSpPr>
      <xdr:spPr>
        <a:xfrm>
          <a:off x="6815418" y="304800"/>
          <a:ext cx="918882" cy="24652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591671</xdr:colOff>
      <xdr:row>1</xdr:row>
      <xdr:rowOff>20170</xdr:rowOff>
    </xdr:from>
    <xdr:to>
      <xdr:col>2</xdr:col>
      <xdr:colOff>1510553</xdr:colOff>
      <xdr:row>2</xdr:row>
      <xdr:rowOff>76199</xdr:rowOff>
    </xdr:to>
    <xdr:sp macro="[0]!StopperClign_Clignotement_CONT_SELL_D12" textlink="">
      <xdr:nvSpPr>
        <xdr:cNvPr id="5" name="Rectangle 4"/>
        <xdr:cNvSpPr/>
      </xdr:nvSpPr>
      <xdr:spPr>
        <a:xfrm>
          <a:off x="4636995" y="311523"/>
          <a:ext cx="918882" cy="24652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627529</xdr:colOff>
      <xdr:row>3</xdr:row>
      <xdr:rowOff>0</xdr:rowOff>
    </xdr:from>
    <xdr:to>
      <xdr:col>1</xdr:col>
      <xdr:colOff>1512794</xdr:colOff>
      <xdr:row>3</xdr:row>
      <xdr:rowOff>246529</xdr:rowOff>
    </xdr:to>
    <xdr:sp macro="[0]!StopperClign_Clignotement_CONT_BUY" textlink="">
      <xdr:nvSpPr>
        <xdr:cNvPr id="6" name="Rectangle 5"/>
        <xdr:cNvSpPr/>
      </xdr:nvSpPr>
      <xdr:spPr>
        <a:xfrm>
          <a:off x="2566147" y="672353"/>
          <a:ext cx="885265" cy="24652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/>
            <a:t>CONTINUATION BUY</a:t>
          </a:r>
        </a:p>
      </xdr:txBody>
    </xdr:sp>
    <xdr:clientData/>
  </xdr:twoCellAnchor>
  <xdr:twoCellAnchor>
    <xdr:from>
      <xdr:col>2</xdr:col>
      <xdr:colOff>623047</xdr:colOff>
      <xdr:row>3</xdr:row>
      <xdr:rowOff>17929</xdr:rowOff>
    </xdr:from>
    <xdr:to>
      <xdr:col>2</xdr:col>
      <xdr:colOff>1508312</xdr:colOff>
      <xdr:row>3</xdr:row>
      <xdr:rowOff>264458</xdr:rowOff>
    </xdr:to>
    <xdr:sp macro="[0]!StopperClign_Clignotement_CONT_SELL" textlink="">
      <xdr:nvSpPr>
        <xdr:cNvPr id="7" name="Rectangle 6"/>
        <xdr:cNvSpPr/>
      </xdr:nvSpPr>
      <xdr:spPr>
        <a:xfrm>
          <a:off x="4668371" y="690282"/>
          <a:ext cx="885265" cy="24652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/>
            <a:t>CONTINUATION SELL</a:t>
          </a:r>
        </a:p>
      </xdr:txBody>
    </xdr:sp>
    <xdr:clientData/>
  </xdr:twoCellAnchor>
  <xdr:twoCellAnchor>
    <xdr:from>
      <xdr:col>3</xdr:col>
      <xdr:colOff>694764</xdr:colOff>
      <xdr:row>3</xdr:row>
      <xdr:rowOff>44823</xdr:rowOff>
    </xdr:from>
    <xdr:to>
      <xdr:col>3</xdr:col>
      <xdr:colOff>1580029</xdr:colOff>
      <xdr:row>3</xdr:row>
      <xdr:rowOff>291352</xdr:rowOff>
    </xdr:to>
    <xdr:sp macro="[0]!StopperClign_Clignotement_CRT_BUY" textlink="">
      <xdr:nvSpPr>
        <xdr:cNvPr id="8" name="Rectangle 7"/>
        <xdr:cNvSpPr/>
      </xdr:nvSpPr>
      <xdr:spPr>
        <a:xfrm>
          <a:off x="6846793" y="717176"/>
          <a:ext cx="885265" cy="24652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CORRECTION BUY </a:t>
          </a:r>
        </a:p>
      </xdr:txBody>
    </xdr:sp>
    <xdr:clientData/>
  </xdr:twoCellAnchor>
  <xdr:twoCellAnchor>
    <xdr:from>
      <xdr:col>4</xdr:col>
      <xdr:colOff>739588</xdr:colOff>
      <xdr:row>3</xdr:row>
      <xdr:rowOff>22412</xdr:rowOff>
    </xdr:from>
    <xdr:to>
      <xdr:col>4</xdr:col>
      <xdr:colOff>1624853</xdr:colOff>
      <xdr:row>3</xdr:row>
      <xdr:rowOff>268941</xdr:rowOff>
    </xdr:to>
    <xdr:sp macro="[0]!StopperClign_Clignotement_CRT_SELL" textlink="">
      <xdr:nvSpPr>
        <xdr:cNvPr id="9" name="Rectangle 8"/>
        <xdr:cNvSpPr/>
      </xdr:nvSpPr>
      <xdr:spPr>
        <a:xfrm>
          <a:off x="8998323" y="694765"/>
          <a:ext cx="885265" cy="24652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CORRECTION SELL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0" name="Choix_M5" displayName="Choix_M5" ref="A3:B4" totalsRowShown="0">
  <autoFilter ref="A3:B4"/>
  <tableColumns count="2">
    <tableColumn id="1" name="Unité de temps"/>
    <tableColumn id="2" name="Signaux 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1" name="Resultat_Scénario_5Minutes" displayName="Resultat_Scénario_5Minutes" ref="A9:M10" insertRow="1" totalsRowShown="0">
  <autoFilter ref="A9:M10"/>
  <sortState ref="A10:M10">
    <sortCondition ref="J9:J3117"/>
  </sortState>
  <tableColumns count="13">
    <tableColumn id="1" name="Unité de temps"/>
    <tableColumn id="2" name="Signaux "/>
    <tableColumn id="3" name="divergence"/>
    <tableColumn id="4" name="Cours"/>
    <tableColumn id="5" name="début" dataDxfId="43"/>
    <tableColumn id="6" name="Daily"/>
    <tableColumn id="7" name="M1"/>
    <tableColumn id="8" name="TICKS"/>
    <tableColumn id="9" name="Fin" dataDxfId="42"/>
    <tableColumn id="10" name="Resultat du trade "/>
    <tableColumn id="11" name="durée du trade" dataDxfId="41"/>
    <tableColumn id="12" name="Devises"/>
    <tableColumn id="13" name="Niv" dataDxfId="40"/>
  </tableColumns>
  <tableStyleInfo name="TableStyleQueryResult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X2306"/>
  <sheetViews>
    <sheetView topLeftCell="K1" zoomScaleNormal="100" workbookViewId="0">
      <selection activeCell="R22" sqref="R22"/>
    </sheetView>
  </sheetViews>
  <sheetFormatPr baseColWidth="10" defaultRowHeight="15" x14ac:dyDescent="0.25"/>
  <cols>
    <col min="1" max="1" width="17" customWidth="1"/>
    <col min="2" max="2" width="10.5703125" customWidth="1"/>
    <col min="3" max="3" width="13.140625" customWidth="1"/>
    <col min="4" max="4" width="8.28515625" customWidth="1"/>
    <col min="5" max="5" width="10.85546875" customWidth="1"/>
    <col min="6" max="6" width="7.7109375" customWidth="1"/>
    <col min="7" max="7" width="6.140625" customWidth="1"/>
    <col min="8" max="8" width="8.140625" customWidth="1"/>
    <col min="9" max="9" width="8.28515625" customWidth="1"/>
    <col min="10" max="10" width="19" customWidth="1"/>
    <col min="11" max="11" width="16.42578125" style="10" customWidth="1"/>
    <col min="12" max="12" width="10.140625" customWidth="1"/>
    <col min="13" max="13" width="6.28515625" customWidth="1"/>
    <col min="14" max="14" width="11.140625" customWidth="1"/>
    <col min="15" max="15" width="8.28515625" customWidth="1"/>
    <col min="16" max="16" width="6.28515625" customWidth="1"/>
    <col min="17" max="17" width="17.85546875" customWidth="1"/>
    <col min="22" max="22" width="21.5703125" customWidth="1"/>
  </cols>
  <sheetData>
    <row r="1" spans="1:24" x14ac:dyDescent="0.25">
      <c r="E1" t="s">
        <v>30</v>
      </c>
      <c r="F1" t="s">
        <v>31</v>
      </c>
      <c r="V1" t="s">
        <v>0</v>
      </c>
      <c r="X1" s="9" t="s">
        <v>12</v>
      </c>
    </row>
    <row r="2" spans="1:24" x14ac:dyDescent="0.25">
      <c r="E2" t="s">
        <v>34</v>
      </c>
      <c r="F2">
        <v>4</v>
      </c>
      <c r="V2" t="s">
        <v>1</v>
      </c>
      <c r="X2" s="9" t="s">
        <v>7</v>
      </c>
    </row>
    <row r="3" spans="1:24" x14ac:dyDescent="0.25">
      <c r="A3" t="s">
        <v>8</v>
      </c>
      <c r="B3" s="8" t="s">
        <v>9</v>
      </c>
      <c r="I3" s="13" t="s">
        <v>11</v>
      </c>
      <c r="J3" s="13" t="s">
        <v>11</v>
      </c>
      <c r="V3" t="s">
        <v>2</v>
      </c>
      <c r="X3" s="9" t="s">
        <v>6</v>
      </c>
    </row>
    <row r="4" spans="1:24" x14ac:dyDescent="0.25">
      <c r="A4" t="s">
        <v>3</v>
      </c>
      <c r="B4" t="s">
        <v>1</v>
      </c>
      <c r="C4" s="1"/>
      <c r="D4" s="1"/>
      <c r="I4" s="14" t="str">
        <f>E2&amp;F2</f>
        <v>≥4</v>
      </c>
      <c r="J4" s="14" t="str">
        <f>F2&amp;G2</f>
        <v>4</v>
      </c>
      <c r="V4" t="s">
        <v>4</v>
      </c>
      <c r="X4" s="9" t="s">
        <v>5</v>
      </c>
    </row>
    <row r="5" spans="1:24" x14ac:dyDescent="0.25">
      <c r="C5" s="1"/>
      <c r="D5" s="1"/>
      <c r="V5" t="s">
        <v>26</v>
      </c>
      <c r="X5" s="9" t="s">
        <v>3</v>
      </c>
    </row>
    <row r="6" spans="1:24" x14ac:dyDescent="0.25">
      <c r="V6" t="s">
        <v>27</v>
      </c>
      <c r="X6" s="9" t="s">
        <v>25</v>
      </c>
    </row>
    <row r="7" spans="1:24" x14ac:dyDescent="0.25">
      <c r="A7" s="3" t="s">
        <v>8</v>
      </c>
      <c r="B7" s="4" t="s">
        <v>9</v>
      </c>
      <c r="C7" s="4" t="s">
        <v>10</v>
      </c>
      <c r="D7" s="5" t="s">
        <v>11</v>
      </c>
      <c r="E7" s="4" t="s">
        <v>22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16</v>
      </c>
      <c r="K7" s="12" t="s">
        <v>17</v>
      </c>
      <c r="L7" s="5" t="s">
        <v>18</v>
      </c>
      <c r="M7" s="5"/>
      <c r="N7" s="5"/>
      <c r="O7" s="5"/>
      <c r="P7" s="6" t="s">
        <v>23</v>
      </c>
      <c r="Q7" s="6" t="s">
        <v>19</v>
      </c>
      <c r="R7" s="7" t="s">
        <v>20</v>
      </c>
      <c r="S7" s="6" t="s">
        <v>21</v>
      </c>
      <c r="V7" t="s">
        <v>29</v>
      </c>
      <c r="X7" s="9" t="s">
        <v>18</v>
      </c>
    </row>
    <row r="8" spans="1:24" x14ac:dyDescent="0.25">
      <c r="V8" t="s">
        <v>28</v>
      </c>
    </row>
    <row r="9" spans="1:24" x14ac:dyDescent="0.25">
      <c r="A9" t="s">
        <v>8</v>
      </c>
      <c r="B9" t="s">
        <v>9</v>
      </c>
      <c r="C9" t="s">
        <v>10</v>
      </c>
      <c r="D9" t="s">
        <v>11</v>
      </c>
      <c r="E9" s="8" t="s">
        <v>22</v>
      </c>
      <c r="F9" t="s">
        <v>12</v>
      </c>
      <c r="G9" t="s">
        <v>17</v>
      </c>
      <c r="H9" t="s">
        <v>18</v>
      </c>
      <c r="I9" s="8" t="s">
        <v>23</v>
      </c>
      <c r="J9" t="s">
        <v>19</v>
      </c>
      <c r="K9" s="10" t="s">
        <v>20</v>
      </c>
      <c r="L9" t="s">
        <v>21</v>
      </c>
      <c r="M9" t="s">
        <v>24</v>
      </c>
      <c r="W9" t="s">
        <v>34</v>
      </c>
    </row>
    <row r="10" spans="1:24" x14ac:dyDescent="0.25">
      <c r="E10" s="1"/>
      <c r="I10" s="1"/>
      <c r="M10" s="11"/>
      <c r="W10" s="2" t="s">
        <v>33</v>
      </c>
    </row>
    <row r="11" spans="1:24" x14ac:dyDescent="0.25">
      <c r="E11" s="1"/>
      <c r="I11" s="1"/>
      <c r="W11" s="2" t="s">
        <v>32</v>
      </c>
    </row>
    <row r="12" spans="1:24" x14ac:dyDescent="0.25">
      <c r="E12" s="1"/>
      <c r="I12" s="1"/>
      <c r="W12" s="2" t="s">
        <v>35</v>
      </c>
    </row>
    <row r="13" spans="1:24" x14ac:dyDescent="0.25">
      <c r="E13" s="1"/>
      <c r="I13" s="1"/>
    </row>
    <row r="14" spans="1:24" x14ac:dyDescent="0.25">
      <c r="E14" s="1"/>
      <c r="I14" s="1"/>
    </row>
    <row r="15" spans="1:24" x14ac:dyDescent="0.25">
      <c r="E15" s="1"/>
      <c r="I15" s="1"/>
      <c r="V15" t="s">
        <v>41</v>
      </c>
      <c r="W15" t="s">
        <v>42</v>
      </c>
    </row>
    <row r="16" spans="1:24" x14ac:dyDescent="0.25">
      <c r="E16" s="1"/>
      <c r="I16" s="1"/>
    </row>
    <row r="17" spans="5:9" x14ac:dyDescent="0.25">
      <c r="E17" s="1"/>
      <c r="I17" s="1"/>
    </row>
    <row r="18" spans="5:9" x14ac:dyDescent="0.25">
      <c r="E18" s="1"/>
      <c r="I18" s="1"/>
    </row>
    <row r="19" spans="5:9" x14ac:dyDescent="0.25">
      <c r="E19" s="1"/>
      <c r="I19" s="1"/>
    </row>
    <row r="20" spans="5:9" x14ac:dyDescent="0.25">
      <c r="E20" s="1"/>
      <c r="I20" s="1"/>
    </row>
    <row r="21" spans="5:9" x14ac:dyDescent="0.25">
      <c r="E21" s="1"/>
      <c r="I21" s="1"/>
    </row>
    <row r="22" spans="5:9" x14ac:dyDescent="0.25">
      <c r="E22" s="1"/>
      <c r="I22" s="1"/>
    </row>
    <row r="23" spans="5:9" x14ac:dyDescent="0.25">
      <c r="E23" s="1"/>
      <c r="I23" s="1"/>
    </row>
    <row r="24" spans="5:9" x14ac:dyDescent="0.25">
      <c r="E24" s="1"/>
      <c r="I24" s="1"/>
    </row>
    <row r="25" spans="5:9" x14ac:dyDescent="0.25">
      <c r="E25" s="1"/>
      <c r="I25" s="1"/>
    </row>
    <row r="26" spans="5:9" x14ac:dyDescent="0.25">
      <c r="E26" s="1"/>
      <c r="I26" s="1"/>
    </row>
    <row r="27" spans="5:9" x14ac:dyDescent="0.25">
      <c r="E27" s="1"/>
      <c r="I27" s="1"/>
    </row>
    <row r="28" spans="5:9" x14ac:dyDescent="0.25">
      <c r="E28" s="1"/>
      <c r="I28" s="1"/>
    </row>
    <row r="29" spans="5:9" x14ac:dyDescent="0.25">
      <c r="E29" s="1"/>
      <c r="I29" s="1"/>
    </row>
    <row r="30" spans="5:9" x14ac:dyDescent="0.25">
      <c r="E30" s="1"/>
      <c r="I30" s="1"/>
    </row>
    <row r="31" spans="5:9" x14ac:dyDescent="0.25">
      <c r="E31" s="1"/>
      <c r="I31" s="1"/>
    </row>
    <row r="32" spans="5:9" x14ac:dyDescent="0.25">
      <c r="E32" s="1"/>
      <c r="I32" s="1"/>
    </row>
    <row r="33" spans="5:9" x14ac:dyDescent="0.25">
      <c r="E33" s="1"/>
      <c r="I33" s="1"/>
    </row>
    <row r="34" spans="5:9" x14ac:dyDescent="0.25">
      <c r="E34" s="1"/>
      <c r="I34" s="1"/>
    </row>
    <row r="35" spans="5:9" x14ac:dyDescent="0.25">
      <c r="E35" s="1"/>
      <c r="I35" s="1"/>
    </row>
    <row r="36" spans="5:9" x14ac:dyDescent="0.25">
      <c r="E36" s="1"/>
      <c r="I36" s="1"/>
    </row>
    <row r="37" spans="5:9" x14ac:dyDescent="0.25">
      <c r="E37" s="1"/>
      <c r="I37" s="1"/>
    </row>
    <row r="38" spans="5:9" x14ac:dyDescent="0.25">
      <c r="E38" s="1"/>
      <c r="I38" s="1"/>
    </row>
    <row r="39" spans="5:9" x14ac:dyDescent="0.25">
      <c r="E39" s="1"/>
      <c r="I39" s="1"/>
    </row>
    <row r="40" spans="5:9" x14ac:dyDescent="0.25">
      <c r="E40" s="1"/>
      <c r="I40" s="1"/>
    </row>
    <row r="41" spans="5:9" x14ac:dyDescent="0.25">
      <c r="E41" s="1"/>
      <c r="I41" s="1"/>
    </row>
    <row r="42" spans="5:9" x14ac:dyDescent="0.25">
      <c r="E42" s="1"/>
      <c r="I42" s="1"/>
    </row>
    <row r="43" spans="5:9" x14ac:dyDescent="0.25">
      <c r="E43" s="1"/>
      <c r="I43" s="1"/>
    </row>
    <row r="44" spans="5:9" x14ac:dyDescent="0.25">
      <c r="E44" s="1"/>
      <c r="I44" s="1"/>
    </row>
    <row r="45" spans="5:9" x14ac:dyDescent="0.25">
      <c r="E45" s="1"/>
      <c r="I45" s="1"/>
    </row>
    <row r="46" spans="5:9" x14ac:dyDescent="0.25">
      <c r="E46" s="1"/>
      <c r="I46" s="1"/>
    </row>
    <row r="47" spans="5:9" x14ac:dyDescent="0.25">
      <c r="E47" s="1"/>
      <c r="I47" s="1"/>
    </row>
    <row r="48" spans="5:9" x14ac:dyDescent="0.25">
      <c r="E48" s="1"/>
      <c r="I48" s="1"/>
    </row>
    <row r="49" spans="5:9" x14ac:dyDescent="0.25">
      <c r="E49" s="1"/>
      <c r="I49" s="1"/>
    </row>
    <row r="50" spans="5:9" x14ac:dyDescent="0.25">
      <c r="E50" s="1"/>
      <c r="I50" s="1"/>
    </row>
    <row r="51" spans="5:9" x14ac:dyDescent="0.25">
      <c r="E51" s="1"/>
      <c r="I51" s="1"/>
    </row>
    <row r="52" spans="5:9" x14ac:dyDescent="0.25">
      <c r="E52" s="1"/>
      <c r="I52" s="1"/>
    </row>
    <row r="53" spans="5:9" x14ac:dyDescent="0.25">
      <c r="E53" s="1"/>
      <c r="I53" s="1"/>
    </row>
    <row r="54" spans="5:9" x14ac:dyDescent="0.25">
      <c r="E54" s="1"/>
      <c r="I54" s="1"/>
    </row>
    <row r="55" spans="5:9" x14ac:dyDescent="0.25">
      <c r="E55" s="1"/>
      <c r="I55" s="1"/>
    </row>
    <row r="56" spans="5:9" x14ac:dyDescent="0.25">
      <c r="E56" s="1"/>
      <c r="I56" s="1"/>
    </row>
    <row r="57" spans="5:9" x14ac:dyDescent="0.25">
      <c r="E57" s="1"/>
      <c r="I57" s="1"/>
    </row>
    <row r="58" spans="5:9" x14ac:dyDescent="0.25">
      <c r="E58" s="1"/>
      <c r="I58" s="1"/>
    </row>
    <row r="59" spans="5:9" x14ac:dyDescent="0.25">
      <c r="E59" s="1"/>
      <c r="I59" s="1"/>
    </row>
    <row r="60" spans="5:9" x14ac:dyDescent="0.25">
      <c r="E60" s="1"/>
      <c r="I60" s="1"/>
    </row>
    <row r="61" spans="5:9" x14ac:dyDescent="0.25">
      <c r="E61" s="1"/>
      <c r="I61" s="1"/>
    </row>
    <row r="62" spans="5:9" x14ac:dyDescent="0.25">
      <c r="E62" s="1"/>
      <c r="I62" s="1"/>
    </row>
    <row r="63" spans="5:9" x14ac:dyDescent="0.25">
      <c r="E63" s="1"/>
      <c r="I63" s="1"/>
    </row>
    <row r="64" spans="5:9" x14ac:dyDescent="0.25">
      <c r="E64" s="1"/>
      <c r="I64" s="1"/>
    </row>
    <row r="65" spans="5:9" x14ac:dyDescent="0.25">
      <c r="E65" s="1"/>
      <c r="I65" s="1"/>
    </row>
    <row r="66" spans="5:9" x14ac:dyDescent="0.25">
      <c r="E66" s="1"/>
      <c r="I66" s="1"/>
    </row>
    <row r="67" spans="5:9" x14ac:dyDescent="0.25">
      <c r="E67" s="1"/>
      <c r="I67" s="1"/>
    </row>
    <row r="68" spans="5:9" x14ac:dyDescent="0.25">
      <c r="E68" s="1"/>
      <c r="I68" s="1"/>
    </row>
    <row r="69" spans="5:9" x14ac:dyDescent="0.25">
      <c r="E69" s="1"/>
      <c r="I69" s="1"/>
    </row>
    <row r="70" spans="5:9" x14ac:dyDescent="0.25">
      <c r="E70" s="1"/>
      <c r="I70" s="1"/>
    </row>
    <row r="71" spans="5:9" x14ac:dyDescent="0.25">
      <c r="E71" s="1"/>
      <c r="I71" s="1"/>
    </row>
    <row r="72" spans="5:9" x14ac:dyDescent="0.25">
      <c r="E72" s="1"/>
      <c r="I72" s="1"/>
    </row>
    <row r="73" spans="5:9" x14ac:dyDescent="0.25">
      <c r="E73" s="1"/>
      <c r="I73" s="1"/>
    </row>
    <row r="74" spans="5:9" x14ac:dyDescent="0.25">
      <c r="E74" s="1"/>
      <c r="I74" s="1"/>
    </row>
    <row r="75" spans="5:9" x14ac:dyDescent="0.25">
      <c r="E75" s="1"/>
      <c r="I75" s="1"/>
    </row>
    <row r="76" spans="5:9" x14ac:dyDescent="0.25">
      <c r="E76" s="1"/>
      <c r="I76" s="1"/>
    </row>
    <row r="77" spans="5:9" x14ac:dyDescent="0.25">
      <c r="E77" s="1"/>
      <c r="I77" s="1"/>
    </row>
    <row r="78" spans="5:9" x14ac:dyDescent="0.25">
      <c r="E78" s="1"/>
      <c r="I78" s="1"/>
    </row>
    <row r="79" spans="5:9" x14ac:dyDescent="0.25">
      <c r="E79" s="1"/>
      <c r="I79" s="1"/>
    </row>
    <row r="80" spans="5:9" x14ac:dyDescent="0.25">
      <c r="E80" s="1"/>
      <c r="I80" s="1"/>
    </row>
    <row r="81" spans="5:9" x14ac:dyDescent="0.25">
      <c r="E81" s="1"/>
      <c r="I81" s="1"/>
    </row>
    <row r="82" spans="5:9" x14ac:dyDescent="0.25">
      <c r="E82" s="1"/>
      <c r="I82" s="1"/>
    </row>
    <row r="83" spans="5:9" x14ac:dyDescent="0.25">
      <c r="E83" s="1"/>
      <c r="I83" s="1"/>
    </row>
    <row r="84" spans="5:9" x14ac:dyDescent="0.25">
      <c r="E84" s="1"/>
      <c r="I84" s="1"/>
    </row>
    <row r="85" spans="5:9" x14ac:dyDescent="0.25">
      <c r="E85" s="1"/>
      <c r="I85" s="1"/>
    </row>
    <row r="86" spans="5:9" x14ac:dyDescent="0.25">
      <c r="E86" s="1"/>
      <c r="I86" s="1"/>
    </row>
    <row r="87" spans="5:9" x14ac:dyDescent="0.25">
      <c r="E87" s="1"/>
      <c r="I87" s="1"/>
    </row>
    <row r="88" spans="5:9" x14ac:dyDescent="0.25">
      <c r="E88" s="1"/>
      <c r="I88" s="1"/>
    </row>
    <row r="89" spans="5:9" x14ac:dyDescent="0.25">
      <c r="E89" s="1"/>
      <c r="I89" s="1"/>
    </row>
    <row r="90" spans="5:9" x14ac:dyDescent="0.25">
      <c r="E90" s="1"/>
      <c r="I90" s="1"/>
    </row>
    <row r="91" spans="5:9" x14ac:dyDescent="0.25">
      <c r="E91" s="1"/>
      <c r="I91" s="1"/>
    </row>
    <row r="92" spans="5:9" x14ac:dyDescent="0.25">
      <c r="E92" s="1"/>
      <c r="I92" s="1"/>
    </row>
    <row r="93" spans="5:9" x14ac:dyDescent="0.25">
      <c r="E93" s="1"/>
      <c r="I93" s="1"/>
    </row>
    <row r="94" spans="5:9" x14ac:dyDescent="0.25">
      <c r="E94" s="1"/>
      <c r="I94" s="1"/>
    </row>
    <row r="95" spans="5:9" x14ac:dyDescent="0.25">
      <c r="E95" s="1"/>
      <c r="I95" s="1"/>
    </row>
    <row r="96" spans="5:9" x14ac:dyDescent="0.25">
      <c r="E96" s="1"/>
      <c r="I96" s="1"/>
    </row>
    <row r="97" spans="5:9" x14ac:dyDescent="0.25">
      <c r="E97" s="1"/>
      <c r="I97" s="1"/>
    </row>
    <row r="98" spans="5:9" x14ac:dyDescent="0.25">
      <c r="E98" s="1"/>
      <c r="I98" s="1"/>
    </row>
    <row r="99" spans="5:9" x14ac:dyDescent="0.25">
      <c r="E99" s="1"/>
      <c r="I99" s="1"/>
    </row>
    <row r="100" spans="5:9" x14ac:dyDescent="0.25">
      <c r="E100" s="1"/>
      <c r="I100" s="1"/>
    </row>
    <row r="101" spans="5:9" x14ac:dyDescent="0.25">
      <c r="E101" s="1"/>
      <c r="I101" s="1"/>
    </row>
    <row r="102" spans="5:9" x14ac:dyDescent="0.25">
      <c r="E102" s="1"/>
      <c r="I102" s="1"/>
    </row>
    <row r="103" spans="5:9" x14ac:dyDescent="0.25">
      <c r="E103" s="1"/>
      <c r="I103" s="1"/>
    </row>
    <row r="104" spans="5:9" x14ac:dyDescent="0.25">
      <c r="E104" s="1"/>
      <c r="I104" s="1"/>
    </row>
    <row r="105" spans="5:9" x14ac:dyDescent="0.25">
      <c r="E105" s="1"/>
      <c r="I105" s="1"/>
    </row>
    <row r="106" spans="5:9" x14ac:dyDescent="0.25">
      <c r="E106" s="1"/>
      <c r="I106" s="1"/>
    </row>
    <row r="107" spans="5:9" x14ac:dyDescent="0.25">
      <c r="E107" s="1"/>
      <c r="I107" s="1"/>
    </row>
    <row r="108" spans="5:9" x14ac:dyDescent="0.25">
      <c r="E108" s="1"/>
      <c r="I108" s="1"/>
    </row>
    <row r="109" spans="5:9" x14ac:dyDescent="0.25">
      <c r="E109" s="1"/>
      <c r="I109" s="1"/>
    </row>
    <row r="110" spans="5:9" x14ac:dyDescent="0.25">
      <c r="E110" s="1"/>
      <c r="I110" s="1"/>
    </row>
    <row r="111" spans="5:9" x14ac:dyDescent="0.25">
      <c r="E111" s="1"/>
      <c r="I111" s="1"/>
    </row>
    <row r="112" spans="5:9" x14ac:dyDescent="0.25">
      <c r="E112" s="1"/>
      <c r="I112" s="1"/>
    </row>
    <row r="113" spans="5:9" x14ac:dyDescent="0.25">
      <c r="E113" s="1"/>
      <c r="I113" s="1"/>
    </row>
    <row r="114" spans="5:9" x14ac:dyDescent="0.25">
      <c r="E114" s="1"/>
      <c r="I114" s="1"/>
    </row>
    <row r="115" spans="5:9" x14ac:dyDescent="0.25">
      <c r="E115" s="1"/>
      <c r="I115" s="1"/>
    </row>
    <row r="116" spans="5:9" x14ac:dyDescent="0.25">
      <c r="E116" s="1"/>
      <c r="I116" s="1"/>
    </row>
    <row r="117" spans="5:9" x14ac:dyDescent="0.25">
      <c r="E117" s="1"/>
      <c r="I117" s="1"/>
    </row>
    <row r="118" spans="5:9" x14ac:dyDescent="0.25">
      <c r="E118" s="1"/>
      <c r="I118" s="1"/>
    </row>
    <row r="119" spans="5:9" x14ac:dyDescent="0.25">
      <c r="E119" s="1"/>
      <c r="I119" s="1"/>
    </row>
    <row r="120" spans="5:9" x14ac:dyDescent="0.25">
      <c r="E120" s="1"/>
      <c r="I120" s="1"/>
    </row>
    <row r="121" spans="5:9" x14ac:dyDescent="0.25">
      <c r="E121" s="1"/>
      <c r="I121" s="1"/>
    </row>
    <row r="122" spans="5:9" x14ac:dyDescent="0.25">
      <c r="E122" s="1"/>
      <c r="I122" s="1"/>
    </row>
    <row r="123" spans="5:9" x14ac:dyDescent="0.25">
      <c r="E123" s="1"/>
      <c r="I123" s="1"/>
    </row>
    <row r="124" spans="5:9" x14ac:dyDescent="0.25">
      <c r="E124" s="1"/>
      <c r="I124" s="1"/>
    </row>
    <row r="125" spans="5:9" x14ac:dyDescent="0.25">
      <c r="E125" s="1"/>
      <c r="I125" s="1"/>
    </row>
    <row r="126" spans="5:9" x14ac:dyDescent="0.25">
      <c r="E126" s="1"/>
      <c r="I126" s="1"/>
    </row>
    <row r="127" spans="5:9" x14ac:dyDescent="0.25">
      <c r="E127" s="1"/>
      <c r="I127" s="1"/>
    </row>
    <row r="128" spans="5:9" x14ac:dyDescent="0.25">
      <c r="E128" s="1"/>
      <c r="I128" s="1"/>
    </row>
    <row r="129" spans="5:9" x14ac:dyDescent="0.25">
      <c r="E129" s="1"/>
      <c r="I129" s="1"/>
    </row>
    <row r="130" spans="5:9" x14ac:dyDescent="0.25">
      <c r="E130" s="1"/>
      <c r="I130" s="1"/>
    </row>
    <row r="131" spans="5:9" x14ac:dyDescent="0.25">
      <c r="E131" s="1"/>
      <c r="I131" s="1"/>
    </row>
    <row r="132" spans="5:9" x14ac:dyDescent="0.25">
      <c r="E132" s="1"/>
      <c r="I132" s="1"/>
    </row>
    <row r="133" spans="5:9" x14ac:dyDescent="0.25">
      <c r="E133" s="1"/>
      <c r="I133" s="1"/>
    </row>
    <row r="134" spans="5:9" x14ac:dyDescent="0.25">
      <c r="E134" s="1"/>
      <c r="I134" s="1"/>
    </row>
    <row r="135" spans="5:9" x14ac:dyDescent="0.25">
      <c r="E135" s="1"/>
      <c r="I135" s="1"/>
    </row>
    <row r="136" spans="5:9" x14ac:dyDescent="0.25">
      <c r="E136" s="1"/>
      <c r="I136" s="1"/>
    </row>
    <row r="137" spans="5:9" x14ac:dyDescent="0.25">
      <c r="E137" s="1"/>
      <c r="I137" s="1"/>
    </row>
    <row r="138" spans="5:9" x14ac:dyDescent="0.25">
      <c r="E138" s="1"/>
      <c r="I138" s="1"/>
    </row>
    <row r="139" spans="5:9" x14ac:dyDescent="0.25">
      <c r="E139" s="1"/>
      <c r="I139" s="1"/>
    </row>
    <row r="140" spans="5:9" x14ac:dyDescent="0.25">
      <c r="E140" s="1"/>
      <c r="I140" s="1"/>
    </row>
    <row r="141" spans="5:9" x14ac:dyDescent="0.25">
      <c r="E141" s="1"/>
      <c r="I141" s="1"/>
    </row>
    <row r="142" spans="5:9" x14ac:dyDescent="0.25">
      <c r="E142" s="1"/>
      <c r="I142" s="1"/>
    </row>
    <row r="143" spans="5:9" x14ac:dyDescent="0.25">
      <c r="E143" s="1"/>
      <c r="I143" s="1"/>
    </row>
    <row r="144" spans="5:9" x14ac:dyDescent="0.25">
      <c r="E144" s="1"/>
      <c r="I144" s="1"/>
    </row>
    <row r="145" spans="5:9" x14ac:dyDescent="0.25">
      <c r="E145" s="1"/>
      <c r="I145" s="1"/>
    </row>
    <row r="146" spans="5:9" x14ac:dyDescent="0.25">
      <c r="E146" s="1"/>
      <c r="I146" s="1"/>
    </row>
    <row r="147" spans="5:9" x14ac:dyDescent="0.25">
      <c r="E147" s="1"/>
      <c r="I147" s="1"/>
    </row>
    <row r="148" spans="5:9" x14ac:dyDescent="0.25">
      <c r="E148" s="1"/>
      <c r="I148" s="1"/>
    </row>
    <row r="149" spans="5:9" x14ac:dyDescent="0.25">
      <c r="E149" s="1"/>
      <c r="I149" s="1"/>
    </row>
    <row r="150" spans="5:9" x14ac:dyDescent="0.25">
      <c r="E150" s="1"/>
      <c r="I150" s="1"/>
    </row>
    <row r="151" spans="5:9" x14ac:dyDescent="0.25">
      <c r="E151" s="1"/>
      <c r="I151" s="1"/>
    </row>
    <row r="152" spans="5:9" x14ac:dyDescent="0.25">
      <c r="E152" s="1"/>
      <c r="I152" s="1"/>
    </row>
    <row r="153" spans="5:9" x14ac:dyDescent="0.25">
      <c r="E153" s="1"/>
      <c r="I153" s="1"/>
    </row>
    <row r="154" spans="5:9" x14ac:dyDescent="0.25">
      <c r="E154" s="1"/>
      <c r="I154" s="1"/>
    </row>
    <row r="155" spans="5:9" x14ac:dyDescent="0.25">
      <c r="E155" s="1"/>
      <c r="I155" s="1"/>
    </row>
    <row r="156" spans="5:9" x14ac:dyDescent="0.25">
      <c r="E156" s="1"/>
      <c r="I156" s="1"/>
    </row>
    <row r="157" spans="5:9" x14ac:dyDescent="0.25">
      <c r="E157" s="1"/>
      <c r="I157" s="1"/>
    </row>
    <row r="158" spans="5:9" x14ac:dyDescent="0.25">
      <c r="E158" s="1"/>
      <c r="I158" s="1"/>
    </row>
    <row r="159" spans="5:9" x14ac:dyDescent="0.25">
      <c r="E159" s="1"/>
      <c r="I159" s="1"/>
    </row>
    <row r="160" spans="5:9" x14ac:dyDescent="0.25">
      <c r="E160" s="1"/>
      <c r="I160" s="1"/>
    </row>
    <row r="161" spans="5:9" x14ac:dyDescent="0.25">
      <c r="E161" s="1"/>
      <c r="I161" s="1"/>
    </row>
    <row r="162" spans="5:9" x14ac:dyDescent="0.25">
      <c r="E162" s="1"/>
      <c r="I162" s="1"/>
    </row>
    <row r="163" spans="5:9" x14ac:dyDescent="0.25">
      <c r="E163" s="1"/>
      <c r="I163" s="1"/>
    </row>
    <row r="164" spans="5:9" x14ac:dyDescent="0.25">
      <c r="E164" s="1"/>
      <c r="I164" s="1"/>
    </row>
    <row r="165" spans="5:9" x14ac:dyDescent="0.25">
      <c r="E165" s="1"/>
      <c r="I165" s="1"/>
    </row>
    <row r="166" spans="5:9" x14ac:dyDescent="0.25">
      <c r="E166" s="1"/>
      <c r="I166" s="1"/>
    </row>
    <row r="167" spans="5:9" x14ac:dyDescent="0.25">
      <c r="E167" s="1"/>
      <c r="I167" s="1"/>
    </row>
    <row r="168" spans="5:9" x14ac:dyDescent="0.25">
      <c r="E168" s="1"/>
      <c r="I168" s="1"/>
    </row>
    <row r="169" spans="5:9" x14ac:dyDescent="0.25">
      <c r="E169" s="1"/>
      <c r="I169" s="1"/>
    </row>
    <row r="170" spans="5:9" x14ac:dyDescent="0.25">
      <c r="E170" s="1"/>
      <c r="I170" s="1"/>
    </row>
    <row r="171" spans="5:9" x14ac:dyDescent="0.25">
      <c r="E171" s="1"/>
      <c r="I171" s="1"/>
    </row>
    <row r="172" spans="5:9" x14ac:dyDescent="0.25">
      <c r="E172" s="1"/>
      <c r="I172" s="1"/>
    </row>
    <row r="173" spans="5:9" x14ac:dyDescent="0.25">
      <c r="E173" s="1"/>
      <c r="I173" s="1"/>
    </row>
    <row r="174" spans="5:9" x14ac:dyDescent="0.25">
      <c r="E174" s="1"/>
      <c r="I174" s="1"/>
    </row>
    <row r="175" spans="5:9" x14ac:dyDescent="0.25">
      <c r="E175" s="1"/>
      <c r="I175" s="1"/>
    </row>
    <row r="176" spans="5:9" x14ac:dyDescent="0.25">
      <c r="E176" s="1"/>
      <c r="I176" s="1"/>
    </row>
    <row r="177" spans="5:9" x14ac:dyDescent="0.25">
      <c r="E177" s="1"/>
      <c r="I177" s="1"/>
    </row>
    <row r="178" spans="5:9" x14ac:dyDescent="0.25">
      <c r="E178" s="1"/>
      <c r="I178" s="1"/>
    </row>
    <row r="179" spans="5:9" x14ac:dyDescent="0.25">
      <c r="E179" s="1"/>
      <c r="I179" s="1"/>
    </row>
    <row r="180" spans="5:9" x14ac:dyDescent="0.25">
      <c r="E180" s="1"/>
      <c r="I180" s="1"/>
    </row>
    <row r="181" spans="5:9" x14ac:dyDescent="0.25">
      <c r="E181" s="1"/>
      <c r="I181" s="1"/>
    </row>
    <row r="182" spans="5:9" x14ac:dyDescent="0.25">
      <c r="E182" s="1"/>
      <c r="I182" s="1"/>
    </row>
    <row r="183" spans="5:9" x14ac:dyDescent="0.25">
      <c r="E183" s="1"/>
      <c r="I183" s="1"/>
    </row>
    <row r="184" spans="5:9" x14ac:dyDescent="0.25">
      <c r="E184" s="1"/>
      <c r="I184" s="1"/>
    </row>
    <row r="185" spans="5:9" x14ac:dyDescent="0.25">
      <c r="E185" s="1"/>
      <c r="I185" s="1"/>
    </row>
    <row r="186" spans="5:9" x14ac:dyDescent="0.25">
      <c r="E186" s="1"/>
      <c r="I186" s="1"/>
    </row>
    <row r="187" spans="5:9" x14ac:dyDescent="0.25">
      <c r="E187" s="1"/>
      <c r="I187" s="1"/>
    </row>
    <row r="188" spans="5:9" x14ac:dyDescent="0.25">
      <c r="E188" s="1"/>
      <c r="I188" s="1"/>
    </row>
    <row r="189" spans="5:9" x14ac:dyDescent="0.25">
      <c r="E189" s="1"/>
      <c r="I189" s="1"/>
    </row>
    <row r="190" spans="5:9" x14ac:dyDescent="0.25">
      <c r="E190" s="1"/>
      <c r="I190" s="1"/>
    </row>
    <row r="191" spans="5:9" x14ac:dyDescent="0.25">
      <c r="E191" s="1"/>
      <c r="I191" s="1"/>
    </row>
    <row r="192" spans="5:9" x14ac:dyDescent="0.25">
      <c r="E192" s="1"/>
      <c r="I192" s="1"/>
    </row>
    <row r="193" spans="5:9" x14ac:dyDescent="0.25">
      <c r="E193" s="1"/>
      <c r="I193" s="1"/>
    </row>
    <row r="194" spans="5:9" x14ac:dyDescent="0.25">
      <c r="E194" s="1"/>
      <c r="I194" s="1"/>
    </row>
    <row r="195" spans="5:9" x14ac:dyDescent="0.25">
      <c r="E195" s="1"/>
      <c r="I195" s="1"/>
    </row>
    <row r="196" spans="5:9" x14ac:dyDescent="0.25">
      <c r="E196" s="1"/>
      <c r="I196" s="1"/>
    </row>
    <row r="197" spans="5:9" x14ac:dyDescent="0.25">
      <c r="E197" s="1"/>
      <c r="I197" s="1"/>
    </row>
    <row r="198" spans="5:9" x14ac:dyDescent="0.25">
      <c r="E198" s="1"/>
      <c r="I198" s="1"/>
    </row>
    <row r="199" spans="5:9" x14ac:dyDescent="0.25">
      <c r="E199" s="1"/>
      <c r="I199" s="1"/>
    </row>
    <row r="200" spans="5:9" x14ac:dyDescent="0.25">
      <c r="E200" s="1"/>
      <c r="I200" s="1"/>
    </row>
    <row r="201" spans="5:9" x14ac:dyDescent="0.25">
      <c r="E201" s="1"/>
      <c r="I201" s="1"/>
    </row>
    <row r="202" spans="5:9" x14ac:dyDescent="0.25">
      <c r="E202" s="1"/>
      <c r="I202" s="1"/>
    </row>
    <row r="203" spans="5:9" x14ac:dyDescent="0.25">
      <c r="E203" s="1"/>
      <c r="I203" s="1"/>
    </row>
    <row r="204" spans="5:9" x14ac:dyDescent="0.25">
      <c r="E204" s="1"/>
      <c r="I204" s="1"/>
    </row>
    <row r="205" spans="5:9" x14ac:dyDescent="0.25">
      <c r="E205" s="1"/>
      <c r="I205" s="1"/>
    </row>
    <row r="206" spans="5:9" x14ac:dyDescent="0.25">
      <c r="E206" s="1"/>
      <c r="I206" s="1"/>
    </row>
    <row r="207" spans="5:9" x14ac:dyDescent="0.25">
      <c r="E207" s="1"/>
      <c r="I207" s="1"/>
    </row>
    <row r="208" spans="5:9" x14ac:dyDescent="0.25">
      <c r="E208" s="1"/>
      <c r="I208" s="1"/>
    </row>
    <row r="209" spans="5:9" x14ac:dyDescent="0.25">
      <c r="E209" s="1"/>
      <c r="I209" s="1"/>
    </row>
    <row r="210" spans="5:9" x14ac:dyDescent="0.25">
      <c r="E210" s="1"/>
      <c r="I210" s="1"/>
    </row>
    <row r="211" spans="5:9" x14ac:dyDescent="0.25">
      <c r="E211" s="1"/>
      <c r="I211" s="1"/>
    </row>
    <row r="212" spans="5:9" x14ac:dyDescent="0.25">
      <c r="E212" s="1"/>
      <c r="I212" s="1"/>
    </row>
    <row r="213" spans="5:9" x14ac:dyDescent="0.25">
      <c r="E213" s="1"/>
      <c r="I213" s="1"/>
    </row>
    <row r="214" spans="5:9" x14ac:dyDescent="0.25">
      <c r="E214" s="1"/>
      <c r="I214" s="1"/>
    </row>
    <row r="215" spans="5:9" x14ac:dyDescent="0.25">
      <c r="E215" s="1"/>
      <c r="I215" s="1"/>
    </row>
    <row r="216" spans="5:9" x14ac:dyDescent="0.25">
      <c r="E216" s="1"/>
      <c r="I216" s="1"/>
    </row>
    <row r="217" spans="5:9" x14ac:dyDescent="0.25">
      <c r="E217" s="1"/>
      <c r="I217" s="1"/>
    </row>
    <row r="218" spans="5:9" x14ac:dyDescent="0.25">
      <c r="E218" s="1"/>
      <c r="I218" s="1"/>
    </row>
    <row r="219" spans="5:9" x14ac:dyDescent="0.25">
      <c r="E219" s="1"/>
      <c r="I219" s="1"/>
    </row>
    <row r="220" spans="5:9" x14ac:dyDescent="0.25">
      <c r="E220" s="1"/>
      <c r="I220" s="1"/>
    </row>
    <row r="221" spans="5:9" x14ac:dyDescent="0.25">
      <c r="E221" s="1"/>
      <c r="I221" s="1"/>
    </row>
    <row r="222" spans="5:9" x14ac:dyDescent="0.25">
      <c r="E222" s="1"/>
      <c r="I222" s="1"/>
    </row>
    <row r="223" spans="5:9" x14ac:dyDescent="0.25">
      <c r="E223" s="1"/>
      <c r="I223" s="1"/>
    </row>
    <row r="224" spans="5:9" x14ac:dyDescent="0.25">
      <c r="E224" s="1"/>
      <c r="I224" s="1"/>
    </row>
    <row r="225" spans="5:9" x14ac:dyDescent="0.25">
      <c r="E225" s="1"/>
      <c r="I225" s="1"/>
    </row>
    <row r="226" spans="5:9" x14ac:dyDescent="0.25">
      <c r="E226" s="1"/>
      <c r="I226" s="1"/>
    </row>
    <row r="227" spans="5:9" x14ac:dyDescent="0.25">
      <c r="E227" s="1"/>
      <c r="I227" s="1"/>
    </row>
    <row r="228" spans="5:9" x14ac:dyDescent="0.25">
      <c r="E228" s="1"/>
      <c r="I228" s="1"/>
    </row>
    <row r="229" spans="5:9" x14ac:dyDescent="0.25">
      <c r="E229" s="1"/>
      <c r="I229" s="1"/>
    </row>
    <row r="230" spans="5:9" x14ac:dyDescent="0.25">
      <c r="E230" s="1"/>
      <c r="I230" s="1"/>
    </row>
    <row r="231" spans="5:9" x14ac:dyDescent="0.25">
      <c r="E231" s="1"/>
      <c r="I231" s="1"/>
    </row>
    <row r="232" spans="5:9" x14ac:dyDescent="0.25">
      <c r="E232" s="1"/>
      <c r="I232" s="1"/>
    </row>
    <row r="233" spans="5:9" x14ac:dyDescent="0.25">
      <c r="E233" s="1"/>
      <c r="I233" s="1"/>
    </row>
    <row r="234" spans="5:9" x14ac:dyDescent="0.25">
      <c r="E234" s="1"/>
      <c r="I234" s="1"/>
    </row>
    <row r="235" spans="5:9" x14ac:dyDescent="0.25">
      <c r="E235" s="1"/>
      <c r="I235" s="1"/>
    </row>
    <row r="236" spans="5:9" x14ac:dyDescent="0.25">
      <c r="E236" s="1"/>
      <c r="I236" s="1"/>
    </row>
    <row r="237" spans="5:9" x14ac:dyDescent="0.25">
      <c r="E237" s="1"/>
      <c r="I237" s="1"/>
    </row>
    <row r="238" spans="5:9" x14ac:dyDescent="0.25">
      <c r="E238" s="1"/>
      <c r="I238" s="1"/>
    </row>
    <row r="239" spans="5:9" x14ac:dyDescent="0.25">
      <c r="E239" s="1"/>
      <c r="I239" s="1"/>
    </row>
    <row r="240" spans="5:9" x14ac:dyDescent="0.25">
      <c r="E240" s="1"/>
      <c r="I240" s="1"/>
    </row>
    <row r="241" spans="5:9" x14ac:dyDescent="0.25">
      <c r="E241" s="1"/>
      <c r="I241" s="1"/>
    </row>
    <row r="242" spans="5:9" x14ac:dyDescent="0.25">
      <c r="E242" s="1"/>
      <c r="I242" s="1"/>
    </row>
    <row r="243" spans="5:9" x14ac:dyDescent="0.25">
      <c r="E243" s="1"/>
      <c r="I243" s="1"/>
    </row>
    <row r="244" spans="5:9" x14ac:dyDescent="0.25">
      <c r="E244" s="1"/>
      <c r="I244" s="1"/>
    </row>
    <row r="245" spans="5:9" x14ac:dyDescent="0.25">
      <c r="E245" s="1"/>
      <c r="I245" s="1"/>
    </row>
    <row r="246" spans="5:9" x14ac:dyDescent="0.25">
      <c r="E246" s="1"/>
      <c r="I246" s="1"/>
    </row>
    <row r="247" spans="5:9" x14ac:dyDescent="0.25">
      <c r="E247" s="1"/>
      <c r="I247" s="1"/>
    </row>
    <row r="248" spans="5:9" x14ac:dyDescent="0.25">
      <c r="E248" s="1"/>
      <c r="I248" s="1"/>
    </row>
    <row r="249" spans="5:9" x14ac:dyDescent="0.25">
      <c r="E249" s="1"/>
      <c r="I249" s="1"/>
    </row>
    <row r="250" spans="5:9" x14ac:dyDescent="0.25">
      <c r="E250" s="1"/>
      <c r="I250" s="1"/>
    </row>
    <row r="251" spans="5:9" x14ac:dyDescent="0.25">
      <c r="E251" s="1"/>
      <c r="I251" s="1"/>
    </row>
    <row r="252" spans="5:9" x14ac:dyDescent="0.25">
      <c r="E252" s="1"/>
      <c r="I252" s="1"/>
    </row>
    <row r="253" spans="5:9" x14ac:dyDescent="0.25">
      <c r="E253" s="1"/>
      <c r="I253" s="1"/>
    </row>
    <row r="254" spans="5:9" x14ac:dyDescent="0.25">
      <c r="E254" s="1"/>
      <c r="I254" s="1"/>
    </row>
    <row r="255" spans="5:9" x14ac:dyDescent="0.25">
      <c r="E255" s="1"/>
      <c r="I255" s="1"/>
    </row>
    <row r="256" spans="5:9" x14ac:dyDescent="0.25">
      <c r="E256" s="1"/>
      <c r="I256" s="1"/>
    </row>
    <row r="257" spans="5:9" x14ac:dyDescent="0.25">
      <c r="E257" s="1"/>
      <c r="I257" s="1"/>
    </row>
    <row r="258" spans="5:9" x14ac:dyDescent="0.25">
      <c r="E258" s="1"/>
      <c r="I258" s="1"/>
    </row>
    <row r="259" spans="5:9" x14ac:dyDescent="0.25">
      <c r="E259" s="1"/>
      <c r="I259" s="1"/>
    </row>
    <row r="260" spans="5:9" x14ac:dyDescent="0.25">
      <c r="E260" s="1"/>
      <c r="I260" s="1"/>
    </row>
    <row r="261" spans="5:9" x14ac:dyDescent="0.25">
      <c r="E261" s="1"/>
      <c r="I261" s="1"/>
    </row>
    <row r="262" spans="5:9" x14ac:dyDescent="0.25">
      <c r="E262" s="1"/>
      <c r="I262" s="1"/>
    </row>
    <row r="263" spans="5:9" x14ac:dyDescent="0.25">
      <c r="E263" s="1"/>
      <c r="I263" s="1"/>
    </row>
    <row r="264" spans="5:9" x14ac:dyDescent="0.25">
      <c r="E264" s="1"/>
      <c r="I264" s="1"/>
    </row>
    <row r="265" spans="5:9" x14ac:dyDescent="0.25">
      <c r="E265" s="1"/>
      <c r="I265" s="1"/>
    </row>
    <row r="266" spans="5:9" x14ac:dyDescent="0.25">
      <c r="E266" s="1"/>
      <c r="I266" s="1"/>
    </row>
    <row r="267" spans="5:9" x14ac:dyDescent="0.25">
      <c r="E267" s="1"/>
      <c r="I267" s="1"/>
    </row>
    <row r="268" spans="5:9" x14ac:dyDescent="0.25">
      <c r="E268" s="1"/>
      <c r="I268" s="1"/>
    </row>
    <row r="269" spans="5:9" x14ac:dyDescent="0.25">
      <c r="E269" s="1"/>
      <c r="I269" s="1"/>
    </row>
    <row r="270" spans="5:9" x14ac:dyDescent="0.25">
      <c r="E270" s="1"/>
      <c r="I270" s="1"/>
    </row>
    <row r="271" spans="5:9" x14ac:dyDescent="0.25">
      <c r="E271" s="1"/>
      <c r="I271" s="1"/>
    </row>
    <row r="272" spans="5:9" x14ac:dyDescent="0.25">
      <c r="E272" s="1"/>
      <c r="I272" s="1"/>
    </row>
    <row r="273" spans="5:9" x14ac:dyDescent="0.25">
      <c r="E273" s="1"/>
      <c r="I273" s="1"/>
    </row>
    <row r="274" spans="5:9" x14ac:dyDescent="0.25">
      <c r="E274" s="1"/>
      <c r="I274" s="1"/>
    </row>
    <row r="275" spans="5:9" x14ac:dyDescent="0.25">
      <c r="E275" s="1"/>
      <c r="I275" s="1"/>
    </row>
    <row r="276" spans="5:9" x14ac:dyDescent="0.25">
      <c r="E276" s="1"/>
      <c r="I276" s="1"/>
    </row>
    <row r="277" spans="5:9" x14ac:dyDescent="0.25">
      <c r="E277" s="1"/>
      <c r="I277" s="1"/>
    </row>
    <row r="278" spans="5:9" x14ac:dyDescent="0.25">
      <c r="E278" s="1"/>
      <c r="I278" s="1"/>
    </row>
    <row r="279" spans="5:9" x14ac:dyDescent="0.25">
      <c r="E279" s="1"/>
      <c r="I279" s="1"/>
    </row>
    <row r="280" spans="5:9" x14ac:dyDescent="0.25">
      <c r="E280" s="1"/>
      <c r="I280" s="1"/>
    </row>
    <row r="281" spans="5:9" x14ac:dyDescent="0.25">
      <c r="E281" s="1"/>
      <c r="I281" s="1"/>
    </row>
    <row r="282" spans="5:9" x14ac:dyDescent="0.25">
      <c r="E282" s="1"/>
      <c r="I282" s="1"/>
    </row>
    <row r="283" spans="5:9" x14ac:dyDescent="0.25">
      <c r="E283" s="1"/>
      <c r="I283" s="1"/>
    </row>
    <row r="284" spans="5:9" x14ac:dyDescent="0.25">
      <c r="E284" s="1"/>
      <c r="I284" s="1"/>
    </row>
    <row r="285" spans="5:9" x14ac:dyDescent="0.25">
      <c r="E285" s="1"/>
      <c r="I285" s="1"/>
    </row>
    <row r="286" spans="5:9" x14ac:dyDescent="0.25">
      <c r="E286" s="1"/>
      <c r="I286" s="1"/>
    </row>
    <row r="287" spans="5:9" x14ac:dyDescent="0.25">
      <c r="E287" s="1"/>
      <c r="I287" s="1"/>
    </row>
    <row r="288" spans="5:9" x14ac:dyDescent="0.25">
      <c r="E288" s="1"/>
      <c r="I288" s="1"/>
    </row>
    <row r="289" spans="5:9" x14ac:dyDescent="0.25">
      <c r="E289" s="1"/>
      <c r="I289" s="1"/>
    </row>
    <row r="290" spans="5:9" x14ac:dyDescent="0.25">
      <c r="E290" s="1"/>
      <c r="I290" s="1"/>
    </row>
    <row r="291" spans="5:9" x14ac:dyDescent="0.25">
      <c r="E291" s="1"/>
      <c r="I291" s="1"/>
    </row>
    <row r="292" spans="5:9" x14ac:dyDescent="0.25">
      <c r="E292" s="1"/>
      <c r="I292" s="1"/>
    </row>
    <row r="293" spans="5:9" x14ac:dyDescent="0.25">
      <c r="E293" s="1"/>
      <c r="I293" s="1"/>
    </row>
    <row r="294" spans="5:9" x14ac:dyDescent="0.25">
      <c r="E294" s="1"/>
      <c r="I294" s="1"/>
    </row>
    <row r="295" spans="5:9" x14ac:dyDescent="0.25">
      <c r="E295" s="1"/>
      <c r="I295" s="1"/>
    </row>
    <row r="296" spans="5:9" x14ac:dyDescent="0.25">
      <c r="E296" s="1"/>
      <c r="I296" s="1"/>
    </row>
    <row r="297" spans="5:9" x14ac:dyDescent="0.25">
      <c r="E297" s="1"/>
      <c r="I297" s="1"/>
    </row>
    <row r="298" spans="5:9" x14ac:dyDescent="0.25">
      <c r="E298" s="1"/>
      <c r="I298" s="1"/>
    </row>
    <row r="299" spans="5:9" x14ac:dyDescent="0.25">
      <c r="E299" s="1"/>
      <c r="I299" s="1"/>
    </row>
    <row r="300" spans="5:9" x14ac:dyDescent="0.25">
      <c r="E300" s="1"/>
      <c r="I300" s="1"/>
    </row>
    <row r="301" spans="5:9" x14ac:dyDescent="0.25">
      <c r="E301" s="1"/>
      <c r="I301" s="1"/>
    </row>
    <row r="302" spans="5:9" x14ac:dyDescent="0.25">
      <c r="E302" s="1"/>
      <c r="I302" s="1"/>
    </row>
    <row r="303" spans="5:9" x14ac:dyDescent="0.25">
      <c r="E303" s="1"/>
      <c r="I303" s="1"/>
    </row>
    <row r="304" spans="5:9" x14ac:dyDescent="0.25">
      <c r="E304" s="1"/>
      <c r="I304" s="1"/>
    </row>
    <row r="305" spans="5:9" x14ac:dyDescent="0.25">
      <c r="E305" s="1"/>
      <c r="I305" s="1"/>
    </row>
    <row r="306" spans="5:9" x14ac:dyDescent="0.25">
      <c r="E306" s="1"/>
      <c r="I306" s="1"/>
    </row>
    <row r="307" spans="5:9" x14ac:dyDescent="0.25">
      <c r="E307" s="1"/>
      <c r="I307" s="1"/>
    </row>
    <row r="308" spans="5:9" x14ac:dyDescent="0.25">
      <c r="E308" s="1"/>
      <c r="I308" s="1"/>
    </row>
    <row r="309" spans="5:9" x14ac:dyDescent="0.25">
      <c r="E309" s="1"/>
      <c r="I309" s="1"/>
    </row>
    <row r="310" spans="5:9" x14ac:dyDescent="0.25">
      <c r="E310" s="1"/>
      <c r="I310" s="1"/>
    </row>
    <row r="311" spans="5:9" x14ac:dyDescent="0.25">
      <c r="E311" s="1"/>
      <c r="I311" s="1"/>
    </row>
    <row r="312" spans="5:9" x14ac:dyDescent="0.25">
      <c r="E312" s="1"/>
      <c r="I312" s="1"/>
    </row>
    <row r="313" spans="5:9" x14ac:dyDescent="0.25">
      <c r="E313" s="1"/>
      <c r="I313" s="1"/>
    </row>
    <row r="314" spans="5:9" x14ac:dyDescent="0.25">
      <c r="E314" s="1"/>
      <c r="I314" s="1"/>
    </row>
    <row r="315" spans="5:9" x14ac:dyDescent="0.25">
      <c r="E315" s="1"/>
      <c r="I315" s="1"/>
    </row>
    <row r="316" spans="5:9" x14ac:dyDescent="0.25">
      <c r="E316" s="1"/>
      <c r="I316" s="1"/>
    </row>
    <row r="317" spans="5:9" x14ac:dyDescent="0.25">
      <c r="E317" s="1"/>
      <c r="I317" s="1"/>
    </row>
    <row r="318" spans="5:9" x14ac:dyDescent="0.25">
      <c r="E318" s="1"/>
      <c r="I318" s="1"/>
    </row>
    <row r="319" spans="5:9" x14ac:dyDescent="0.25">
      <c r="E319" s="1"/>
      <c r="I319" s="1"/>
    </row>
    <row r="320" spans="5:9" x14ac:dyDescent="0.25">
      <c r="E320" s="1"/>
      <c r="I320" s="1"/>
    </row>
    <row r="321" spans="5:9" x14ac:dyDescent="0.25">
      <c r="E321" s="1"/>
      <c r="I321" s="1"/>
    </row>
    <row r="322" spans="5:9" x14ac:dyDescent="0.25">
      <c r="E322" s="1"/>
      <c r="I322" s="1"/>
    </row>
    <row r="323" spans="5:9" x14ac:dyDescent="0.25">
      <c r="E323" s="1"/>
      <c r="I323" s="1"/>
    </row>
    <row r="324" spans="5:9" x14ac:dyDescent="0.25">
      <c r="E324" s="1"/>
      <c r="I324" s="1"/>
    </row>
    <row r="325" spans="5:9" x14ac:dyDescent="0.25">
      <c r="E325" s="1"/>
      <c r="I325" s="1"/>
    </row>
    <row r="326" spans="5:9" x14ac:dyDescent="0.25">
      <c r="E326" s="1"/>
      <c r="I326" s="1"/>
    </row>
    <row r="327" spans="5:9" x14ac:dyDescent="0.25">
      <c r="E327" s="1"/>
      <c r="I327" s="1"/>
    </row>
    <row r="328" spans="5:9" x14ac:dyDescent="0.25">
      <c r="E328" s="1"/>
      <c r="I328" s="1"/>
    </row>
    <row r="329" spans="5:9" x14ac:dyDescent="0.25">
      <c r="E329" s="1"/>
      <c r="I329" s="1"/>
    </row>
    <row r="330" spans="5:9" x14ac:dyDescent="0.25">
      <c r="E330" s="1"/>
      <c r="I330" s="1"/>
    </row>
    <row r="331" spans="5:9" x14ac:dyDescent="0.25">
      <c r="E331" s="1"/>
      <c r="I331" s="1"/>
    </row>
    <row r="332" spans="5:9" x14ac:dyDescent="0.25">
      <c r="E332" s="1"/>
      <c r="I332" s="1"/>
    </row>
    <row r="333" spans="5:9" x14ac:dyDescent="0.25">
      <c r="E333" s="1"/>
      <c r="I333" s="1"/>
    </row>
    <row r="334" spans="5:9" x14ac:dyDescent="0.25">
      <c r="E334" s="1"/>
      <c r="I334" s="1"/>
    </row>
    <row r="335" spans="5:9" x14ac:dyDescent="0.25">
      <c r="E335" s="1"/>
      <c r="I335" s="1"/>
    </row>
    <row r="336" spans="5:9" x14ac:dyDescent="0.25">
      <c r="E336" s="1"/>
      <c r="I336" s="1"/>
    </row>
    <row r="337" spans="5:9" x14ac:dyDescent="0.25">
      <c r="E337" s="1"/>
      <c r="I337" s="1"/>
    </row>
    <row r="338" spans="5:9" x14ac:dyDescent="0.25">
      <c r="E338" s="1"/>
      <c r="I338" s="1"/>
    </row>
    <row r="339" spans="5:9" x14ac:dyDescent="0.25">
      <c r="E339" s="1"/>
      <c r="I339" s="1"/>
    </row>
    <row r="340" spans="5:9" x14ac:dyDescent="0.25">
      <c r="E340" s="1"/>
      <c r="I340" s="1"/>
    </row>
    <row r="341" spans="5:9" x14ac:dyDescent="0.25">
      <c r="E341" s="1"/>
      <c r="I341" s="1"/>
    </row>
    <row r="342" spans="5:9" x14ac:dyDescent="0.25">
      <c r="E342" s="1"/>
      <c r="I342" s="1"/>
    </row>
    <row r="343" spans="5:9" x14ac:dyDescent="0.25">
      <c r="E343" s="1"/>
      <c r="I343" s="1"/>
    </row>
    <row r="344" spans="5:9" x14ac:dyDescent="0.25">
      <c r="E344" s="1"/>
      <c r="I344" s="1"/>
    </row>
    <row r="345" spans="5:9" x14ac:dyDescent="0.25">
      <c r="E345" s="1"/>
      <c r="I345" s="1"/>
    </row>
    <row r="346" spans="5:9" x14ac:dyDescent="0.25">
      <c r="E346" s="1"/>
      <c r="I346" s="1"/>
    </row>
    <row r="347" spans="5:9" x14ac:dyDescent="0.25">
      <c r="E347" s="1"/>
      <c r="I347" s="1"/>
    </row>
    <row r="348" spans="5:9" x14ac:dyDescent="0.25">
      <c r="E348" s="1"/>
      <c r="I348" s="1"/>
    </row>
    <row r="349" spans="5:9" x14ac:dyDescent="0.25">
      <c r="E349" s="1"/>
      <c r="I349" s="1"/>
    </row>
    <row r="350" spans="5:9" x14ac:dyDescent="0.25">
      <c r="E350" s="1"/>
      <c r="I350" s="1"/>
    </row>
    <row r="351" spans="5:9" x14ac:dyDescent="0.25">
      <c r="E351" s="1"/>
      <c r="I351" s="1"/>
    </row>
    <row r="352" spans="5:9" x14ac:dyDescent="0.25">
      <c r="E352" s="1"/>
      <c r="I352" s="1"/>
    </row>
    <row r="353" spans="5:9" x14ac:dyDescent="0.25">
      <c r="E353" s="1"/>
      <c r="I353" s="1"/>
    </row>
    <row r="354" spans="5:9" x14ac:dyDescent="0.25">
      <c r="E354" s="1"/>
      <c r="I354" s="1"/>
    </row>
    <row r="355" spans="5:9" x14ac:dyDescent="0.25">
      <c r="E355" s="1"/>
      <c r="I355" s="1"/>
    </row>
    <row r="356" spans="5:9" x14ac:dyDescent="0.25">
      <c r="E356" s="1"/>
      <c r="I356" s="1"/>
    </row>
    <row r="357" spans="5:9" x14ac:dyDescent="0.25">
      <c r="E357" s="1"/>
      <c r="I357" s="1"/>
    </row>
    <row r="358" spans="5:9" x14ac:dyDescent="0.25">
      <c r="E358" s="1"/>
      <c r="I358" s="1"/>
    </row>
    <row r="359" spans="5:9" x14ac:dyDescent="0.25">
      <c r="E359" s="1"/>
      <c r="I359" s="1"/>
    </row>
    <row r="360" spans="5:9" x14ac:dyDescent="0.25">
      <c r="E360" s="1"/>
      <c r="I360" s="1"/>
    </row>
    <row r="361" spans="5:9" x14ac:dyDescent="0.25">
      <c r="E361" s="1"/>
      <c r="I361" s="1"/>
    </row>
    <row r="362" spans="5:9" x14ac:dyDescent="0.25">
      <c r="E362" s="1"/>
      <c r="I362" s="1"/>
    </row>
    <row r="363" spans="5:9" x14ac:dyDescent="0.25">
      <c r="E363" s="1"/>
      <c r="I363" s="1"/>
    </row>
    <row r="364" spans="5:9" x14ac:dyDescent="0.25">
      <c r="E364" s="1"/>
      <c r="I364" s="1"/>
    </row>
    <row r="365" spans="5:9" x14ac:dyDescent="0.25">
      <c r="E365" s="1"/>
      <c r="I365" s="1"/>
    </row>
    <row r="366" spans="5:9" x14ac:dyDescent="0.25">
      <c r="E366" s="1"/>
      <c r="I366" s="1"/>
    </row>
    <row r="367" spans="5:9" x14ac:dyDescent="0.25">
      <c r="E367" s="1"/>
      <c r="I367" s="1"/>
    </row>
    <row r="368" spans="5:9" x14ac:dyDescent="0.25">
      <c r="E368" s="1"/>
      <c r="I368" s="1"/>
    </row>
    <row r="369" spans="5:9" x14ac:dyDescent="0.25">
      <c r="E369" s="1"/>
      <c r="I369" s="1"/>
    </row>
    <row r="370" spans="5:9" x14ac:dyDescent="0.25">
      <c r="E370" s="1"/>
      <c r="I370" s="1"/>
    </row>
    <row r="371" spans="5:9" x14ac:dyDescent="0.25">
      <c r="E371" s="1"/>
      <c r="I371" s="1"/>
    </row>
    <row r="372" spans="5:9" x14ac:dyDescent="0.25">
      <c r="E372" s="1"/>
      <c r="I372" s="1"/>
    </row>
    <row r="373" spans="5:9" x14ac:dyDescent="0.25">
      <c r="E373" s="1"/>
      <c r="I373" s="1"/>
    </row>
    <row r="374" spans="5:9" x14ac:dyDescent="0.25">
      <c r="E374" s="1"/>
      <c r="I374" s="1"/>
    </row>
    <row r="375" spans="5:9" x14ac:dyDescent="0.25">
      <c r="E375" s="1"/>
      <c r="I375" s="1"/>
    </row>
    <row r="376" spans="5:9" x14ac:dyDescent="0.25">
      <c r="E376" s="1"/>
      <c r="I376" s="1"/>
    </row>
    <row r="377" spans="5:9" x14ac:dyDescent="0.25">
      <c r="E377" s="1"/>
      <c r="I377" s="1"/>
    </row>
    <row r="378" spans="5:9" x14ac:dyDescent="0.25">
      <c r="E378" s="1"/>
      <c r="I378" s="1"/>
    </row>
    <row r="379" spans="5:9" x14ac:dyDescent="0.25">
      <c r="E379" s="1"/>
      <c r="I379" s="1"/>
    </row>
    <row r="380" spans="5:9" x14ac:dyDescent="0.25">
      <c r="E380" s="1"/>
      <c r="I380" s="1"/>
    </row>
    <row r="381" spans="5:9" x14ac:dyDescent="0.25">
      <c r="E381" s="1"/>
      <c r="I381" s="1"/>
    </row>
    <row r="382" spans="5:9" x14ac:dyDescent="0.25">
      <c r="E382" s="1"/>
      <c r="I382" s="1"/>
    </row>
    <row r="383" spans="5:9" x14ac:dyDescent="0.25">
      <c r="E383" s="1"/>
      <c r="I383" s="1"/>
    </row>
    <row r="384" spans="5:9" x14ac:dyDescent="0.25">
      <c r="E384" s="1"/>
      <c r="I384" s="1"/>
    </row>
    <row r="385" spans="5:9" x14ac:dyDescent="0.25">
      <c r="E385" s="1"/>
      <c r="I385" s="1"/>
    </row>
    <row r="386" spans="5:9" x14ac:dyDescent="0.25">
      <c r="E386" s="1"/>
      <c r="I386" s="1"/>
    </row>
    <row r="387" spans="5:9" x14ac:dyDescent="0.25">
      <c r="E387" s="1"/>
      <c r="I387" s="1"/>
    </row>
    <row r="388" spans="5:9" x14ac:dyDescent="0.25">
      <c r="E388" s="1"/>
      <c r="I388" s="1"/>
    </row>
    <row r="389" spans="5:9" x14ac:dyDescent="0.25">
      <c r="E389" s="1"/>
      <c r="I389" s="1"/>
    </row>
    <row r="390" spans="5:9" x14ac:dyDescent="0.25">
      <c r="E390" s="1"/>
      <c r="I390" s="1"/>
    </row>
    <row r="391" spans="5:9" x14ac:dyDescent="0.25">
      <c r="E391" s="1"/>
      <c r="I391" s="1"/>
    </row>
    <row r="392" spans="5:9" x14ac:dyDescent="0.25">
      <c r="E392" s="1"/>
      <c r="I392" s="1"/>
    </row>
    <row r="393" spans="5:9" x14ac:dyDescent="0.25">
      <c r="E393" s="1"/>
      <c r="I393" s="1"/>
    </row>
    <row r="394" spans="5:9" x14ac:dyDescent="0.25">
      <c r="E394" s="1"/>
      <c r="I394" s="1"/>
    </row>
    <row r="395" spans="5:9" x14ac:dyDescent="0.25">
      <c r="E395" s="1"/>
      <c r="I395" s="1"/>
    </row>
    <row r="396" spans="5:9" x14ac:dyDescent="0.25">
      <c r="E396" s="1"/>
      <c r="I396" s="1"/>
    </row>
    <row r="397" spans="5:9" x14ac:dyDescent="0.25">
      <c r="E397" s="1"/>
      <c r="I397" s="1"/>
    </row>
    <row r="398" spans="5:9" x14ac:dyDescent="0.25">
      <c r="E398" s="1"/>
      <c r="I398" s="1"/>
    </row>
    <row r="399" spans="5:9" x14ac:dyDescent="0.25">
      <c r="E399" s="1"/>
      <c r="I399" s="1"/>
    </row>
    <row r="400" spans="5:9" x14ac:dyDescent="0.25">
      <c r="E400" s="1"/>
      <c r="I400" s="1"/>
    </row>
    <row r="401" spans="5:9" x14ac:dyDescent="0.25">
      <c r="E401" s="1"/>
      <c r="I401" s="1"/>
    </row>
    <row r="402" spans="5:9" x14ac:dyDescent="0.25">
      <c r="E402" s="1"/>
      <c r="I402" s="1"/>
    </row>
    <row r="403" spans="5:9" x14ac:dyDescent="0.25">
      <c r="E403" s="1"/>
      <c r="I403" s="1"/>
    </row>
    <row r="404" spans="5:9" x14ac:dyDescent="0.25">
      <c r="E404" s="1"/>
      <c r="I404" s="1"/>
    </row>
    <row r="405" spans="5:9" x14ac:dyDescent="0.25">
      <c r="E405" s="1"/>
      <c r="I405" s="1"/>
    </row>
    <row r="406" spans="5:9" x14ac:dyDescent="0.25">
      <c r="E406" s="1"/>
      <c r="I406" s="1"/>
    </row>
    <row r="407" spans="5:9" x14ac:dyDescent="0.25">
      <c r="E407" s="1"/>
      <c r="I407" s="1"/>
    </row>
    <row r="408" spans="5:9" x14ac:dyDescent="0.25">
      <c r="E408" s="1"/>
      <c r="I408" s="1"/>
    </row>
    <row r="409" spans="5:9" x14ac:dyDescent="0.25">
      <c r="E409" s="1"/>
      <c r="I409" s="1"/>
    </row>
    <row r="410" spans="5:9" x14ac:dyDescent="0.25">
      <c r="E410" s="1"/>
      <c r="I410" s="1"/>
    </row>
    <row r="411" spans="5:9" x14ac:dyDescent="0.25">
      <c r="E411" s="1"/>
      <c r="I411" s="1"/>
    </row>
    <row r="412" spans="5:9" x14ac:dyDescent="0.25">
      <c r="E412" s="1"/>
      <c r="I412" s="1"/>
    </row>
    <row r="413" spans="5:9" x14ac:dyDescent="0.25">
      <c r="E413" s="1"/>
      <c r="I413" s="1"/>
    </row>
    <row r="414" spans="5:9" x14ac:dyDescent="0.25">
      <c r="E414" s="1"/>
      <c r="I414" s="1"/>
    </row>
    <row r="415" spans="5:9" x14ac:dyDescent="0.25">
      <c r="E415" s="1"/>
      <c r="I415" s="1"/>
    </row>
    <row r="416" spans="5:9" x14ac:dyDescent="0.25">
      <c r="E416" s="1"/>
      <c r="I416" s="1"/>
    </row>
    <row r="417" spans="5:9" x14ac:dyDescent="0.25">
      <c r="E417" s="1"/>
      <c r="I417" s="1"/>
    </row>
    <row r="418" spans="5:9" x14ac:dyDescent="0.25">
      <c r="E418" s="1"/>
      <c r="I418" s="1"/>
    </row>
    <row r="419" spans="5:9" x14ac:dyDescent="0.25">
      <c r="E419" s="1"/>
      <c r="I419" s="1"/>
    </row>
    <row r="420" spans="5:9" x14ac:dyDescent="0.25">
      <c r="E420" s="1"/>
      <c r="I420" s="1"/>
    </row>
    <row r="421" spans="5:9" x14ac:dyDescent="0.25">
      <c r="E421" s="1"/>
      <c r="I421" s="1"/>
    </row>
    <row r="422" spans="5:9" x14ac:dyDescent="0.25">
      <c r="E422" s="1"/>
      <c r="I422" s="1"/>
    </row>
    <row r="423" spans="5:9" x14ac:dyDescent="0.25">
      <c r="E423" s="1"/>
      <c r="I423" s="1"/>
    </row>
    <row r="424" spans="5:9" x14ac:dyDescent="0.25">
      <c r="E424" s="1"/>
      <c r="I424" s="1"/>
    </row>
    <row r="425" spans="5:9" x14ac:dyDescent="0.25">
      <c r="E425" s="1"/>
      <c r="I425" s="1"/>
    </row>
    <row r="426" spans="5:9" x14ac:dyDescent="0.25">
      <c r="E426" s="1"/>
      <c r="I426" s="1"/>
    </row>
    <row r="427" spans="5:9" x14ac:dyDescent="0.25">
      <c r="E427" s="1"/>
      <c r="I427" s="1"/>
    </row>
    <row r="428" spans="5:9" x14ac:dyDescent="0.25">
      <c r="E428" s="1"/>
      <c r="I428" s="1"/>
    </row>
    <row r="429" spans="5:9" x14ac:dyDescent="0.25">
      <c r="E429" s="1"/>
      <c r="I429" s="1"/>
    </row>
    <row r="430" spans="5:9" x14ac:dyDescent="0.25">
      <c r="E430" s="1"/>
      <c r="I430" s="1"/>
    </row>
    <row r="431" spans="5:9" x14ac:dyDescent="0.25">
      <c r="E431" s="1"/>
      <c r="I431" s="1"/>
    </row>
    <row r="432" spans="5:9" x14ac:dyDescent="0.25">
      <c r="E432" s="1"/>
      <c r="I432" s="1"/>
    </row>
    <row r="433" spans="5:9" x14ac:dyDescent="0.25">
      <c r="E433" s="1"/>
      <c r="I433" s="1"/>
    </row>
    <row r="434" spans="5:9" x14ac:dyDescent="0.25">
      <c r="E434" s="1"/>
      <c r="I434" s="1"/>
    </row>
    <row r="435" spans="5:9" x14ac:dyDescent="0.25">
      <c r="E435" s="1"/>
      <c r="I435" s="1"/>
    </row>
    <row r="436" spans="5:9" x14ac:dyDescent="0.25">
      <c r="E436" s="1"/>
      <c r="I436" s="1"/>
    </row>
    <row r="437" spans="5:9" x14ac:dyDescent="0.25">
      <c r="E437" s="1"/>
      <c r="I437" s="1"/>
    </row>
    <row r="438" spans="5:9" x14ac:dyDescent="0.25">
      <c r="E438" s="1"/>
      <c r="I438" s="1"/>
    </row>
    <row r="439" spans="5:9" x14ac:dyDescent="0.25">
      <c r="E439" s="1"/>
      <c r="I439" s="1"/>
    </row>
    <row r="440" spans="5:9" x14ac:dyDescent="0.25">
      <c r="E440" s="1"/>
      <c r="I440" s="1"/>
    </row>
    <row r="441" spans="5:9" x14ac:dyDescent="0.25">
      <c r="E441" s="1"/>
      <c r="I441" s="1"/>
    </row>
    <row r="442" spans="5:9" x14ac:dyDescent="0.25">
      <c r="E442" s="1"/>
      <c r="I442" s="1"/>
    </row>
    <row r="443" spans="5:9" x14ac:dyDescent="0.25">
      <c r="E443" s="1"/>
      <c r="I443" s="1"/>
    </row>
    <row r="444" spans="5:9" x14ac:dyDescent="0.25">
      <c r="E444" s="1"/>
      <c r="I444" s="1"/>
    </row>
    <row r="445" spans="5:9" x14ac:dyDescent="0.25">
      <c r="E445" s="1"/>
      <c r="I445" s="1"/>
    </row>
    <row r="446" spans="5:9" x14ac:dyDescent="0.25">
      <c r="E446" s="1"/>
      <c r="I446" s="1"/>
    </row>
    <row r="447" spans="5:9" x14ac:dyDescent="0.25">
      <c r="E447" s="1"/>
      <c r="I447" s="1"/>
    </row>
    <row r="448" spans="5:9" x14ac:dyDescent="0.25">
      <c r="E448" s="1"/>
      <c r="I448" s="1"/>
    </row>
    <row r="449" spans="5:9" x14ac:dyDescent="0.25">
      <c r="E449" s="1"/>
      <c r="I449" s="1"/>
    </row>
    <row r="450" spans="5:9" x14ac:dyDescent="0.25">
      <c r="E450" s="1"/>
      <c r="I450" s="1"/>
    </row>
    <row r="451" spans="5:9" x14ac:dyDescent="0.25">
      <c r="E451" s="1"/>
      <c r="I451" s="1"/>
    </row>
    <row r="452" spans="5:9" x14ac:dyDescent="0.25">
      <c r="E452" s="1"/>
      <c r="I452" s="1"/>
    </row>
    <row r="453" spans="5:9" x14ac:dyDescent="0.25">
      <c r="E453" s="1"/>
      <c r="I453" s="1"/>
    </row>
    <row r="454" spans="5:9" x14ac:dyDescent="0.25">
      <c r="E454" s="1"/>
      <c r="I454" s="1"/>
    </row>
    <row r="455" spans="5:9" x14ac:dyDescent="0.25">
      <c r="E455" s="1"/>
      <c r="I455" s="1"/>
    </row>
    <row r="456" spans="5:9" x14ac:dyDescent="0.25">
      <c r="E456" s="1"/>
      <c r="I456" s="1"/>
    </row>
    <row r="457" spans="5:9" x14ac:dyDescent="0.25">
      <c r="E457" s="1"/>
      <c r="I457" s="1"/>
    </row>
    <row r="458" spans="5:9" x14ac:dyDescent="0.25">
      <c r="E458" s="1"/>
      <c r="I458" s="1"/>
    </row>
    <row r="459" spans="5:9" x14ac:dyDescent="0.25">
      <c r="E459" s="1"/>
      <c r="I459" s="1"/>
    </row>
    <row r="460" spans="5:9" x14ac:dyDescent="0.25">
      <c r="E460" s="1"/>
      <c r="I460" s="1"/>
    </row>
    <row r="461" spans="5:9" x14ac:dyDescent="0.25">
      <c r="E461" s="1"/>
      <c r="I461" s="1"/>
    </row>
    <row r="462" spans="5:9" x14ac:dyDescent="0.25">
      <c r="E462" s="1"/>
      <c r="I462" s="1"/>
    </row>
    <row r="463" spans="5:9" x14ac:dyDescent="0.25">
      <c r="E463" s="1"/>
      <c r="I463" s="1"/>
    </row>
    <row r="464" spans="5:9" x14ac:dyDescent="0.25">
      <c r="E464" s="1"/>
      <c r="I464" s="1"/>
    </row>
    <row r="465" spans="5:9" x14ac:dyDescent="0.25">
      <c r="E465" s="1"/>
      <c r="I465" s="1"/>
    </row>
    <row r="466" spans="5:9" x14ac:dyDescent="0.25">
      <c r="E466" s="1"/>
      <c r="I466" s="1"/>
    </row>
    <row r="467" spans="5:9" x14ac:dyDescent="0.25">
      <c r="E467" s="1"/>
      <c r="I467" s="1"/>
    </row>
    <row r="468" spans="5:9" x14ac:dyDescent="0.25">
      <c r="E468" s="1"/>
      <c r="I468" s="1"/>
    </row>
    <row r="469" spans="5:9" x14ac:dyDescent="0.25">
      <c r="E469" s="1"/>
      <c r="I469" s="1"/>
    </row>
    <row r="470" spans="5:9" x14ac:dyDescent="0.25">
      <c r="E470" s="1"/>
      <c r="I470" s="1"/>
    </row>
    <row r="471" spans="5:9" x14ac:dyDescent="0.25">
      <c r="E471" s="1"/>
      <c r="I471" s="1"/>
    </row>
    <row r="472" spans="5:9" x14ac:dyDescent="0.25">
      <c r="E472" s="1"/>
      <c r="I472" s="1"/>
    </row>
    <row r="473" spans="5:9" x14ac:dyDescent="0.25">
      <c r="E473" s="1"/>
      <c r="I473" s="1"/>
    </row>
    <row r="474" spans="5:9" x14ac:dyDescent="0.25">
      <c r="E474" s="1"/>
      <c r="I474" s="1"/>
    </row>
    <row r="475" spans="5:9" x14ac:dyDescent="0.25">
      <c r="E475" s="1"/>
      <c r="I475" s="1"/>
    </row>
    <row r="476" spans="5:9" x14ac:dyDescent="0.25">
      <c r="E476" s="1"/>
      <c r="I476" s="1"/>
    </row>
    <row r="477" spans="5:9" x14ac:dyDescent="0.25">
      <c r="E477" s="1"/>
      <c r="I477" s="1"/>
    </row>
    <row r="478" spans="5:9" x14ac:dyDescent="0.25">
      <c r="E478" s="1"/>
      <c r="I478" s="1"/>
    </row>
    <row r="479" spans="5:9" x14ac:dyDescent="0.25">
      <c r="E479" s="1"/>
      <c r="I479" s="1"/>
    </row>
    <row r="480" spans="5:9" x14ac:dyDescent="0.25">
      <c r="E480" s="1"/>
      <c r="I480" s="1"/>
    </row>
    <row r="481" spans="5:9" x14ac:dyDescent="0.25">
      <c r="E481" s="1"/>
      <c r="I481" s="1"/>
    </row>
    <row r="482" spans="5:9" x14ac:dyDescent="0.25">
      <c r="E482" s="1"/>
      <c r="I482" s="1"/>
    </row>
    <row r="483" spans="5:9" x14ac:dyDescent="0.25">
      <c r="E483" s="1"/>
      <c r="I483" s="1"/>
    </row>
    <row r="484" spans="5:9" x14ac:dyDescent="0.25">
      <c r="E484" s="1"/>
      <c r="I484" s="1"/>
    </row>
    <row r="485" spans="5:9" x14ac:dyDescent="0.25">
      <c r="E485" s="1"/>
      <c r="I485" s="1"/>
    </row>
    <row r="486" spans="5:9" x14ac:dyDescent="0.25">
      <c r="E486" s="1"/>
      <c r="I486" s="1"/>
    </row>
    <row r="487" spans="5:9" x14ac:dyDescent="0.25">
      <c r="E487" s="1"/>
      <c r="I487" s="1"/>
    </row>
    <row r="488" spans="5:9" x14ac:dyDescent="0.25">
      <c r="E488" s="1"/>
      <c r="I488" s="1"/>
    </row>
    <row r="489" spans="5:9" x14ac:dyDescent="0.25">
      <c r="E489" s="1"/>
      <c r="I489" s="1"/>
    </row>
    <row r="490" spans="5:9" x14ac:dyDescent="0.25">
      <c r="E490" s="1"/>
      <c r="I490" s="1"/>
    </row>
    <row r="491" spans="5:9" x14ac:dyDescent="0.25">
      <c r="E491" s="1"/>
      <c r="I491" s="1"/>
    </row>
    <row r="492" spans="5:9" x14ac:dyDescent="0.25">
      <c r="E492" s="1"/>
      <c r="I492" s="1"/>
    </row>
    <row r="493" spans="5:9" x14ac:dyDescent="0.25">
      <c r="E493" s="1"/>
      <c r="I493" s="1"/>
    </row>
    <row r="494" spans="5:9" x14ac:dyDescent="0.25">
      <c r="E494" s="1"/>
      <c r="I494" s="1"/>
    </row>
    <row r="495" spans="5:9" x14ac:dyDescent="0.25">
      <c r="E495" s="1"/>
      <c r="I495" s="1"/>
    </row>
    <row r="496" spans="5:9" x14ac:dyDescent="0.25">
      <c r="E496" s="1"/>
      <c r="I496" s="1"/>
    </row>
    <row r="497" spans="5:9" x14ac:dyDescent="0.25">
      <c r="E497" s="1"/>
      <c r="I497" s="1"/>
    </row>
    <row r="498" spans="5:9" x14ac:dyDescent="0.25">
      <c r="E498" s="1"/>
      <c r="I498" s="1"/>
    </row>
    <row r="499" spans="5:9" x14ac:dyDescent="0.25">
      <c r="E499" s="1"/>
      <c r="I499" s="1"/>
    </row>
    <row r="500" spans="5:9" x14ac:dyDescent="0.25">
      <c r="E500" s="1"/>
      <c r="I500" s="1"/>
    </row>
    <row r="501" spans="5:9" x14ac:dyDescent="0.25">
      <c r="E501" s="1"/>
      <c r="I501" s="1"/>
    </row>
    <row r="502" spans="5:9" x14ac:dyDescent="0.25">
      <c r="E502" s="1"/>
      <c r="I502" s="1"/>
    </row>
    <row r="503" spans="5:9" x14ac:dyDescent="0.25">
      <c r="E503" s="1"/>
      <c r="I503" s="1"/>
    </row>
    <row r="504" spans="5:9" x14ac:dyDescent="0.25">
      <c r="E504" s="1"/>
      <c r="I504" s="1"/>
    </row>
    <row r="505" spans="5:9" x14ac:dyDescent="0.25">
      <c r="E505" s="1"/>
      <c r="I505" s="1"/>
    </row>
    <row r="506" spans="5:9" x14ac:dyDescent="0.25">
      <c r="E506" s="1"/>
      <c r="I506" s="1"/>
    </row>
    <row r="507" spans="5:9" x14ac:dyDescent="0.25">
      <c r="E507" s="1"/>
      <c r="I507" s="1"/>
    </row>
    <row r="508" spans="5:9" x14ac:dyDescent="0.25">
      <c r="E508" s="1"/>
      <c r="I508" s="1"/>
    </row>
    <row r="509" spans="5:9" x14ac:dyDescent="0.25">
      <c r="E509" s="1"/>
      <c r="I509" s="1"/>
    </row>
    <row r="510" spans="5:9" x14ac:dyDescent="0.25">
      <c r="E510" s="1"/>
      <c r="I510" s="1"/>
    </row>
    <row r="511" spans="5:9" x14ac:dyDescent="0.25">
      <c r="E511" s="1"/>
      <c r="I511" s="1"/>
    </row>
    <row r="512" spans="5:9" x14ac:dyDescent="0.25">
      <c r="E512" s="1"/>
      <c r="I512" s="1"/>
    </row>
    <row r="513" spans="5:9" x14ac:dyDescent="0.25">
      <c r="E513" s="1"/>
      <c r="I513" s="1"/>
    </row>
    <row r="514" spans="5:9" x14ac:dyDescent="0.25">
      <c r="E514" s="1"/>
      <c r="I514" s="1"/>
    </row>
    <row r="515" spans="5:9" x14ac:dyDescent="0.25">
      <c r="E515" s="1"/>
      <c r="I515" s="1"/>
    </row>
    <row r="516" spans="5:9" x14ac:dyDescent="0.25">
      <c r="E516" s="1"/>
      <c r="I516" s="1"/>
    </row>
    <row r="517" spans="5:9" x14ac:dyDescent="0.25">
      <c r="E517" s="1"/>
      <c r="I517" s="1"/>
    </row>
    <row r="518" spans="5:9" x14ac:dyDescent="0.25">
      <c r="E518" s="1"/>
      <c r="I518" s="1"/>
    </row>
    <row r="519" spans="5:9" x14ac:dyDescent="0.25">
      <c r="E519" s="1"/>
      <c r="I519" s="1"/>
    </row>
    <row r="520" spans="5:9" x14ac:dyDescent="0.25">
      <c r="E520" s="1"/>
      <c r="I520" s="1"/>
    </row>
    <row r="521" spans="5:9" x14ac:dyDescent="0.25">
      <c r="E521" s="1"/>
      <c r="I521" s="1"/>
    </row>
    <row r="522" spans="5:9" x14ac:dyDescent="0.25">
      <c r="E522" s="1"/>
      <c r="I522" s="1"/>
    </row>
    <row r="523" spans="5:9" x14ac:dyDescent="0.25">
      <c r="E523" s="1"/>
      <c r="I523" s="1"/>
    </row>
    <row r="524" spans="5:9" x14ac:dyDescent="0.25">
      <c r="E524" s="1"/>
      <c r="I524" s="1"/>
    </row>
    <row r="525" spans="5:9" x14ac:dyDescent="0.25">
      <c r="E525" s="1"/>
      <c r="I525" s="1"/>
    </row>
    <row r="526" spans="5:9" x14ac:dyDescent="0.25">
      <c r="E526" s="1"/>
      <c r="I526" s="1"/>
    </row>
    <row r="527" spans="5:9" x14ac:dyDescent="0.25">
      <c r="E527" s="1"/>
      <c r="I527" s="1"/>
    </row>
    <row r="528" spans="5:9" x14ac:dyDescent="0.25">
      <c r="E528" s="1"/>
      <c r="I528" s="1"/>
    </row>
    <row r="529" spans="5:9" x14ac:dyDescent="0.25">
      <c r="E529" s="1"/>
      <c r="I529" s="1"/>
    </row>
    <row r="530" spans="5:9" x14ac:dyDescent="0.25">
      <c r="E530" s="1"/>
      <c r="I530" s="1"/>
    </row>
    <row r="531" spans="5:9" x14ac:dyDescent="0.25">
      <c r="E531" s="1"/>
      <c r="I531" s="1"/>
    </row>
    <row r="532" spans="5:9" x14ac:dyDescent="0.25">
      <c r="E532" s="1"/>
      <c r="I532" s="1"/>
    </row>
    <row r="533" spans="5:9" x14ac:dyDescent="0.25">
      <c r="E533" s="1"/>
      <c r="I533" s="1"/>
    </row>
    <row r="534" spans="5:9" x14ac:dyDescent="0.25">
      <c r="E534" s="1"/>
      <c r="I534" s="1"/>
    </row>
    <row r="535" spans="5:9" x14ac:dyDescent="0.25">
      <c r="E535" s="1"/>
      <c r="I535" s="1"/>
    </row>
    <row r="536" spans="5:9" x14ac:dyDescent="0.25">
      <c r="E536" s="1"/>
      <c r="I536" s="1"/>
    </row>
    <row r="537" spans="5:9" x14ac:dyDescent="0.25">
      <c r="E537" s="1"/>
      <c r="I537" s="1"/>
    </row>
    <row r="538" spans="5:9" x14ac:dyDescent="0.25">
      <c r="E538" s="1"/>
      <c r="I538" s="1"/>
    </row>
    <row r="539" spans="5:9" x14ac:dyDescent="0.25">
      <c r="E539" s="1"/>
      <c r="I539" s="1"/>
    </row>
    <row r="540" spans="5:9" x14ac:dyDescent="0.25">
      <c r="E540" s="1"/>
      <c r="I540" s="1"/>
    </row>
    <row r="541" spans="5:9" x14ac:dyDescent="0.25">
      <c r="E541" s="1"/>
      <c r="I541" s="1"/>
    </row>
    <row r="542" spans="5:9" x14ac:dyDescent="0.25">
      <c r="E542" s="1"/>
      <c r="I542" s="1"/>
    </row>
    <row r="543" spans="5:9" x14ac:dyDescent="0.25">
      <c r="E543" s="1"/>
      <c r="I543" s="1"/>
    </row>
    <row r="544" spans="5:9" x14ac:dyDescent="0.25">
      <c r="E544" s="1"/>
      <c r="I544" s="1"/>
    </row>
    <row r="545" spans="5:9" x14ac:dyDescent="0.25">
      <c r="E545" s="1"/>
      <c r="I545" s="1"/>
    </row>
    <row r="546" spans="5:9" x14ac:dyDescent="0.25">
      <c r="E546" s="1"/>
      <c r="I546" s="1"/>
    </row>
    <row r="547" spans="5:9" x14ac:dyDescent="0.25">
      <c r="E547" s="1"/>
      <c r="I547" s="1"/>
    </row>
    <row r="548" spans="5:9" x14ac:dyDescent="0.25">
      <c r="E548" s="1"/>
      <c r="I548" s="1"/>
    </row>
    <row r="549" spans="5:9" x14ac:dyDescent="0.25">
      <c r="E549" s="1"/>
      <c r="I549" s="1"/>
    </row>
    <row r="550" spans="5:9" x14ac:dyDescent="0.25">
      <c r="E550" s="1"/>
      <c r="I550" s="1"/>
    </row>
    <row r="551" spans="5:9" x14ac:dyDescent="0.25">
      <c r="E551" s="1"/>
      <c r="I551" s="1"/>
    </row>
    <row r="552" spans="5:9" x14ac:dyDescent="0.25">
      <c r="E552" s="1"/>
      <c r="I552" s="1"/>
    </row>
    <row r="553" spans="5:9" x14ac:dyDescent="0.25">
      <c r="E553" s="1"/>
      <c r="I553" s="1"/>
    </row>
    <row r="554" spans="5:9" x14ac:dyDescent="0.25">
      <c r="E554" s="1"/>
      <c r="I554" s="1"/>
    </row>
    <row r="555" spans="5:9" x14ac:dyDescent="0.25">
      <c r="E555" s="1"/>
      <c r="I555" s="1"/>
    </row>
    <row r="556" spans="5:9" x14ac:dyDescent="0.25">
      <c r="E556" s="1"/>
      <c r="I556" s="1"/>
    </row>
    <row r="557" spans="5:9" x14ac:dyDescent="0.25">
      <c r="E557" s="1"/>
      <c r="I557" s="1"/>
    </row>
    <row r="558" spans="5:9" x14ac:dyDescent="0.25">
      <c r="E558" s="1"/>
      <c r="I558" s="1"/>
    </row>
    <row r="559" spans="5:9" x14ac:dyDescent="0.25">
      <c r="E559" s="1"/>
      <c r="I559" s="1"/>
    </row>
    <row r="560" spans="5:9" x14ac:dyDescent="0.25">
      <c r="E560" s="1"/>
      <c r="I560" s="1"/>
    </row>
    <row r="561" spans="5:9" x14ac:dyDescent="0.25">
      <c r="E561" s="1"/>
      <c r="I561" s="1"/>
    </row>
    <row r="562" spans="5:9" x14ac:dyDescent="0.25">
      <c r="E562" s="1"/>
      <c r="I562" s="1"/>
    </row>
    <row r="563" spans="5:9" x14ac:dyDescent="0.25">
      <c r="E563" s="1"/>
      <c r="I563" s="1"/>
    </row>
    <row r="564" spans="5:9" x14ac:dyDescent="0.25">
      <c r="E564" s="1"/>
      <c r="I564" s="1"/>
    </row>
    <row r="565" spans="5:9" x14ac:dyDescent="0.25">
      <c r="E565" s="1"/>
      <c r="I565" s="1"/>
    </row>
    <row r="566" spans="5:9" x14ac:dyDescent="0.25">
      <c r="E566" s="1"/>
      <c r="I566" s="1"/>
    </row>
    <row r="567" spans="5:9" x14ac:dyDescent="0.25">
      <c r="E567" s="1"/>
      <c r="I567" s="1"/>
    </row>
    <row r="568" spans="5:9" x14ac:dyDescent="0.25">
      <c r="E568" s="1"/>
      <c r="I568" s="1"/>
    </row>
    <row r="569" spans="5:9" x14ac:dyDescent="0.25">
      <c r="E569" s="1"/>
      <c r="I569" s="1"/>
    </row>
    <row r="570" spans="5:9" x14ac:dyDescent="0.25">
      <c r="E570" s="1"/>
      <c r="I570" s="1"/>
    </row>
    <row r="571" spans="5:9" x14ac:dyDescent="0.25">
      <c r="E571" s="1"/>
      <c r="I571" s="1"/>
    </row>
    <row r="572" spans="5:9" x14ac:dyDescent="0.25">
      <c r="E572" s="1"/>
      <c r="I572" s="1"/>
    </row>
    <row r="573" spans="5:9" x14ac:dyDescent="0.25">
      <c r="E573" s="1"/>
      <c r="I573" s="1"/>
    </row>
    <row r="574" spans="5:9" x14ac:dyDescent="0.25">
      <c r="E574" s="1"/>
      <c r="I574" s="1"/>
    </row>
    <row r="575" spans="5:9" x14ac:dyDescent="0.25">
      <c r="E575" s="1"/>
      <c r="I575" s="1"/>
    </row>
    <row r="576" spans="5:9" x14ac:dyDescent="0.25">
      <c r="E576" s="1"/>
      <c r="I576" s="1"/>
    </row>
    <row r="577" spans="5:9" x14ac:dyDescent="0.25">
      <c r="E577" s="1"/>
      <c r="I577" s="1"/>
    </row>
    <row r="578" spans="5:9" x14ac:dyDescent="0.25">
      <c r="E578" s="1"/>
      <c r="I578" s="1"/>
    </row>
    <row r="579" spans="5:9" x14ac:dyDescent="0.25">
      <c r="E579" s="1"/>
      <c r="I579" s="1"/>
    </row>
    <row r="580" spans="5:9" x14ac:dyDescent="0.25">
      <c r="E580" s="1"/>
      <c r="I580" s="1"/>
    </row>
    <row r="581" spans="5:9" x14ac:dyDescent="0.25">
      <c r="E581" s="1"/>
      <c r="I581" s="1"/>
    </row>
    <row r="582" spans="5:9" x14ac:dyDescent="0.25">
      <c r="E582" s="1"/>
      <c r="I582" s="1"/>
    </row>
    <row r="583" spans="5:9" x14ac:dyDescent="0.25">
      <c r="E583" s="1"/>
      <c r="I583" s="1"/>
    </row>
    <row r="584" spans="5:9" x14ac:dyDescent="0.25">
      <c r="E584" s="1"/>
      <c r="I584" s="1"/>
    </row>
    <row r="585" spans="5:9" x14ac:dyDescent="0.25">
      <c r="E585" s="1"/>
      <c r="I585" s="1"/>
    </row>
    <row r="586" spans="5:9" x14ac:dyDescent="0.25">
      <c r="E586" s="1"/>
      <c r="I586" s="1"/>
    </row>
    <row r="587" spans="5:9" x14ac:dyDescent="0.25">
      <c r="E587" s="1"/>
      <c r="I587" s="1"/>
    </row>
    <row r="588" spans="5:9" x14ac:dyDescent="0.25">
      <c r="E588" s="1"/>
      <c r="I588" s="1"/>
    </row>
    <row r="589" spans="5:9" x14ac:dyDescent="0.25">
      <c r="E589" s="1"/>
      <c r="I589" s="1"/>
    </row>
    <row r="590" spans="5:9" x14ac:dyDescent="0.25">
      <c r="E590" s="1"/>
      <c r="I590" s="1"/>
    </row>
    <row r="591" spans="5:9" x14ac:dyDescent="0.25">
      <c r="E591" s="1"/>
      <c r="I591" s="1"/>
    </row>
    <row r="592" spans="5:9" x14ac:dyDescent="0.25">
      <c r="E592" s="1"/>
      <c r="I592" s="1"/>
    </row>
    <row r="593" spans="5:9" x14ac:dyDescent="0.25">
      <c r="E593" s="1"/>
      <c r="I593" s="1"/>
    </row>
    <row r="594" spans="5:9" x14ac:dyDescent="0.25">
      <c r="E594" s="1"/>
      <c r="I594" s="1"/>
    </row>
    <row r="595" spans="5:9" x14ac:dyDescent="0.25">
      <c r="E595" s="1"/>
      <c r="I595" s="1"/>
    </row>
    <row r="596" spans="5:9" x14ac:dyDescent="0.25">
      <c r="E596" s="1"/>
      <c r="I596" s="1"/>
    </row>
    <row r="597" spans="5:9" x14ac:dyDescent="0.25">
      <c r="E597" s="1"/>
      <c r="I597" s="1"/>
    </row>
    <row r="598" spans="5:9" x14ac:dyDescent="0.25">
      <c r="E598" s="1"/>
      <c r="I598" s="1"/>
    </row>
    <row r="599" spans="5:9" x14ac:dyDescent="0.25">
      <c r="E599" s="1"/>
      <c r="I599" s="1"/>
    </row>
    <row r="600" spans="5:9" x14ac:dyDescent="0.25">
      <c r="E600" s="1"/>
      <c r="I600" s="1"/>
    </row>
    <row r="601" spans="5:9" x14ac:dyDescent="0.25">
      <c r="E601" s="1"/>
      <c r="I601" s="1"/>
    </row>
    <row r="602" spans="5:9" x14ac:dyDescent="0.25">
      <c r="E602" s="1"/>
      <c r="I602" s="1"/>
    </row>
    <row r="603" spans="5:9" x14ac:dyDescent="0.25">
      <c r="E603" s="1"/>
      <c r="I603" s="1"/>
    </row>
    <row r="604" spans="5:9" x14ac:dyDescent="0.25">
      <c r="E604" s="1"/>
      <c r="I604" s="1"/>
    </row>
    <row r="605" spans="5:9" x14ac:dyDescent="0.25">
      <c r="E605" s="1"/>
      <c r="I605" s="1"/>
    </row>
    <row r="606" spans="5:9" x14ac:dyDescent="0.25">
      <c r="E606" s="1"/>
      <c r="I606" s="1"/>
    </row>
    <row r="607" spans="5:9" x14ac:dyDescent="0.25">
      <c r="E607" s="1"/>
      <c r="I607" s="1"/>
    </row>
    <row r="608" spans="5:9" x14ac:dyDescent="0.25">
      <c r="E608" s="1"/>
      <c r="I608" s="1"/>
    </row>
    <row r="609" spans="5:9" x14ac:dyDescent="0.25">
      <c r="E609" s="1"/>
      <c r="I609" s="1"/>
    </row>
    <row r="610" spans="5:9" x14ac:dyDescent="0.25">
      <c r="E610" s="1"/>
      <c r="I610" s="1"/>
    </row>
    <row r="611" spans="5:9" x14ac:dyDescent="0.25">
      <c r="E611" s="1"/>
      <c r="I611" s="1"/>
    </row>
    <row r="612" spans="5:9" x14ac:dyDescent="0.25">
      <c r="E612" s="1"/>
      <c r="I612" s="1"/>
    </row>
    <row r="613" spans="5:9" x14ac:dyDescent="0.25">
      <c r="E613" s="1"/>
      <c r="I613" s="1"/>
    </row>
    <row r="614" spans="5:9" x14ac:dyDescent="0.25">
      <c r="E614" s="1"/>
      <c r="I614" s="1"/>
    </row>
    <row r="615" spans="5:9" x14ac:dyDescent="0.25">
      <c r="E615" s="1"/>
      <c r="I615" s="1"/>
    </row>
    <row r="616" spans="5:9" x14ac:dyDescent="0.25">
      <c r="E616" s="1"/>
      <c r="I616" s="1"/>
    </row>
    <row r="617" spans="5:9" x14ac:dyDescent="0.25">
      <c r="E617" s="1"/>
      <c r="I617" s="1"/>
    </row>
    <row r="618" spans="5:9" x14ac:dyDescent="0.25">
      <c r="E618" s="1"/>
      <c r="I618" s="1"/>
    </row>
    <row r="619" spans="5:9" x14ac:dyDescent="0.25">
      <c r="E619" s="1"/>
      <c r="I619" s="1"/>
    </row>
    <row r="620" spans="5:9" x14ac:dyDescent="0.25">
      <c r="E620" s="1"/>
      <c r="I620" s="1"/>
    </row>
    <row r="621" spans="5:9" x14ac:dyDescent="0.25">
      <c r="E621" s="1"/>
      <c r="I621" s="1"/>
    </row>
    <row r="622" spans="5:9" x14ac:dyDescent="0.25">
      <c r="E622" s="1"/>
      <c r="I622" s="1"/>
    </row>
    <row r="623" spans="5:9" x14ac:dyDescent="0.25">
      <c r="E623" s="1"/>
      <c r="I623" s="1"/>
    </row>
    <row r="624" spans="5:9" x14ac:dyDescent="0.25">
      <c r="E624" s="1"/>
      <c r="I624" s="1"/>
    </row>
    <row r="625" spans="5:9" x14ac:dyDescent="0.25">
      <c r="E625" s="1"/>
      <c r="I625" s="1"/>
    </row>
    <row r="626" spans="5:9" x14ac:dyDescent="0.25">
      <c r="E626" s="1"/>
      <c r="I626" s="1"/>
    </row>
    <row r="627" spans="5:9" x14ac:dyDescent="0.25">
      <c r="E627" s="1"/>
      <c r="I627" s="1"/>
    </row>
    <row r="628" spans="5:9" x14ac:dyDescent="0.25">
      <c r="E628" s="1"/>
      <c r="I628" s="1"/>
    </row>
    <row r="629" spans="5:9" x14ac:dyDescent="0.25">
      <c r="E629" s="1"/>
      <c r="I629" s="1"/>
    </row>
    <row r="630" spans="5:9" x14ac:dyDescent="0.25">
      <c r="E630" s="1"/>
      <c r="I630" s="1"/>
    </row>
    <row r="631" spans="5:9" x14ac:dyDescent="0.25">
      <c r="E631" s="1"/>
      <c r="I631" s="1"/>
    </row>
    <row r="632" spans="5:9" x14ac:dyDescent="0.25">
      <c r="E632" s="1"/>
      <c r="I632" s="1"/>
    </row>
    <row r="633" spans="5:9" x14ac:dyDescent="0.25">
      <c r="E633" s="1"/>
      <c r="I633" s="1"/>
    </row>
    <row r="634" spans="5:9" x14ac:dyDescent="0.25">
      <c r="E634" s="1"/>
      <c r="I634" s="1"/>
    </row>
    <row r="635" spans="5:9" x14ac:dyDescent="0.25">
      <c r="E635" s="1"/>
      <c r="I635" s="1"/>
    </row>
    <row r="636" spans="5:9" x14ac:dyDescent="0.25">
      <c r="E636" s="1"/>
      <c r="I636" s="1"/>
    </row>
    <row r="637" spans="5:9" x14ac:dyDescent="0.25">
      <c r="E637" s="1"/>
      <c r="I637" s="1"/>
    </row>
    <row r="638" spans="5:9" x14ac:dyDescent="0.25">
      <c r="E638" s="1"/>
      <c r="I638" s="1"/>
    </row>
    <row r="639" spans="5:9" x14ac:dyDescent="0.25">
      <c r="E639" s="1"/>
      <c r="I639" s="1"/>
    </row>
    <row r="640" spans="5:9" x14ac:dyDescent="0.25">
      <c r="E640" s="1"/>
      <c r="I640" s="1"/>
    </row>
    <row r="641" spans="5:9" x14ac:dyDescent="0.25">
      <c r="E641" s="1"/>
      <c r="I641" s="1"/>
    </row>
    <row r="642" spans="5:9" x14ac:dyDescent="0.25">
      <c r="E642" s="1"/>
      <c r="I642" s="1"/>
    </row>
    <row r="643" spans="5:9" x14ac:dyDescent="0.25">
      <c r="E643" s="1"/>
      <c r="I643" s="1"/>
    </row>
    <row r="644" spans="5:9" x14ac:dyDescent="0.25">
      <c r="E644" s="1"/>
      <c r="I644" s="1"/>
    </row>
    <row r="645" spans="5:9" x14ac:dyDescent="0.25">
      <c r="E645" s="1"/>
      <c r="I645" s="1"/>
    </row>
    <row r="646" spans="5:9" x14ac:dyDescent="0.25">
      <c r="E646" s="1"/>
      <c r="I646" s="1"/>
    </row>
    <row r="647" spans="5:9" x14ac:dyDescent="0.25">
      <c r="E647" s="1"/>
      <c r="I647" s="1"/>
    </row>
    <row r="648" spans="5:9" x14ac:dyDescent="0.25">
      <c r="E648" s="1"/>
      <c r="I648" s="1"/>
    </row>
    <row r="649" spans="5:9" x14ac:dyDescent="0.25">
      <c r="E649" s="1"/>
      <c r="I649" s="1"/>
    </row>
    <row r="650" spans="5:9" x14ac:dyDescent="0.25">
      <c r="E650" s="1"/>
      <c r="I650" s="1"/>
    </row>
    <row r="651" spans="5:9" x14ac:dyDescent="0.25">
      <c r="E651" s="1"/>
      <c r="I651" s="1"/>
    </row>
    <row r="652" spans="5:9" x14ac:dyDescent="0.25">
      <c r="E652" s="1"/>
      <c r="I652" s="1"/>
    </row>
    <row r="653" spans="5:9" x14ac:dyDescent="0.25">
      <c r="E653" s="1"/>
      <c r="I653" s="1"/>
    </row>
    <row r="654" spans="5:9" x14ac:dyDescent="0.25">
      <c r="E654" s="1"/>
      <c r="I654" s="1"/>
    </row>
    <row r="655" spans="5:9" x14ac:dyDescent="0.25">
      <c r="E655" s="1"/>
      <c r="I655" s="1"/>
    </row>
    <row r="656" spans="5:9" x14ac:dyDescent="0.25">
      <c r="E656" s="1"/>
      <c r="I656" s="1"/>
    </row>
    <row r="657" spans="5:9" x14ac:dyDescent="0.25">
      <c r="E657" s="1"/>
      <c r="I657" s="1"/>
    </row>
    <row r="658" spans="5:9" x14ac:dyDescent="0.25">
      <c r="E658" s="1"/>
      <c r="I658" s="1"/>
    </row>
    <row r="659" spans="5:9" x14ac:dyDescent="0.25">
      <c r="E659" s="1"/>
      <c r="I659" s="1"/>
    </row>
    <row r="660" spans="5:9" x14ac:dyDescent="0.25">
      <c r="E660" s="1"/>
      <c r="I660" s="1"/>
    </row>
    <row r="661" spans="5:9" x14ac:dyDescent="0.25">
      <c r="E661" s="1"/>
      <c r="I661" s="1"/>
    </row>
    <row r="662" spans="5:9" x14ac:dyDescent="0.25">
      <c r="E662" s="1"/>
      <c r="I662" s="1"/>
    </row>
    <row r="663" spans="5:9" x14ac:dyDescent="0.25">
      <c r="E663" s="1"/>
      <c r="I663" s="1"/>
    </row>
    <row r="664" spans="5:9" x14ac:dyDescent="0.25">
      <c r="E664" s="1"/>
      <c r="I664" s="1"/>
    </row>
    <row r="665" spans="5:9" x14ac:dyDescent="0.25">
      <c r="E665" s="1"/>
      <c r="I665" s="1"/>
    </row>
    <row r="666" spans="5:9" x14ac:dyDescent="0.25">
      <c r="E666" s="1"/>
      <c r="I666" s="1"/>
    </row>
    <row r="667" spans="5:9" x14ac:dyDescent="0.25">
      <c r="E667" s="1"/>
      <c r="I667" s="1"/>
    </row>
    <row r="668" spans="5:9" x14ac:dyDescent="0.25">
      <c r="E668" s="1"/>
      <c r="I668" s="1"/>
    </row>
    <row r="669" spans="5:9" x14ac:dyDescent="0.25">
      <c r="E669" s="1"/>
      <c r="I669" s="1"/>
    </row>
    <row r="670" spans="5:9" x14ac:dyDescent="0.25">
      <c r="E670" s="1"/>
      <c r="I670" s="1"/>
    </row>
    <row r="671" spans="5:9" x14ac:dyDescent="0.25">
      <c r="E671" s="1"/>
      <c r="I671" s="1"/>
    </row>
    <row r="672" spans="5:9" x14ac:dyDescent="0.25">
      <c r="E672" s="1"/>
      <c r="I672" s="1"/>
    </row>
    <row r="673" spans="5:9" x14ac:dyDescent="0.25">
      <c r="E673" s="1"/>
      <c r="I673" s="1"/>
    </row>
    <row r="674" spans="5:9" x14ac:dyDescent="0.25">
      <c r="E674" s="1"/>
      <c r="I674" s="1"/>
    </row>
    <row r="675" spans="5:9" x14ac:dyDescent="0.25">
      <c r="E675" s="1"/>
      <c r="I675" s="1"/>
    </row>
    <row r="676" spans="5:9" x14ac:dyDescent="0.25">
      <c r="E676" s="1"/>
      <c r="I676" s="1"/>
    </row>
    <row r="677" spans="5:9" x14ac:dyDescent="0.25">
      <c r="E677" s="1"/>
      <c r="I677" s="1"/>
    </row>
    <row r="678" spans="5:9" x14ac:dyDescent="0.25">
      <c r="E678" s="1"/>
      <c r="I678" s="1"/>
    </row>
    <row r="679" spans="5:9" x14ac:dyDescent="0.25">
      <c r="E679" s="1"/>
      <c r="I679" s="1"/>
    </row>
    <row r="680" spans="5:9" x14ac:dyDescent="0.25">
      <c r="E680" s="1"/>
      <c r="I680" s="1"/>
    </row>
    <row r="681" spans="5:9" x14ac:dyDescent="0.25">
      <c r="E681" s="1"/>
      <c r="I681" s="1"/>
    </row>
    <row r="682" spans="5:9" x14ac:dyDescent="0.25">
      <c r="E682" s="1"/>
      <c r="I682" s="1"/>
    </row>
    <row r="683" spans="5:9" x14ac:dyDescent="0.25">
      <c r="E683" s="1"/>
      <c r="I683" s="1"/>
    </row>
    <row r="684" spans="5:9" x14ac:dyDescent="0.25">
      <c r="E684" s="1"/>
      <c r="I684" s="1"/>
    </row>
    <row r="685" spans="5:9" x14ac:dyDescent="0.25">
      <c r="E685" s="1"/>
      <c r="I685" s="1"/>
    </row>
    <row r="686" spans="5:9" x14ac:dyDescent="0.25">
      <c r="E686" s="1"/>
      <c r="I686" s="1"/>
    </row>
    <row r="687" spans="5:9" x14ac:dyDescent="0.25">
      <c r="E687" s="1"/>
      <c r="I687" s="1"/>
    </row>
    <row r="688" spans="5:9" x14ac:dyDescent="0.25">
      <c r="E688" s="1"/>
      <c r="I688" s="1"/>
    </row>
    <row r="689" spans="5:9" x14ac:dyDescent="0.25">
      <c r="E689" s="1"/>
      <c r="I689" s="1"/>
    </row>
    <row r="690" spans="5:9" x14ac:dyDescent="0.25">
      <c r="E690" s="1"/>
      <c r="I690" s="1"/>
    </row>
    <row r="691" spans="5:9" x14ac:dyDescent="0.25">
      <c r="E691" s="1"/>
      <c r="I691" s="1"/>
    </row>
    <row r="692" spans="5:9" x14ac:dyDescent="0.25">
      <c r="E692" s="1"/>
      <c r="I692" s="1"/>
    </row>
    <row r="693" spans="5:9" x14ac:dyDescent="0.25">
      <c r="E693" s="1"/>
      <c r="I693" s="1"/>
    </row>
    <row r="694" spans="5:9" x14ac:dyDescent="0.25">
      <c r="E694" s="1"/>
      <c r="I694" s="1"/>
    </row>
    <row r="695" spans="5:9" x14ac:dyDescent="0.25">
      <c r="E695" s="1"/>
      <c r="I695" s="1"/>
    </row>
    <row r="696" spans="5:9" x14ac:dyDescent="0.25">
      <c r="E696" s="1"/>
      <c r="I696" s="1"/>
    </row>
    <row r="697" spans="5:9" x14ac:dyDescent="0.25">
      <c r="E697" s="1"/>
      <c r="I697" s="1"/>
    </row>
    <row r="698" spans="5:9" x14ac:dyDescent="0.25">
      <c r="E698" s="1"/>
      <c r="I698" s="1"/>
    </row>
    <row r="699" spans="5:9" x14ac:dyDescent="0.25">
      <c r="E699" s="1"/>
      <c r="I699" s="1"/>
    </row>
    <row r="700" spans="5:9" x14ac:dyDescent="0.25">
      <c r="E700" s="1"/>
      <c r="I700" s="1"/>
    </row>
    <row r="701" spans="5:9" x14ac:dyDescent="0.25">
      <c r="E701" s="1"/>
      <c r="I701" s="1"/>
    </row>
    <row r="702" spans="5:9" x14ac:dyDescent="0.25">
      <c r="E702" s="1"/>
      <c r="I702" s="1"/>
    </row>
    <row r="703" spans="5:9" x14ac:dyDescent="0.25">
      <c r="E703" s="1"/>
      <c r="I703" s="1"/>
    </row>
    <row r="704" spans="5:9" x14ac:dyDescent="0.25">
      <c r="E704" s="1"/>
      <c r="I704" s="1"/>
    </row>
    <row r="705" spans="5:9" x14ac:dyDescent="0.25">
      <c r="E705" s="1"/>
      <c r="I705" s="1"/>
    </row>
    <row r="706" spans="5:9" x14ac:dyDescent="0.25">
      <c r="E706" s="1"/>
      <c r="I706" s="1"/>
    </row>
    <row r="707" spans="5:9" x14ac:dyDescent="0.25">
      <c r="E707" s="1"/>
      <c r="I707" s="1"/>
    </row>
    <row r="708" spans="5:9" x14ac:dyDescent="0.25">
      <c r="E708" s="1"/>
      <c r="I708" s="1"/>
    </row>
    <row r="709" spans="5:9" x14ac:dyDescent="0.25">
      <c r="E709" s="1"/>
      <c r="I709" s="1"/>
    </row>
    <row r="710" spans="5:9" x14ac:dyDescent="0.25">
      <c r="E710" s="1"/>
      <c r="I710" s="1"/>
    </row>
    <row r="711" spans="5:9" x14ac:dyDescent="0.25">
      <c r="E711" s="1"/>
      <c r="I711" s="1"/>
    </row>
    <row r="712" spans="5:9" x14ac:dyDescent="0.25">
      <c r="E712" s="1"/>
      <c r="I712" s="1"/>
    </row>
    <row r="713" spans="5:9" x14ac:dyDescent="0.25">
      <c r="E713" s="1"/>
      <c r="I713" s="1"/>
    </row>
    <row r="714" spans="5:9" x14ac:dyDescent="0.25">
      <c r="E714" s="1"/>
      <c r="I714" s="1"/>
    </row>
    <row r="715" spans="5:9" x14ac:dyDescent="0.25">
      <c r="E715" s="1"/>
      <c r="I715" s="1"/>
    </row>
    <row r="716" spans="5:9" x14ac:dyDescent="0.25">
      <c r="E716" s="1"/>
      <c r="I716" s="1"/>
    </row>
    <row r="717" spans="5:9" x14ac:dyDescent="0.25">
      <c r="E717" s="1"/>
      <c r="I717" s="1"/>
    </row>
    <row r="718" spans="5:9" x14ac:dyDescent="0.25">
      <c r="E718" s="1"/>
      <c r="I718" s="1"/>
    </row>
    <row r="719" spans="5:9" x14ac:dyDescent="0.25">
      <c r="E719" s="1"/>
      <c r="I719" s="1"/>
    </row>
    <row r="720" spans="5:9" x14ac:dyDescent="0.25">
      <c r="E720" s="1"/>
      <c r="I720" s="1"/>
    </row>
    <row r="721" spans="5:9" x14ac:dyDescent="0.25">
      <c r="E721" s="1"/>
      <c r="I721" s="1"/>
    </row>
    <row r="722" spans="5:9" x14ac:dyDescent="0.25">
      <c r="E722" s="1"/>
      <c r="I722" s="1"/>
    </row>
    <row r="723" spans="5:9" x14ac:dyDescent="0.25">
      <c r="E723" s="1"/>
      <c r="I723" s="1"/>
    </row>
    <row r="724" spans="5:9" x14ac:dyDescent="0.25">
      <c r="E724" s="1"/>
      <c r="I724" s="1"/>
    </row>
    <row r="725" spans="5:9" x14ac:dyDescent="0.25">
      <c r="E725" s="1"/>
      <c r="I725" s="1"/>
    </row>
    <row r="726" spans="5:9" x14ac:dyDescent="0.25">
      <c r="E726" s="1"/>
      <c r="I726" s="1"/>
    </row>
    <row r="727" spans="5:9" x14ac:dyDescent="0.25">
      <c r="E727" s="1"/>
      <c r="I727" s="1"/>
    </row>
    <row r="728" spans="5:9" x14ac:dyDescent="0.25">
      <c r="E728" s="1"/>
      <c r="I728" s="1"/>
    </row>
    <row r="729" spans="5:9" x14ac:dyDescent="0.25">
      <c r="E729" s="1"/>
      <c r="I729" s="1"/>
    </row>
    <row r="730" spans="5:9" x14ac:dyDescent="0.25">
      <c r="E730" s="1"/>
      <c r="I730" s="1"/>
    </row>
    <row r="731" spans="5:9" x14ac:dyDescent="0.25">
      <c r="E731" s="1"/>
      <c r="I731" s="1"/>
    </row>
    <row r="732" spans="5:9" x14ac:dyDescent="0.25">
      <c r="E732" s="1"/>
      <c r="I732" s="1"/>
    </row>
    <row r="733" spans="5:9" x14ac:dyDescent="0.25">
      <c r="E733" s="1"/>
      <c r="I733" s="1"/>
    </row>
    <row r="734" spans="5:9" x14ac:dyDescent="0.25">
      <c r="E734" s="1"/>
      <c r="I734" s="1"/>
    </row>
    <row r="735" spans="5:9" x14ac:dyDescent="0.25">
      <c r="E735" s="1"/>
      <c r="I735" s="1"/>
    </row>
    <row r="736" spans="5:9" x14ac:dyDescent="0.25">
      <c r="E736" s="1"/>
      <c r="I736" s="1"/>
    </row>
    <row r="737" spans="5:9" x14ac:dyDescent="0.25">
      <c r="E737" s="1"/>
      <c r="I737" s="1"/>
    </row>
    <row r="738" spans="5:9" x14ac:dyDescent="0.25">
      <c r="E738" s="1"/>
      <c r="I738" s="1"/>
    </row>
    <row r="739" spans="5:9" x14ac:dyDescent="0.25">
      <c r="E739" s="1"/>
      <c r="I739" s="1"/>
    </row>
    <row r="740" spans="5:9" x14ac:dyDescent="0.25">
      <c r="E740" s="1"/>
      <c r="I740" s="1"/>
    </row>
    <row r="741" spans="5:9" x14ac:dyDescent="0.25">
      <c r="E741" s="1"/>
      <c r="I741" s="1"/>
    </row>
    <row r="742" spans="5:9" x14ac:dyDescent="0.25">
      <c r="E742" s="1"/>
      <c r="I742" s="1"/>
    </row>
    <row r="743" spans="5:9" x14ac:dyDescent="0.25">
      <c r="E743" s="1"/>
      <c r="I743" s="1"/>
    </row>
    <row r="744" spans="5:9" x14ac:dyDescent="0.25">
      <c r="E744" s="1"/>
      <c r="I744" s="1"/>
    </row>
    <row r="745" spans="5:9" x14ac:dyDescent="0.25">
      <c r="E745" s="1"/>
      <c r="I745" s="1"/>
    </row>
    <row r="746" spans="5:9" x14ac:dyDescent="0.25">
      <c r="E746" s="1"/>
      <c r="I746" s="1"/>
    </row>
    <row r="747" spans="5:9" x14ac:dyDescent="0.25">
      <c r="E747" s="1"/>
      <c r="I747" s="1"/>
    </row>
    <row r="748" spans="5:9" x14ac:dyDescent="0.25">
      <c r="E748" s="1"/>
      <c r="I748" s="1"/>
    </row>
    <row r="749" spans="5:9" x14ac:dyDescent="0.25">
      <c r="E749" s="1"/>
      <c r="I749" s="1"/>
    </row>
    <row r="750" spans="5:9" x14ac:dyDescent="0.25">
      <c r="E750" s="1"/>
      <c r="I750" s="1"/>
    </row>
    <row r="751" spans="5:9" x14ac:dyDescent="0.25">
      <c r="E751" s="1"/>
      <c r="I751" s="1"/>
    </row>
    <row r="752" spans="5:9" x14ac:dyDescent="0.25">
      <c r="E752" s="1"/>
      <c r="I752" s="1"/>
    </row>
    <row r="753" spans="5:9" x14ac:dyDescent="0.25">
      <c r="E753" s="1"/>
      <c r="I753" s="1"/>
    </row>
    <row r="754" spans="5:9" x14ac:dyDescent="0.25">
      <c r="E754" s="1"/>
      <c r="I754" s="1"/>
    </row>
    <row r="755" spans="5:9" x14ac:dyDescent="0.25">
      <c r="E755" s="1"/>
      <c r="I755" s="1"/>
    </row>
    <row r="756" spans="5:9" x14ac:dyDescent="0.25">
      <c r="E756" s="1"/>
      <c r="I756" s="1"/>
    </row>
    <row r="757" spans="5:9" x14ac:dyDescent="0.25">
      <c r="E757" s="1"/>
      <c r="I757" s="1"/>
    </row>
    <row r="758" spans="5:9" x14ac:dyDescent="0.25">
      <c r="E758" s="1"/>
      <c r="I758" s="1"/>
    </row>
    <row r="759" spans="5:9" x14ac:dyDescent="0.25">
      <c r="E759" s="1"/>
      <c r="I759" s="1"/>
    </row>
    <row r="760" spans="5:9" x14ac:dyDescent="0.25">
      <c r="E760" s="1"/>
      <c r="I760" s="1"/>
    </row>
    <row r="761" spans="5:9" x14ac:dyDescent="0.25">
      <c r="E761" s="1"/>
      <c r="I761" s="1"/>
    </row>
    <row r="762" spans="5:9" x14ac:dyDescent="0.25">
      <c r="E762" s="1"/>
      <c r="I762" s="1"/>
    </row>
    <row r="763" spans="5:9" x14ac:dyDescent="0.25">
      <c r="E763" s="1"/>
      <c r="I763" s="1"/>
    </row>
    <row r="764" spans="5:9" x14ac:dyDescent="0.25">
      <c r="E764" s="1"/>
      <c r="I764" s="1"/>
    </row>
    <row r="765" spans="5:9" x14ac:dyDescent="0.25">
      <c r="E765" s="1"/>
      <c r="I765" s="1"/>
    </row>
    <row r="766" spans="5:9" x14ac:dyDescent="0.25">
      <c r="E766" s="1"/>
      <c r="I766" s="1"/>
    </row>
    <row r="767" spans="5:9" x14ac:dyDescent="0.25">
      <c r="E767" s="1"/>
      <c r="I767" s="1"/>
    </row>
    <row r="768" spans="5:9" x14ac:dyDescent="0.25">
      <c r="E768" s="1"/>
      <c r="I768" s="1"/>
    </row>
    <row r="769" spans="5:9" x14ac:dyDescent="0.25">
      <c r="E769" s="1"/>
      <c r="I769" s="1"/>
    </row>
    <row r="770" spans="5:9" x14ac:dyDescent="0.25">
      <c r="E770" s="1"/>
      <c r="I770" s="1"/>
    </row>
    <row r="771" spans="5:9" x14ac:dyDescent="0.25">
      <c r="E771" s="1"/>
      <c r="I771" s="1"/>
    </row>
    <row r="772" spans="5:9" x14ac:dyDescent="0.25">
      <c r="E772" s="1"/>
      <c r="I772" s="1"/>
    </row>
    <row r="773" spans="5:9" x14ac:dyDescent="0.25">
      <c r="E773" s="1"/>
      <c r="I773" s="1"/>
    </row>
    <row r="774" spans="5:9" x14ac:dyDescent="0.25">
      <c r="E774" s="1"/>
      <c r="I774" s="1"/>
    </row>
    <row r="775" spans="5:9" x14ac:dyDescent="0.25">
      <c r="E775" s="1"/>
      <c r="I775" s="1"/>
    </row>
    <row r="776" spans="5:9" x14ac:dyDescent="0.25">
      <c r="E776" s="1"/>
      <c r="I776" s="1"/>
    </row>
    <row r="777" spans="5:9" x14ac:dyDescent="0.25">
      <c r="E777" s="1"/>
      <c r="I777" s="1"/>
    </row>
    <row r="778" spans="5:9" x14ac:dyDescent="0.25">
      <c r="E778" s="1"/>
      <c r="I778" s="1"/>
    </row>
    <row r="779" spans="5:9" x14ac:dyDescent="0.25">
      <c r="E779" s="1"/>
      <c r="I779" s="1"/>
    </row>
    <row r="780" spans="5:9" x14ac:dyDescent="0.25">
      <c r="E780" s="1"/>
      <c r="I780" s="1"/>
    </row>
    <row r="781" spans="5:9" x14ac:dyDescent="0.25">
      <c r="E781" s="1"/>
      <c r="I781" s="1"/>
    </row>
    <row r="782" spans="5:9" x14ac:dyDescent="0.25">
      <c r="E782" s="1"/>
      <c r="I782" s="1"/>
    </row>
    <row r="783" spans="5:9" x14ac:dyDescent="0.25">
      <c r="E783" s="1"/>
      <c r="I783" s="1"/>
    </row>
    <row r="784" spans="5:9" x14ac:dyDescent="0.25">
      <c r="E784" s="1"/>
      <c r="I784" s="1"/>
    </row>
    <row r="785" spans="5:9" x14ac:dyDescent="0.25">
      <c r="E785" s="1"/>
      <c r="I785" s="1"/>
    </row>
    <row r="786" spans="5:9" x14ac:dyDescent="0.25">
      <c r="E786" s="1"/>
      <c r="I786" s="1"/>
    </row>
    <row r="787" spans="5:9" x14ac:dyDescent="0.25">
      <c r="E787" s="1"/>
      <c r="I787" s="1"/>
    </row>
    <row r="788" spans="5:9" x14ac:dyDescent="0.25">
      <c r="E788" s="1"/>
      <c r="I788" s="1"/>
    </row>
    <row r="789" spans="5:9" x14ac:dyDescent="0.25">
      <c r="E789" s="1"/>
      <c r="I789" s="1"/>
    </row>
    <row r="790" spans="5:9" x14ac:dyDescent="0.25">
      <c r="E790" s="1"/>
      <c r="I790" s="1"/>
    </row>
    <row r="791" spans="5:9" x14ac:dyDescent="0.25">
      <c r="E791" s="1"/>
      <c r="I791" s="1"/>
    </row>
    <row r="792" spans="5:9" x14ac:dyDescent="0.25">
      <c r="E792" s="1"/>
      <c r="I792" s="1"/>
    </row>
    <row r="793" spans="5:9" x14ac:dyDescent="0.25">
      <c r="E793" s="1"/>
      <c r="I793" s="1"/>
    </row>
    <row r="794" spans="5:9" x14ac:dyDescent="0.25">
      <c r="E794" s="1"/>
      <c r="I794" s="1"/>
    </row>
    <row r="795" spans="5:9" x14ac:dyDescent="0.25">
      <c r="E795" s="1"/>
      <c r="I795" s="1"/>
    </row>
    <row r="796" spans="5:9" x14ac:dyDescent="0.25">
      <c r="E796" s="1"/>
      <c r="I796" s="1"/>
    </row>
    <row r="797" spans="5:9" x14ac:dyDescent="0.25">
      <c r="E797" s="1"/>
      <c r="I797" s="1"/>
    </row>
    <row r="798" spans="5:9" x14ac:dyDescent="0.25">
      <c r="E798" s="1"/>
      <c r="I798" s="1"/>
    </row>
    <row r="799" spans="5:9" x14ac:dyDescent="0.25">
      <c r="E799" s="1"/>
      <c r="I799" s="1"/>
    </row>
    <row r="800" spans="5:9" x14ac:dyDescent="0.25">
      <c r="E800" s="1"/>
      <c r="I800" s="1"/>
    </row>
    <row r="801" spans="5:9" x14ac:dyDescent="0.25">
      <c r="E801" s="1"/>
      <c r="I801" s="1"/>
    </row>
    <row r="802" spans="5:9" x14ac:dyDescent="0.25">
      <c r="E802" s="1"/>
      <c r="I802" s="1"/>
    </row>
    <row r="803" spans="5:9" x14ac:dyDescent="0.25">
      <c r="E803" s="1"/>
      <c r="I803" s="1"/>
    </row>
    <row r="804" spans="5:9" x14ac:dyDescent="0.25">
      <c r="E804" s="1"/>
      <c r="I804" s="1"/>
    </row>
    <row r="805" spans="5:9" x14ac:dyDescent="0.25">
      <c r="E805" s="1"/>
      <c r="I805" s="1"/>
    </row>
    <row r="806" spans="5:9" x14ac:dyDescent="0.25">
      <c r="E806" s="1"/>
      <c r="I806" s="1"/>
    </row>
    <row r="807" spans="5:9" x14ac:dyDescent="0.25">
      <c r="E807" s="1"/>
      <c r="I807" s="1"/>
    </row>
    <row r="808" spans="5:9" x14ac:dyDescent="0.25">
      <c r="E808" s="1"/>
      <c r="I808" s="1"/>
    </row>
    <row r="809" spans="5:9" x14ac:dyDescent="0.25">
      <c r="E809" s="1"/>
      <c r="I809" s="1"/>
    </row>
    <row r="810" spans="5:9" x14ac:dyDescent="0.25">
      <c r="E810" s="1"/>
      <c r="I810" s="1"/>
    </row>
    <row r="811" spans="5:9" x14ac:dyDescent="0.25">
      <c r="E811" s="1"/>
      <c r="I811" s="1"/>
    </row>
    <row r="812" spans="5:9" x14ac:dyDescent="0.25">
      <c r="E812" s="1"/>
      <c r="I812" s="1"/>
    </row>
    <row r="813" spans="5:9" x14ac:dyDescent="0.25">
      <c r="E813" s="1"/>
      <c r="I813" s="1"/>
    </row>
    <row r="814" spans="5:9" x14ac:dyDescent="0.25">
      <c r="E814" s="1"/>
      <c r="I814" s="1"/>
    </row>
    <row r="815" spans="5:9" x14ac:dyDescent="0.25">
      <c r="E815" s="1"/>
      <c r="I815" s="1"/>
    </row>
    <row r="816" spans="5:9" x14ac:dyDescent="0.25">
      <c r="E816" s="1"/>
      <c r="I816" s="1"/>
    </row>
    <row r="817" spans="5:9" x14ac:dyDescent="0.25">
      <c r="E817" s="1"/>
      <c r="I817" s="1"/>
    </row>
    <row r="818" spans="5:9" x14ac:dyDescent="0.25">
      <c r="E818" s="1"/>
      <c r="I818" s="1"/>
    </row>
    <row r="819" spans="5:9" x14ac:dyDescent="0.25">
      <c r="E819" s="1"/>
      <c r="I819" s="1"/>
    </row>
    <row r="820" spans="5:9" x14ac:dyDescent="0.25">
      <c r="E820" s="1"/>
      <c r="I820" s="1"/>
    </row>
    <row r="821" spans="5:9" x14ac:dyDescent="0.25">
      <c r="E821" s="1"/>
      <c r="I821" s="1"/>
    </row>
    <row r="822" spans="5:9" x14ac:dyDescent="0.25">
      <c r="E822" s="1"/>
      <c r="I822" s="1"/>
    </row>
    <row r="823" spans="5:9" x14ac:dyDescent="0.25">
      <c r="E823" s="1"/>
      <c r="I823" s="1"/>
    </row>
    <row r="824" spans="5:9" x14ac:dyDescent="0.25">
      <c r="E824" s="1"/>
      <c r="I824" s="1"/>
    </row>
    <row r="825" spans="5:9" x14ac:dyDescent="0.25">
      <c r="E825" s="1"/>
      <c r="I825" s="1"/>
    </row>
    <row r="826" spans="5:9" x14ac:dyDescent="0.25">
      <c r="E826" s="1"/>
      <c r="I826" s="1"/>
    </row>
    <row r="827" spans="5:9" x14ac:dyDescent="0.25">
      <c r="E827" s="1"/>
      <c r="I827" s="1"/>
    </row>
    <row r="828" spans="5:9" x14ac:dyDescent="0.25">
      <c r="E828" s="1"/>
      <c r="I828" s="1"/>
    </row>
    <row r="829" spans="5:9" x14ac:dyDescent="0.25">
      <c r="E829" s="1"/>
      <c r="I829" s="1"/>
    </row>
    <row r="830" spans="5:9" x14ac:dyDescent="0.25">
      <c r="E830" s="1"/>
      <c r="I830" s="1"/>
    </row>
    <row r="831" spans="5:9" x14ac:dyDescent="0.25">
      <c r="E831" s="1"/>
      <c r="I831" s="1"/>
    </row>
    <row r="832" spans="5:9" x14ac:dyDescent="0.25">
      <c r="E832" s="1"/>
      <c r="I832" s="1"/>
    </row>
    <row r="833" spans="5:9" x14ac:dyDescent="0.25">
      <c r="E833" s="1"/>
      <c r="I833" s="1"/>
    </row>
    <row r="834" spans="5:9" x14ac:dyDescent="0.25">
      <c r="E834" s="1"/>
      <c r="I834" s="1"/>
    </row>
    <row r="835" spans="5:9" x14ac:dyDescent="0.25">
      <c r="E835" s="1"/>
      <c r="I835" s="1"/>
    </row>
    <row r="836" spans="5:9" x14ac:dyDescent="0.25">
      <c r="E836" s="1"/>
      <c r="I836" s="1"/>
    </row>
    <row r="837" spans="5:9" x14ac:dyDescent="0.25">
      <c r="E837" s="1"/>
      <c r="I837" s="1"/>
    </row>
    <row r="838" spans="5:9" x14ac:dyDescent="0.25">
      <c r="E838" s="1"/>
      <c r="I838" s="1"/>
    </row>
    <row r="839" spans="5:9" x14ac:dyDescent="0.25">
      <c r="E839" s="1"/>
      <c r="I839" s="1"/>
    </row>
    <row r="840" spans="5:9" x14ac:dyDescent="0.25">
      <c r="E840" s="1"/>
      <c r="I840" s="1"/>
    </row>
    <row r="841" spans="5:9" x14ac:dyDescent="0.25">
      <c r="E841" s="1"/>
      <c r="I841" s="1"/>
    </row>
    <row r="842" spans="5:9" x14ac:dyDescent="0.25">
      <c r="E842" s="1"/>
      <c r="I842" s="1"/>
    </row>
    <row r="843" spans="5:9" x14ac:dyDescent="0.25">
      <c r="E843" s="1"/>
      <c r="I843" s="1"/>
    </row>
    <row r="844" spans="5:9" x14ac:dyDescent="0.25">
      <c r="E844" s="1"/>
      <c r="I844" s="1"/>
    </row>
    <row r="845" spans="5:9" x14ac:dyDescent="0.25">
      <c r="E845" s="1"/>
      <c r="I845" s="1"/>
    </row>
    <row r="846" spans="5:9" x14ac:dyDescent="0.25">
      <c r="E846" s="1"/>
      <c r="I846" s="1"/>
    </row>
    <row r="847" spans="5:9" x14ac:dyDescent="0.25">
      <c r="E847" s="1"/>
      <c r="I847" s="1"/>
    </row>
    <row r="848" spans="5:9" x14ac:dyDescent="0.25">
      <c r="E848" s="1"/>
      <c r="I848" s="1"/>
    </row>
    <row r="849" spans="5:9" x14ac:dyDescent="0.25">
      <c r="E849" s="1"/>
      <c r="I849" s="1"/>
    </row>
    <row r="850" spans="5:9" x14ac:dyDescent="0.25">
      <c r="E850" s="1"/>
      <c r="I850" s="1"/>
    </row>
    <row r="851" spans="5:9" x14ac:dyDescent="0.25">
      <c r="E851" s="1"/>
      <c r="I851" s="1"/>
    </row>
    <row r="852" spans="5:9" x14ac:dyDescent="0.25">
      <c r="E852" s="1"/>
      <c r="I852" s="1"/>
    </row>
    <row r="853" spans="5:9" x14ac:dyDescent="0.25">
      <c r="E853" s="1"/>
      <c r="I853" s="1"/>
    </row>
    <row r="854" spans="5:9" x14ac:dyDescent="0.25">
      <c r="E854" s="1"/>
      <c r="I854" s="1"/>
    </row>
    <row r="855" spans="5:9" x14ac:dyDescent="0.25">
      <c r="E855" s="1"/>
      <c r="I855" s="1"/>
    </row>
    <row r="856" spans="5:9" x14ac:dyDescent="0.25">
      <c r="E856" s="1"/>
      <c r="I856" s="1"/>
    </row>
    <row r="857" spans="5:9" x14ac:dyDescent="0.25">
      <c r="E857" s="1"/>
      <c r="I857" s="1"/>
    </row>
    <row r="858" spans="5:9" x14ac:dyDescent="0.25">
      <c r="E858" s="1"/>
      <c r="I858" s="1"/>
    </row>
    <row r="859" spans="5:9" x14ac:dyDescent="0.25">
      <c r="E859" s="1"/>
      <c r="I859" s="1"/>
    </row>
    <row r="860" spans="5:9" x14ac:dyDescent="0.25">
      <c r="E860" s="1"/>
      <c r="I860" s="1"/>
    </row>
    <row r="861" spans="5:9" x14ac:dyDescent="0.25">
      <c r="E861" s="1"/>
      <c r="I861" s="1"/>
    </row>
    <row r="862" spans="5:9" x14ac:dyDescent="0.25">
      <c r="E862" s="1"/>
      <c r="I862" s="1"/>
    </row>
    <row r="863" spans="5:9" x14ac:dyDescent="0.25">
      <c r="E863" s="1"/>
      <c r="I863" s="1"/>
    </row>
    <row r="864" spans="5:9" x14ac:dyDescent="0.25">
      <c r="E864" s="1"/>
      <c r="I864" s="1"/>
    </row>
    <row r="865" spans="5:9" x14ac:dyDescent="0.25">
      <c r="E865" s="1"/>
      <c r="I865" s="1"/>
    </row>
    <row r="866" spans="5:9" x14ac:dyDescent="0.25">
      <c r="E866" s="1"/>
      <c r="I866" s="1"/>
    </row>
    <row r="867" spans="5:9" x14ac:dyDescent="0.25">
      <c r="E867" s="1"/>
      <c r="I867" s="1"/>
    </row>
    <row r="868" spans="5:9" x14ac:dyDescent="0.25">
      <c r="E868" s="1"/>
      <c r="I868" s="1"/>
    </row>
    <row r="869" spans="5:9" x14ac:dyDescent="0.25">
      <c r="E869" s="1"/>
      <c r="I869" s="1"/>
    </row>
    <row r="870" spans="5:9" x14ac:dyDescent="0.25">
      <c r="E870" s="1"/>
      <c r="I870" s="1"/>
    </row>
    <row r="871" spans="5:9" x14ac:dyDescent="0.25">
      <c r="E871" s="1"/>
      <c r="I871" s="1"/>
    </row>
    <row r="872" spans="5:9" x14ac:dyDescent="0.25">
      <c r="E872" s="1"/>
      <c r="I872" s="1"/>
    </row>
    <row r="873" spans="5:9" x14ac:dyDescent="0.25">
      <c r="E873" s="1"/>
      <c r="I873" s="1"/>
    </row>
    <row r="874" spans="5:9" x14ac:dyDescent="0.25">
      <c r="E874" s="1"/>
      <c r="I874" s="1"/>
    </row>
    <row r="875" spans="5:9" x14ac:dyDescent="0.25">
      <c r="E875" s="1"/>
      <c r="I875" s="1"/>
    </row>
    <row r="876" spans="5:9" x14ac:dyDescent="0.25">
      <c r="E876" s="1"/>
      <c r="I876" s="1"/>
    </row>
    <row r="877" spans="5:9" x14ac:dyDescent="0.25">
      <c r="E877" s="1"/>
      <c r="I877" s="1"/>
    </row>
    <row r="878" spans="5:9" x14ac:dyDescent="0.25">
      <c r="E878" s="1"/>
      <c r="I878" s="1"/>
    </row>
    <row r="879" spans="5:9" x14ac:dyDescent="0.25">
      <c r="E879" s="1"/>
      <c r="I879" s="1"/>
    </row>
    <row r="880" spans="5:9" x14ac:dyDescent="0.25">
      <c r="E880" s="1"/>
      <c r="I880" s="1"/>
    </row>
    <row r="881" spans="5:9" x14ac:dyDescent="0.25">
      <c r="E881" s="1"/>
      <c r="I881" s="1"/>
    </row>
    <row r="882" spans="5:9" x14ac:dyDescent="0.25">
      <c r="E882" s="1"/>
      <c r="I882" s="1"/>
    </row>
    <row r="883" spans="5:9" x14ac:dyDescent="0.25">
      <c r="E883" s="1"/>
      <c r="I883" s="1"/>
    </row>
    <row r="884" spans="5:9" x14ac:dyDescent="0.25">
      <c r="E884" s="1"/>
      <c r="I884" s="1"/>
    </row>
    <row r="885" spans="5:9" x14ac:dyDescent="0.25">
      <c r="E885" s="1"/>
      <c r="I885" s="1"/>
    </row>
    <row r="886" spans="5:9" x14ac:dyDescent="0.25">
      <c r="E886" s="1"/>
      <c r="I886" s="1"/>
    </row>
    <row r="887" spans="5:9" x14ac:dyDescent="0.25">
      <c r="E887" s="1"/>
      <c r="I887" s="1"/>
    </row>
    <row r="888" spans="5:9" x14ac:dyDescent="0.25">
      <c r="E888" s="1"/>
      <c r="I888" s="1"/>
    </row>
    <row r="889" spans="5:9" x14ac:dyDescent="0.25">
      <c r="E889" s="1"/>
      <c r="I889" s="1"/>
    </row>
    <row r="890" spans="5:9" x14ac:dyDescent="0.25">
      <c r="E890" s="1"/>
      <c r="I890" s="1"/>
    </row>
    <row r="891" spans="5:9" x14ac:dyDescent="0.25">
      <c r="E891" s="1"/>
      <c r="I891" s="1"/>
    </row>
    <row r="892" spans="5:9" x14ac:dyDescent="0.25">
      <c r="E892" s="1"/>
      <c r="I892" s="1"/>
    </row>
    <row r="893" spans="5:9" x14ac:dyDescent="0.25">
      <c r="E893" s="1"/>
      <c r="I893" s="1"/>
    </row>
    <row r="894" spans="5:9" x14ac:dyDescent="0.25">
      <c r="E894" s="1"/>
      <c r="I894" s="1"/>
    </row>
    <row r="895" spans="5:9" x14ac:dyDescent="0.25">
      <c r="E895" s="1"/>
      <c r="I895" s="1"/>
    </row>
    <row r="896" spans="5:9" x14ac:dyDescent="0.25">
      <c r="E896" s="1"/>
      <c r="I896" s="1"/>
    </row>
    <row r="897" spans="5:9" x14ac:dyDescent="0.25">
      <c r="E897" s="1"/>
      <c r="I897" s="1"/>
    </row>
    <row r="898" spans="5:9" x14ac:dyDescent="0.25">
      <c r="E898" s="1"/>
      <c r="I898" s="1"/>
    </row>
    <row r="899" spans="5:9" x14ac:dyDescent="0.25">
      <c r="E899" s="1"/>
      <c r="I899" s="1"/>
    </row>
    <row r="900" spans="5:9" x14ac:dyDescent="0.25">
      <c r="E900" s="1"/>
      <c r="I900" s="1"/>
    </row>
    <row r="901" spans="5:9" x14ac:dyDescent="0.25">
      <c r="E901" s="1"/>
      <c r="I901" s="1"/>
    </row>
    <row r="902" spans="5:9" x14ac:dyDescent="0.25">
      <c r="E902" s="1"/>
      <c r="I902" s="1"/>
    </row>
    <row r="903" spans="5:9" x14ac:dyDescent="0.25">
      <c r="E903" s="1"/>
      <c r="I903" s="1"/>
    </row>
    <row r="904" spans="5:9" x14ac:dyDescent="0.25">
      <c r="E904" s="1"/>
      <c r="I904" s="1"/>
    </row>
    <row r="905" spans="5:9" x14ac:dyDescent="0.25">
      <c r="E905" s="1"/>
      <c r="I905" s="1"/>
    </row>
    <row r="906" spans="5:9" x14ac:dyDescent="0.25">
      <c r="E906" s="1"/>
      <c r="I906" s="1"/>
    </row>
    <row r="907" spans="5:9" x14ac:dyDescent="0.25">
      <c r="E907" s="1"/>
      <c r="I907" s="1"/>
    </row>
    <row r="908" spans="5:9" x14ac:dyDescent="0.25">
      <c r="E908" s="1"/>
      <c r="I908" s="1"/>
    </row>
    <row r="909" spans="5:9" x14ac:dyDescent="0.25">
      <c r="E909" s="1"/>
      <c r="I909" s="1"/>
    </row>
    <row r="910" spans="5:9" x14ac:dyDescent="0.25">
      <c r="E910" s="1"/>
      <c r="I910" s="1"/>
    </row>
    <row r="911" spans="5:9" x14ac:dyDescent="0.25">
      <c r="E911" s="1"/>
      <c r="I911" s="1"/>
    </row>
    <row r="912" spans="5:9" x14ac:dyDescent="0.25">
      <c r="E912" s="1"/>
      <c r="I912" s="1"/>
    </row>
    <row r="913" spans="5:9" x14ac:dyDescent="0.25">
      <c r="E913" s="1"/>
      <c r="I913" s="1"/>
    </row>
    <row r="914" spans="5:9" x14ac:dyDescent="0.25">
      <c r="E914" s="1"/>
      <c r="I914" s="1"/>
    </row>
    <row r="915" spans="5:9" x14ac:dyDescent="0.25">
      <c r="E915" s="1"/>
      <c r="I915" s="1"/>
    </row>
    <row r="916" spans="5:9" x14ac:dyDescent="0.25">
      <c r="E916" s="1"/>
      <c r="I916" s="1"/>
    </row>
    <row r="917" spans="5:9" x14ac:dyDescent="0.25">
      <c r="E917" s="1"/>
      <c r="I917" s="1"/>
    </row>
    <row r="918" spans="5:9" x14ac:dyDescent="0.25">
      <c r="E918" s="1"/>
      <c r="I918" s="1"/>
    </row>
    <row r="919" spans="5:9" x14ac:dyDescent="0.25">
      <c r="E919" s="1"/>
      <c r="I919" s="1"/>
    </row>
    <row r="920" spans="5:9" x14ac:dyDescent="0.25">
      <c r="E920" s="1"/>
      <c r="I920" s="1"/>
    </row>
    <row r="921" spans="5:9" x14ac:dyDescent="0.25">
      <c r="E921" s="1"/>
      <c r="I921" s="1"/>
    </row>
    <row r="922" spans="5:9" x14ac:dyDescent="0.25">
      <c r="E922" s="1"/>
      <c r="I922" s="1"/>
    </row>
    <row r="923" spans="5:9" x14ac:dyDescent="0.25">
      <c r="E923" s="1"/>
      <c r="I923" s="1"/>
    </row>
    <row r="924" spans="5:9" x14ac:dyDescent="0.25">
      <c r="E924" s="1"/>
      <c r="I924" s="1"/>
    </row>
    <row r="925" spans="5:9" x14ac:dyDescent="0.25">
      <c r="E925" s="1"/>
      <c r="I925" s="1"/>
    </row>
    <row r="926" spans="5:9" x14ac:dyDescent="0.25">
      <c r="E926" s="1"/>
      <c r="I926" s="1"/>
    </row>
    <row r="927" spans="5:9" x14ac:dyDescent="0.25">
      <c r="E927" s="1"/>
      <c r="I927" s="1"/>
    </row>
    <row r="928" spans="5:9" x14ac:dyDescent="0.25">
      <c r="E928" s="1"/>
      <c r="I928" s="1"/>
    </row>
    <row r="929" spans="5:9" x14ac:dyDescent="0.25">
      <c r="E929" s="1"/>
      <c r="I929" s="1"/>
    </row>
    <row r="930" spans="5:9" x14ac:dyDescent="0.25">
      <c r="E930" s="1"/>
      <c r="I930" s="1"/>
    </row>
    <row r="931" spans="5:9" x14ac:dyDescent="0.25">
      <c r="E931" s="1"/>
      <c r="I931" s="1"/>
    </row>
    <row r="932" spans="5:9" x14ac:dyDescent="0.25">
      <c r="E932" s="1"/>
      <c r="I932" s="1"/>
    </row>
    <row r="933" spans="5:9" x14ac:dyDescent="0.25">
      <c r="E933" s="1"/>
      <c r="I933" s="1"/>
    </row>
    <row r="934" spans="5:9" x14ac:dyDescent="0.25">
      <c r="E934" s="1"/>
      <c r="I934" s="1"/>
    </row>
    <row r="935" spans="5:9" x14ac:dyDescent="0.25">
      <c r="E935" s="1"/>
      <c r="I935" s="1"/>
    </row>
    <row r="936" spans="5:9" x14ac:dyDescent="0.25">
      <c r="E936" s="1"/>
      <c r="I936" s="1"/>
    </row>
    <row r="937" spans="5:9" x14ac:dyDescent="0.25">
      <c r="E937" s="1"/>
      <c r="I937" s="1"/>
    </row>
    <row r="938" spans="5:9" x14ac:dyDescent="0.25">
      <c r="E938" s="1"/>
      <c r="I938" s="1"/>
    </row>
    <row r="939" spans="5:9" x14ac:dyDescent="0.25">
      <c r="E939" s="1"/>
      <c r="I939" s="1"/>
    </row>
    <row r="940" spans="5:9" x14ac:dyDescent="0.25">
      <c r="E940" s="1"/>
      <c r="I940" s="1"/>
    </row>
    <row r="941" spans="5:9" x14ac:dyDescent="0.25">
      <c r="E941" s="1"/>
      <c r="I941" s="1"/>
    </row>
    <row r="942" spans="5:9" x14ac:dyDescent="0.25">
      <c r="E942" s="1"/>
      <c r="I942" s="1"/>
    </row>
    <row r="943" spans="5:9" x14ac:dyDescent="0.25">
      <c r="E943" s="1"/>
      <c r="I943" s="1"/>
    </row>
    <row r="944" spans="5:9" x14ac:dyDescent="0.25">
      <c r="E944" s="1"/>
      <c r="I944" s="1"/>
    </row>
    <row r="945" spans="5:9" x14ac:dyDescent="0.25">
      <c r="E945" s="1"/>
      <c r="I945" s="1"/>
    </row>
    <row r="946" spans="5:9" x14ac:dyDescent="0.25">
      <c r="E946" s="1"/>
      <c r="I946" s="1"/>
    </row>
    <row r="947" spans="5:9" x14ac:dyDescent="0.25">
      <c r="E947" s="1"/>
      <c r="I947" s="1"/>
    </row>
    <row r="948" spans="5:9" x14ac:dyDescent="0.25">
      <c r="E948" s="1"/>
      <c r="I948" s="1"/>
    </row>
    <row r="949" spans="5:9" x14ac:dyDescent="0.25">
      <c r="E949" s="1"/>
      <c r="I949" s="1"/>
    </row>
    <row r="950" spans="5:9" x14ac:dyDescent="0.25">
      <c r="E950" s="1"/>
      <c r="I950" s="1"/>
    </row>
    <row r="951" spans="5:9" x14ac:dyDescent="0.25">
      <c r="E951" s="1"/>
      <c r="I951" s="1"/>
    </row>
    <row r="952" spans="5:9" x14ac:dyDescent="0.25">
      <c r="E952" s="1"/>
      <c r="I952" s="1"/>
    </row>
    <row r="953" spans="5:9" x14ac:dyDescent="0.25">
      <c r="E953" s="1"/>
      <c r="I953" s="1"/>
    </row>
    <row r="954" spans="5:9" x14ac:dyDescent="0.25">
      <c r="E954" s="1"/>
      <c r="I954" s="1"/>
    </row>
    <row r="955" spans="5:9" x14ac:dyDescent="0.25">
      <c r="E955" s="1"/>
      <c r="I955" s="1"/>
    </row>
    <row r="956" spans="5:9" x14ac:dyDescent="0.25">
      <c r="E956" s="1"/>
      <c r="I956" s="1"/>
    </row>
    <row r="957" spans="5:9" x14ac:dyDescent="0.25">
      <c r="E957" s="1"/>
      <c r="I957" s="1"/>
    </row>
    <row r="958" spans="5:9" x14ac:dyDescent="0.25">
      <c r="E958" s="1"/>
      <c r="I958" s="1"/>
    </row>
    <row r="959" spans="5:9" x14ac:dyDescent="0.25">
      <c r="E959" s="1"/>
      <c r="I959" s="1"/>
    </row>
    <row r="960" spans="5:9" x14ac:dyDescent="0.25">
      <c r="E960" s="1"/>
      <c r="I960" s="1"/>
    </row>
    <row r="961" spans="5:9" x14ac:dyDescent="0.25">
      <c r="E961" s="1"/>
      <c r="I961" s="1"/>
    </row>
    <row r="962" spans="5:9" x14ac:dyDescent="0.25">
      <c r="E962" s="1"/>
      <c r="I962" s="1"/>
    </row>
    <row r="963" spans="5:9" x14ac:dyDescent="0.25">
      <c r="E963" s="1"/>
      <c r="I963" s="1"/>
    </row>
    <row r="964" spans="5:9" x14ac:dyDescent="0.25">
      <c r="E964" s="1"/>
      <c r="I964" s="1"/>
    </row>
    <row r="965" spans="5:9" x14ac:dyDescent="0.25">
      <c r="E965" s="1"/>
      <c r="I965" s="1"/>
    </row>
    <row r="966" spans="5:9" x14ac:dyDescent="0.25">
      <c r="E966" s="1"/>
      <c r="I966" s="1"/>
    </row>
    <row r="967" spans="5:9" x14ac:dyDescent="0.25">
      <c r="E967" s="1"/>
      <c r="I967" s="1"/>
    </row>
    <row r="968" spans="5:9" x14ac:dyDescent="0.25">
      <c r="E968" s="1"/>
      <c r="I968" s="1"/>
    </row>
    <row r="969" spans="5:9" x14ac:dyDescent="0.25">
      <c r="E969" s="1"/>
      <c r="I969" s="1"/>
    </row>
    <row r="970" spans="5:9" x14ac:dyDescent="0.25">
      <c r="E970" s="1"/>
      <c r="I970" s="1"/>
    </row>
    <row r="971" spans="5:9" x14ac:dyDescent="0.25">
      <c r="E971" s="1"/>
      <c r="I971" s="1"/>
    </row>
    <row r="972" spans="5:9" x14ac:dyDescent="0.25">
      <c r="E972" s="1"/>
      <c r="I972" s="1"/>
    </row>
    <row r="973" spans="5:9" x14ac:dyDescent="0.25">
      <c r="E973" s="1"/>
      <c r="I973" s="1"/>
    </row>
    <row r="974" spans="5:9" x14ac:dyDescent="0.25">
      <c r="E974" s="1"/>
      <c r="I974" s="1"/>
    </row>
    <row r="975" spans="5:9" x14ac:dyDescent="0.25">
      <c r="E975" s="1"/>
      <c r="I975" s="1"/>
    </row>
    <row r="976" spans="5:9" x14ac:dyDescent="0.25">
      <c r="E976" s="1"/>
      <c r="I976" s="1"/>
    </row>
    <row r="977" spans="5:9" x14ac:dyDescent="0.25">
      <c r="E977" s="1"/>
      <c r="I977" s="1"/>
    </row>
    <row r="978" spans="5:9" x14ac:dyDescent="0.25">
      <c r="E978" s="1"/>
      <c r="I978" s="1"/>
    </row>
    <row r="979" spans="5:9" x14ac:dyDescent="0.25">
      <c r="E979" s="1"/>
      <c r="I979" s="1"/>
    </row>
    <row r="980" spans="5:9" x14ac:dyDescent="0.25">
      <c r="E980" s="1"/>
      <c r="I980" s="1"/>
    </row>
    <row r="981" spans="5:9" x14ac:dyDescent="0.25">
      <c r="E981" s="1"/>
      <c r="I981" s="1"/>
    </row>
    <row r="982" spans="5:9" x14ac:dyDescent="0.25">
      <c r="E982" s="1"/>
      <c r="I982" s="1"/>
    </row>
    <row r="983" spans="5:9" x14ac:dyDescent="0.25">
      <c r="E983" s="1"/>
      <c r="I983" s="1"/>
    </row>
    <row r="984" spans="5:9" x14ac:dyDescent="0.25">
      <c r="E984" s="1"/>
      <c r="I984" s="1"/>
    </row>
    <row r="985" spans="5:9" x14ac:dyDescent="0.25">
      <c r="E985" s="1"/>
      <c r="I985" s="1"/>
    </row>
    <row r="986" spans="5:9" x14ac:dyDescent="0.25">
      <c r="E986" s="1"/>
      <c r="I986" s="1"/>
    </row>
    <row r="987" spans="5:9" x14ac:dyDescent="0.25">
      <c r="E987" s="1"/>
      <c r="I987" s="1"/>
    </row>
    <row r="988" spans="5:9" x14ac:dyDescent="0.25">
      <c r="E988" s="1"/>
      <c r="I988" s="1"/>
    </row>
    <row r="989" spans="5:9" x14ac:dyDescent="0.25">
      <c r="E989" s="1"/>
      <c r="I989" s="1"/>
    </row>
    <row r="990" spans="5:9" x14ac:dyDescent="0.25">
      <c r="E990" s="1"/>
      <c r="I990" s="1"/>
    </row>
    <row r="991" spans="5:9" x14ac:dyDescent="0.25">
      <c r="E991" s="1"/>
      <c r="I991" s="1"/>
    </row>
    <row r="992" spans="5:9" x14ac:dyDescent="0.25">
      <c r="E992" s="1"/>
      <c r="I992" s="1"/>
    </row>
    <row r="993" spans="5:9" x14ac:dyDescent="0.25">
      <c r="E993" s="1"/>
      <c r="I993" s="1"/>
    </row>
    <row r="994" spans="5:9" x14ac:dyDescent="0.25">
      <c r="E994" s="1"/>
      <c r="I994" s="1"/>
    </row>
    <row r="995" spans="5:9" x14ac:dyDescent="0.25">
      <c r="E995" s="1"/>
      <c r="I995" s="1"/>
    </row>
    <row r="996" spans="5:9" x14ac:dyDescent="0.25">
      <c r="E996" s="1"/>
      <c r="I996" s="1"/>
    </row>
    <row r="997" spans="5:9" x14ac:dyDescent="0.25">
      <c r="E997" s="1"/>
      <c r="I997" s="1"/>
    </row>
    <row r="998" spans="5:9" x14ac:dyDescent="0.25">
      <c r="E998" s="1"/>
      <c r="I998" s="1"/>
    </row>
    <row r="999" spans="5:9" x14ac:dyDescent="0.25">
      <c r="E999" s="1"/>
      <c r="I999" s="1"/>
    </row>
    <row r="1000" spans="5:9" x14ac:dyDescent="0.25">
      <c r="E1000" s="1"/>
      <c r="I1000" s="1"/>
    </row>
    <row r="1001" spans="5:9" x14ac:dyDescent="0.25">
      <c r="E1001" s="1"/>
      <c r="I1001" s="1"/>
    </row>
    <row r="1002" spans="5:9" x14ac:dyDescent="0.25">
      <c r="E1002" s="1"/>
      <c r="I1002" s="1"/>
    </row>
    <row r="1003" spans="5:9" x14ac:dyDescent="0.25">
      <c r="E1003" s="1"/>
      <c r="I1003" s="1"/>
    </row>
    <row r="1004" spans="5:9" x14ac:dyDescent="0.25">
      <c r="E1004" s="1"/>
      <c r="I1004" s="1"/>
    </row>
    <row r="1005" spans="5:9" x14ac:dyDescent="0.25">
      <c r="E1005" s="1"/>
      <c r="I1005" s="1"/>
    </row>
    <row r="1006" spans="5:9" x14ac:dyDescent="0.25">
      <c r="E1006" s="1"/>
      <c r="I1006" s="1"/>
    </row>
    <row r="1007" spans="5:9" x14ac:dyDescent="0.25">
      <c r="E1007" s="1"/>
      <c r="I1007" s="1"/>
    </row>
    <row r="1008" spans="5:9" x14ac:dyDescent="0.25">
      <c r="E1008" s="1"/>
      <c r="I1008" s="1"/>
    </row>
    <row r="1009" spans="5:9" x14ac:dyDescent="0.25">
      <c r="E1009" s="1"/>
      <c r="I1009" s="1"/>
    </row>
    <row r="1010" spans="5:9" x14ac:dyDescent="0.25">
      <c r="E1010" s="1"/>
      <c r="I1010" s="1"/>
    </row>
    <row r="1011" spans="5:9" x14ac:dyDescent="0.25">
      <c r="E1011" s="1"/>
      <c r="I1011" s="1"/>
    </row>
    <row r="1012" spans="5:9" x14ac:dyDescent="0.25">
      <c r="E1012" s="1"/>
      <c r="I1012" s="1"/>
    </row>
    <row r="1013" spans="5:9" x14ac:dyDescent="0.25">
      <c r="E1013" s="1"/>
      <c r="I1013" s="1"/>
    </row>
    <row r="1014" spans="5:9" x14ac:dyDescent="0.25">
      <c r="E1014" s="1"/>
      <c r="I1014" s="1"/>
    </row>
    <row r="1015" spans="5:9" x14ac:dyDescent="0.25">
      <c r="E1015" s="1"/>
      <c r="I1015" s="1"/>
    </row>
    <row r="1016" spans="5:9" x14ac:dyDescent="0.25">
      <c r="E1016" s="1"/>
      <c r="I1016" s="1"/>
    </row>
    <row r="1017" spans="5:9" x14ac:dyDescent="0.25">
      <c r="E1017" s="1"/>
      <c r="I1017" s="1"/>
    </row>
    <row r="1018" spans="5:9" x14ac:dyDescent="0.25">
      <c r="E1018" s="1"/>
      <c r="I1018" s="1"/>
    </row>
    <row r="1019" spans="5:9" x14ac:dyDescent="0.25">
      <c r="E1019" s="1"/>
      <c r="I1019" s="1"/>
    </row>
    <row r="1020" spans="5:9" x14ac:dyDescent="0.25">
      <c r="E1020" s="1"/>
      <c r="I1020" s="1"/>
    </row>
    <row r="1021" spans="5:9" x14ac:dyDescent="0.25">
      <c r="E1021" s="1"/>
      <c r="I1021" s="1"/>
    </row>
    <row r="1022" spans="5:9" x14ac:dyDescent="0.25">
      <c r="E1022" s="1"/>
      <c r="I1022" s="1"/>
    </row>
    <row r="1023" spans="5:9" x14ac:dyDescent="0.25">
      <c r="E1023" s="1"/>
      <c r="I1023" s="1"/>
    </row>
    <row r="1024" spans="5:9" x14ac:dyDescent="0.25">
      <c r="E1024" s="1"/>
      <c r="I1024" s="1"/>
    </row>
    <row r="1025" spans="5:9" x14ac:dyDescent="0.25">
      <c r="E1025" s="1"/>
      <c r="I1025" s="1"/>
    </row>
    <row r="1026" spans="5:9" x14ac:dyDescent="0.25">
      <c r="E1026" s="1"/>
      <c r="I1026" s="1"/>
    </row>
    <row r="1027" spans="5:9" x14ac:dyDescent="0.25">
      <c r="E1027" s="1"/>
      <c r="I1027" s="1"/>
    </row>
    <row r="1028" spans="5:9" x14ac:dyDescent="0.25">
      <c r="E1028" s="1"/>
      <c r="I1028" s="1"/>
    </row>
    <row r="1029" spans="5:9" x14ac:dyDescent="0.25">
      <c r="E1029" s="1"/>
      <c r="I1029" s="1"/>
    </row>
    <row r="1030" spans="5:9" x14ac:dyDescent="0.25">
      <c r="E1030" s="1"/>
      <c r="I1030" s="1"/>
    </row>
    <row r="1031" spans="5:9" x14ac:dyDescent="0.25">
      <c r="E1031" s="1"/>
      <c r="I1031" s="1"/>
    </row>
    <row r="1032" spans="5:9" x14ac:dyDescent="0.25">
      <c r="E1032" s="1"/>
      <c r="I1032" s="1"/>
    </row>
    <row r="1033" spans="5:9" x14ac:dyDescent="0.25">
      <c r="E1033" s="1"/>
      <c r="I1033" s="1"/>
    </row>
    <row r="1034" spans="5:9" x14ac:dyDescent="0.25">
      <c r="E1034" s="1"/>
      <c r="I1034" s="1"/>
    </row>
    <row r="1035" spans="5:9" x14ac:dyDescent="0.25">
      <c r="E1035" s="1"/>
      <c r="I1035" s="1"/>
    </row>
    <row r="1036" spans="5:9" x14ac:dyDescent="0.25">
      <c r="E1036" s="1"/>
      <c r="I1036" s="1"/>
    </row>
    <row r="1037" spans="5:9" x14ac:dyDescent="0.25">
      <c r="E1037" s="1"/>
      <c r="I1037" s="1"/>
    </row>
    <row r="1038" spans="5:9" x14ac:dyDescent="0.25">
      <c r="E1038" s="1"/>
      <c r="I1038" s="1"/>
    </row>
    <row r="1039" spans="5:9" x14ac:dyDescent="0.25">
      <c r="E1039" s="1"/>
      <c r="I1039" s="1"/>
    </row>
    <row r="1040" spans="5:9" x14ac:dyDescent="0.25">
      <c r="E1040" s="1"/>
      <c r="I1040" s="1"/>
    </row>
    <row r="1041" spans="5:9" x14ac:dyDescent="0.25">
      <c r="E1041" s="1"/>
      <c r="I1041" s="1"/>
    </row>
    <row r="1042" spans="5:9" x14ac:dyDescent="0.25">
      <c r="E1042" s="1"/>
      <c r="I1042" s="1"/>
    </row>
    <row r="1043" spans="5:9" x14ac:dyDescent="0.25">
      <c r="E1043" s="1"/>
      <c r="I1043" s="1"/>
    </row>
    <row r="1044" spans="5:9" x14ac:dyDescent="0.25">
      <c r="E1044" s="1"/>
      <c r="I1044" s="1"/>
    </row>
    <row r="1045" spans="5:9" x14ac:dyDescent="0.25">
      <c r="E1045" s="1"/>
      <c r="I1045" s="1"/>
    </row>
    <row r="1046" spans="5:9" x14ac:dyDescent="0.25">
      <c r="E1046" s="1"/>
      <c r="I1046" s="1"/>
    </row>
    <row r="1047" spans="5:9" x14ac:dyDescent="0.25">
      <c r="E1047" s="1"/>
      <c r="I1047" s="1"/>
    </row>
    <row r="1048" spans="5:9" x14ac:dyDescent="0.25">
      <c r="E1048" s="1"/>
      <c r="I1048" s="1"/>
    </row>
    <row r="1049" spans="5:9" x14ac:dyDescent="0.25">
      <c r="E1049" s="1"/>
      <c r="I1049" s="1"/>
    </row>
    <row r="1050" spans="5:9" x14ac:dyDescent="0.25">
      <c r="E1050" s="1"/>
      <c r="I1050" s="1"/>
    </row>
    <row r="1051" spans="5:9" x14ac:dyDescent="0.25">
      <c r="E1051" s="1"/>
      <c r="I1051" s="1"/>
    </row>
    <row r="1052" spans="5:9" x14ac:dyDescent="0.25">
      <c r="E1052" s="1"/>
      <c r="I1052" s="1"/>
    </row>
    <row r="1053" spans="5:9" x14ac:dyDescent="0.25">
      <c r="E1053" s="1"/>
      <c r="I1053" s="1"/>
    </row>
    <row r="1054" spans="5:9" x14ac:dyDescent="0.25">
      <c r="E1054" s="1"/>
      <c r="I1054" s="1"/>
    </row>
    <row r="1055" spans="5:9" x14ac:dyDescent="0.25">
      <c r="E1055" s="1"/>
      <c r="I1055" s="1"/>
    </row>
    <row r="1056" spans="5:9" x14ac:dyDescent="0.25">
      <c r="E1056" s="1"/>
      <c r="I1056" s="1"/>
    </row>
    <row r="1057" spans="5:9" x14ac:dyDescent="0.25">
      <c r="E1057" s="1"/>
      <c r="I1057" s="1"/>
    </row>
    <row r="1058" spans="5:9" x14ac:dyDescent="0.25">
      <c r="E1058" s="1"/>
      <c r="I1058" s="1"/>
    </row>
    <row r="1059" spans="5:9" x14ac:dyDescent="0.25">
      <c r="E1059" s="1"/>
      <c r="I1059" s="1"/>
    </row>
    <row r="1060" spans="5:9" x14ac:dyDescent="0.25">
      <c r="E1060" s="1"/>
      <c r="I1060" s="1"/>
    </row>
    <row r="1061" spans="5:9" x14ac:dyDescent="0.25">
      <c r="E1061" s="1"/>
      <c r="I1061" s="1"/>
    </row>
    <row r="1062" spans="5:9" x14ac:dyDescent="0.25">
      <c r="E1062" s="1"/>
      <c r="I1062" s="1"/>
    </row>
    <row r="1063" spans="5:9" x14ac:dyDescent="0.25">
      <c r="E1063" s="1"/>
      <c r="I1063" s="1"/>
    </row>
    <row r="1064" spans="5:9" x14ac:dyDescent="0.25">
      <c r="E1064" s="1"/>
      <c r="I1064" s="1"/>
    </row>
    <row r="1065" spans="5:9" x14ac:dyDescent="0.25">
      <c r="E1065" s="1"/>
      <c r="I1065" s="1"/>
    </row>
    <row r="1066" spans="5:9" x14ac:dyDescent="0.25">
      <c r="E1066" s="1"/>
      <c r="I1066" s="1"/>
    </row>
    <row r="1067" spans="5:9" x14ac:dyDescent="0.25">
      <c r="E1067" s="1"/>
      <c r="I1067" s="1"/>
    </row>
    <row r="1068" spans="5:9" x14ac:dyDescent="0.25">
      <c r="E1068" s="1"/>
      <c r="I1068" s="1"/>
    </row>
    <row r="1069" spans="5:9" x14ac:dyDescent="0.25">
      <c r="E1069" s="1"/>
      <c r="I1069" s="1"/>
    </row>
    <row r="1070" spans="5:9" x14ac:dyDescent="0.25">
      <c r="E1070" s="1"/>
      <c r="I1070" s="1"/>
    </row>
    <row r="1071" spans="5:9" x14ac:dyDescent="0.25">
      <c r="E1071" s="1"/>
      <c r="I1071" s="1"/>
    </row>
    <row r="1072" spans="5:9" x14ac:dyDescent="0.25">
      <c r="E1072" s="1"/>
      <c r="I1072" s="1"/>
    </row>
    <row r="1073" spans="5:9" x14ac:dyDescent="0.25">
      <c r="E1073" s="1"/>
      <c r="I1073" s="1"/>
    </row>
    <row r="1074" spans="5:9" x14ac:dyDescent="0.25">
      <c r="E1074" s="1"/>
      <c r="I1074" s="1"/>
    </row>
    <row r="1075" spans="5:9" x14ac:dyDescent="0.25">
      <c r="E1075" s="1"/>
      <c r="I1075" s="1"/>
    </row>
    <row r="1076" spans="5:9" x14ac:dyDescent="0.25">
      <c r="E1076" s="1"/>
      <c r="I1076" s="1"/>
    </row>
    <row r="1077" spans="5:9" x14ac:dyDescent="0.25">
      <c r="E1077" s="1"/>
      <c r="I1077" s="1"/>
    </row>
    <row r="1078" spans="5:9" x14ac:dyDescent="0.25">
      <c r="E1078" s="1"/>
      <c r="I1078" s="1"/>
    </row>
    <row r="1079" spans="5:9" x14ac:dyDescent="0.25">
      <c r="E1079" s="1"/>
      <c r="I1079" s="1"/>
    </row>
    <row r="1080" spans="5:9" x14ac:dyDescent="0.25">
      <c r="E1080" s="1"/>
      <c r="I1080" s="1"/>
    </row>
    <row r="1081" spans="5:9" x14ac:dyDescent="0.25">
      <c r="E1081" s="1"/>
      <c r="I1081" s="1"/>
    </row>
    <row r="1082" spans="5:9" x14ac:dyDescent="0.25">
      <c r="E1082" s="1"/>
      <c r="I1082" s="1"/>
    </row>
    <row r="1083" spans="5:9" x14ac:dyDescent="0.25">
      <c r="E1083" s="1"/>
      <c r="I1083" s="1"/>
    </row>
    <row r="1084" spans="5:9" x14ac:dyDescent="0.25">
      <c r="E1084" s="1"/>
      <c r="I1084" s="1"/>
    </row>
    <row r="1085" spans="5:9" x14ac:dyDescent="0.25">
      <c r="E1085" s="1"/>
      <c r="I1085" s="1"/>
    </row>
    <row r="1086" spans="5:9" x14ac:dyDescent="0.25">
      <c r="E1086" s="1"/>
      <c r="I1086" s="1"/>
    </row>
    <row r="1087" spans="5:9" x14ac:dyDescent="0.25">
      <c r="E1087" s="1"/>
      <c r="I1087" s="1"/>
    </row>
    <row r="1088" spans="5:9" x14ac:dyDescent="0.25">
      <c r="E1088" s="1"/>
      <c r="I1088" s="1"/>
    </row>
    <row r="1089" spans="5:9" x14ac:dyDescent="0.25">
      <c r="E1089" s="1"/>
      <c r="I1089" s="1"/>
    </row>
    <row r="1090" spans="5:9" x14ac:dyDescent="0.25">
      <c r="E1090" s="1"/>
      <c r="I1090" s="1"/>
    </row>
    <row r="1091" spans="5:9" x14ac:dyDescent="0.25">
      <c r="E1091" s="1"/>
      <c r="I1091" s="1"/>
    </row>
    <row r="1092" spans="5:9" x14ac:dyDescent="0.25">
      <c r="E1092" s="1"/>
      <c r="I1092" s="1"/>
    </row>
    <row r="1093" spans="5:9" x14ac:dyDescent="0.25">
      <c r="E1093" s="1"/>
      <c r="I1093" s="1"/>
    </row>
    <row r="1094" spans="5:9" x14ac:dyDescent="0.25">
      <c r="E1094" s="1"/>
      <c r="I1094" s="1"/>
    </row>
    <row r="1095" spans="5:9" x14ac:dyDescent="0.25">
      <c r="E1095" s="1"/>
      <c r="I1095" s="1"/>
    </row>
    <row r="1096" spans="5:9" x14ac:dyDescent="0.25">
      <c r="E1096" s="1"/>
      <c r="I1096" s="1"/>
    </row>
    <row r="1097" spans="5:9" x14ac:dyDescent="0.25">
      <c r="E1097" s="1"/>
      <c r="I1097" s="1"/>
    </row>
    <row r="1098" spans="5:9" x14ac:dyDescent="0.25">
      <c r="E1098" s="1"/>
      <c r="I1098" s="1"/>
    </row>
    <row r="1099" spans="5:9" x14ac:dyDescent="0.25">
      <c r="E1099" s="1"/>
      <c r="I1099" s="1"/>
    </row>
    <row r="1100" spans="5:9" x14ac:dyDescent="0.25">
      <c r="E1100" s="1"/>
      <c r="I1100" s="1"/>
    </row>
    <row r="1101" spans="5:9" x14ac:dyDescent="0.25">
      <c r="E1101" s="1"/>
      <c r="I1101" s="1"/>
    </row>
    <row r="1102" spans="5:9" x14ac:dyDescent="0.25">
      <c r="E1102" s="1"/>
      <c r="I1102" s="1"/>
    </row>
    <row r="1103" spans="5:9" x14ac:dyDescent="0.25">
      <c r="E1103" s="1"/>
      <c r="I1103" s="1"/>
    </row>
    <row r="1104" spans="5:9" x14ac:dyDescent="0.25">
      <c r="E1104" s="1"/>
      <c r="I1104" s="1"/>
    </row>
    <row r="1105" spans="5:9" x14ac:dyDescent="0.25">
      <c r="E1105" s="1"/>
      <c r="I1105" s="1"/>
    </row>
    <row r="1106" spans="5:9" x14ac:dyDescent="0.25">
      <c r="E1106" s="1"/>
      <c r="I1106" s="1"/>
    </row>
    <row r="1107" spans="5:9" x14ac:dyDescent="0.25">
      <c r="E1107" s="1"/>
      <c r="I1107" s="1"/>
    </row>
    <row r="1108" spans="5:9" x14ac:dyDescent="0.25">
      <c r="E1108" s="1"/>
      <c r="I1108" s="1"/>
    </row>
    <row r="1109" spans="5:9" x14ac:dyDescent="0.25">
      <c r="E1109" s="1"/>
      <c r="I1109" s="1"/>
    </row>
    <row r="1110" spans="5:9" x14ac:dyDescent="0.25">
      <c r="E1110" s="1"/>
      <c r="I1110" s="1"/>
    </row>
    <row r="1111" spans="5:9" x14ac:dyDescent="0.25">
      <c r="E1111" s="1"/>
      <c r="I1111" s="1"/>
    </row>
    <row r="1112" spans="5:9" x14ac:dyDescent="0.25">
      <c r="E1112" s="1"/>
      <c r="I1112" s="1"/>
    </row>
    <row r="1113" spans="5:9" x14ac:dyDescent="0.25">
      <c r="E1113" s="1"/>
      <c r="I1113" s="1"/>
    </row>
    <row r="1114" spans="5:9" x14ac:dyDescent="0.25">
      <c r="E1114" s="1"/>
      <c r="I1114" s="1"/>
    </row>
    <row r="1115" spans="5:9" x14ac:dyDescent="0.25">
      <c r="E1115" s="1"/>
      <c r="I1115" s="1"/>
    </row>
    <row r="1116" spans="5:9" x14ac:dyDescent="0.25">
      <c r="E1116" s="1"/>
      <c r="I1116" s="1"/>
    </row>
    <row r="1117" spans="5:9" x14ac:dyDescent="0.25">
      <c r="E1117" s="1"/>
      <c r="I1117" s="1"/>
    </row>
    <row r="1118" spans="5:9" x14ac:dyDescent="0.25">
      <c r="E1118" s="1"/>
      <c r="I1118" s="1"/>
    </row>
    <row r="1119" spans="5:9" x14ac:dyDescent="0.25">
      <c r="E1119" s="1"/>
      <c r="I1119" s="1"/>
    </row>
    <row r="1120" spans="5:9" x14ac:dyDescent="0.25">
      <c r="E1120" s="1"/>
      <c r="I1120" s="1"/>
    </row>
    <row r="1121" spans="5:9" x14ac:dyDescent="0.25">
      <c r="E1121" s="1"/>
      <c r="I1121" s="1"/>
    </row>
    <row r="1122" spans="5:9" x14ac:dyDescent="0.25">
      <c r="E1122" s="1"/>
      <c r="I1122" s="1"/>
    </row>
    <row r="1123" spans="5:9" x14ac:dyDescent="0.25">
      <c r="E1123" s="1"/>
      <c r="I1123" s="1"/>
    </row>
    <row r="1124" spans="5:9" x14ac:dyDescent="0.25">
      <c r="E1124" s="1"/>
      <c r="I1124" s="1"/>
    </row>
    <row r="1125" spans="5:9" x14ac:dyDescent="0.25">
      <c r="E1125" s="1"/>
      <c r="I1125" s="1"/>
    </row>
    <row r="1126" spans="5:9" x14ac:dyDescent="0.25">
      <c r="E1126" s="1"/>
      <c r="I1126" s="1"/>
    </row>
    <row r="1127" spans="5:9" x14ac:dyDescent="0.25">
      <c r="E1127" s="1"/>
      <c r="I1127" s="1"/>
    </row>
    <row r="1128" spans="5:9" x14ac:dyDescent="0.25">
      <c r="E1128" s="1"/>
      <c r="I1128" s="1"/>
    </row>
    <row r="1129" spans="5:9" x14ac:dyDescent="0.25">
      <c r="E1129" s="1"/>
      <c r="I1129" s="1"/>
    </row>
    <row r="1130" spans="5:9" x14ac:dyDescent="0.25">
      <c r="E1130" s="1"/>
      <c r="I1130" s="1"/>
    </row>
    <row r="1131" spans="5:9" x14ac:dyDescent="0.25">
      <c r="E1131" s="1"/>
      <c r="I1131" s="1"/>
    </row>
    <row r="1132" spans="5:9" x14ac:dyDescent="0.25">
      <c r="E1132" s="1"/>
      <c r="I1132" s="1"/>
    </row>
    <row r="1133" spans="5:9" x14ac:dyDescent="0.25">
      <c r="E1133" s="1"/>
      <c r="I1133" s="1"/>
    </row>
    <row r="1134" spans="5:9" x14ac:dyDescent="0.25">
      <c r="E1134" s="1"/>
      <c r="I1134" s="1"/>
    </row>
    <row r="1135" spans="5:9" x14ac:dyDescent="0.25">
      <c r="E1135" s="1"/>
      <c r="I1135" s="1"/>
    </row>
    <row r="1136" spans="5:9" x14ac:dyDescent="0.25">
      <c r="E1136" s="1"/>
      <c r="I1136" s="1"/>
    </row>
    <row r="1137" spans="5:9" x14ac:dyDescent="0.25">
      <c r="E1137" s="1"/>
      <c r="I1137" s="1"/>
    </row>
    <row r="1138" spans="5:9" x14ac:dyDescent="0.25">
      <c r="E1138" s="1"/>
      <c r="I1138" s="1"/>
    </row>
    <row r="1139" spans="5:9" x14ac:dyDescent="0.25">
      <c r="E1139" s="1"/>
      <c r="I1139" s="1"/>
    </row>
    <row r="1140" spans="5:9" x14ac:dyDescent="0.25">
      <c r="E1140" s="1"/>
      <c r="I1140" s="1"/>
    </row>
    <row r="1141" spans="5:9" x14ac:dyDescent="0.25">
      <c r="E1141" s="1"/>
      <c r="I1141" s="1"/>
    </row>
    <row r="1142" spans="5:9" x14ac:dyDescent="0.25">
      <c r="E1142" s="1"/>
      <c r="I1142" s="1"/>
    </row>
    <row r="1143" spans="5:9" x14ac:dyDescent="0.25">
      <c r="E1143" s="1"/>
      <c r="I1143" s="1"/>
    </row>
    <row r="1144" spans="5:9" x14ac:dyDescent="0.25">
      <c r="E1144" s="1"/>
      <c r="I1144" s="1"/>
    </row>
    <row r="1145" spans="5:9" x14ac:dyDescent="0.25">
      <c r="E1145" s="1"/>
      <c r="I1145" s="1"/>
    </row>
    <row r="1146" spans="5:9" x14ac:dyDescent="0.25">
      <c r="E1146" s="1"/>
      <c r="I1146" s="1"/>
    </row>
    <row r="1147" spans="5:9" x14ac:dyDescent="0.25">
      <c r="E1147" s="1"/>
      <c r="I1147" s="1"/>
    </row>
    <row r="1148" spans="5:9" x14ac:dyDescent="0.25">
      <c r="E1148" s="1"/>
      <c r="I1148" s="1"/>
    </row>
    <row r="1149" spans="5:9" x14ac:dyDescent="0.25">
      <c r="E1149" s="1"/>
      <c r="I1149" s="1"/>
    </row>
    <row r="1150" spans="5:9" x14ac:dyDescent="0.25">
      <c r="E1150" s="1"/>
      <c r="I1150" s="1"/>
    </row>
    <row r="1151" spans="5:9" x14ac:dyDescent="0.25">
      <c r="E1151" s="1"/>
      <c r="I1151" s="1"/>
    </row>
    <row r="1152" spans="5:9" x14ac:dyDescent="0.25">
      <c r="E1152" s="1"/>
      <c r="I1152" s="1"/>
    </row>
    <row r="1153" spans="5:9" x14ac:dyDescent="0.25">
      <c r="E1153" s="1"/>
      <c r="I1153" s="1"/>
    </row>
    <row r="1154" spans="5:9" x14ac:dyDescent="0.25">
      <c r="E1154" s="1"/>
      <c r="I1154" s="1"/>
    </row>
    <row r="1155" spans="5:9" x14ac:dyDescent="0.25">
      <c r="E1155" s="1"/>
      <c r="I1155" s="1"/>
    </row>
    <row r="1156" spans="5:9" x14ac:dyDescent="0.25">
      <c r="E1156" s="1"/>
      <c r="I1156" s="1"/>
    </row>
    <row r="1157" spans="5:9" x14ac:dyDescent="0.25">
      <c r="E1157" s="1"/>
      <c r="I1157" s="1"/>
    </row>
    <row r="1158" spans="5:9" x14ac:dyDescent="0.25">
      <c r="E1158" s="1"/>
      <c r="I1158" s="1"/>
    </row>
    <row r="1159" spans="5:9" x14ac:dyDescent="0.25">
      <c r="E1159" s="1"/>
      <c r="I1159" s="1"/>
    </row>
    <row r="1160" spans="5:9" x14ac:dyDescent="0.25">
      <c r="E1160" s="1"/>
      <c r="I1160" s="1"/>
    </row>
    <row r="1161" spans="5:9" x14ac:dyDescent="0.25">
      <c r="E1161" s="1"/>
      <c r="I1161" s="1"/>
    </row>
    <row r="1162" spans="5:9" x14ac:dyDescent="0.25">
      <c r="E1162" s="1"/>
      <c r="I1162" s="1"/>
    </row>
    <row r="1163" spans="5:9" x14ac:dyDescent="0.25">
      <c r="E1163" s="1"/>
      <c r="I1163" s="1"/>
    </row>
    <row r="1164" spans="5:9" x14ac:dyDescent="0.25">
      <c r="E1164" s="1"/>
      <c r="I1164" s="1"/>
    </row>
    <row r="1165" spans="5:9" x14ac:dyDescent="0.25">
      <c r="E1165" s="1"/>
      <c r="I1165" s="1"/>
    </row>
    <row r="1166" spans="5:9" x14ac:dyDescent="0.25">
      <c r="E1166" s="1"/>
      <c r="I1166" s="1"/>
    </row>
    <row r="1167" spans="5:9" x14ac:dyDescent="0.25">
      <c r="E1167" s="1"/>
      <c r="I1167" s="1"/>
    </row>
    <row r="1168" spans="5:9" x14ac:dyDescent="0.25">
      <c r="E1168" s="1"/>
      <c r="I1168" s="1"/>
    </row>
    <row r="1169" spans="5:9" x14ac:dyDescent="0.25">
      <c r="E1169" s="1"/>
      <c r="I1169" s="1"/>
    </row>
    <row r="1170" spans="5:9" x14ac:dyDescent="0.25">
      <c r="E1170" s="1"/>
      <c r="I1170" s="1"/>
    </row>
    <row r="1171" spans="5:9" x14ac:dyDescent="0.25">
      <c r="E1171" s="1"/>
      <c r="I1171" s="1"/>
    </row>
    <row r="1172" spans="5:9" x14ac:dyDescent="0.25">
      <c r="E1172" s="1"/>
      <c r="I1172" s="1"/>
    </row>
    <row r="1173" spans="5:9" x14ac:dyDescent="0.25">
      <c r="E1173" s="1"/>
      <c r="I1173" s="1"/>
    </row>
    <row r="1174" spans="5:9" x14ac:dyDescent="0.25">
      <c r="E1174" s="1"/>
      <c r="I1174" s="1"/>
    </row>
    <row r="1175" spans="5:9" x14ac:dyDescent="0.25">
      <c r="E1175" s="1"/>
      <c r="I1175" s="1"/>
    </row>
    <row r="1176" spans="5:9" x14ac:dyDescent="0.25">
      <c r="E1176" s="1"/>
      <c r="I1176" s="1"/>
    </row>
    <row r="1177" spans="5:9" x14ac:dyDescent="0.25">
      <c r="E1177" s="1"/>
      <c r="I1177" s="1"/>
    </row>
    <row r="1178" spans="5:9" x14ac:dyDescent="0.25">
      <c r="E1178" s="1"/>
      <c r="I1178" s="1"/>
    </row>
    <row r="1179" spans="5:9" x14ac:dyDescent="0.25">
      <c r="E1179" s="1"/>
      <c r="I1179" s="1"/>
    </row>
    <row r="1180" spans="5:9" x14ac:dyDescent="0.25">
      <c r="E1180" s="1"/>
      <c r="I1180" s="1"/>
    </row>
    <row r="1181" spans="5:9" x14ac:dyDescent="0.25">
      <c r="E1181" s="1"/>
      <c r="I1181" s="1"/>
    </row>
    <row r="1182" spans="5:9" x14ac:dyDescent="0.25">
      <c r="E1182" s="1"/>
      <c r="I1182" s="1"/>
    </row>
    <row r="1183" spans="5:9" x14ac:dyDescent="0.25">
      <c r="E1183" s="1"/>
      <c r="I1183" s="1"/>
    </row>
    <row r="1184" spans="5:9" x14ac:dyDescent="0.25">
      <c r="E1184" s="1"/>
      <c r="I1184" s="1"/>
    </row>
    <row r="1185" spans="5:9" x14ac:dyDescent="0.25">
      <c r="E1185" s="1"/>
      <c r="I1185" s="1"/>
    </row>
    <row r="1186" spans="5:9" x14ac:dyDescent="0.25">
      <c r="E1186" s="1"/>
      <c r="I1186" s="1"/>
    </row>
    <row r="1187" spans="5:9" x14ac:dyDescent="0.25">
      <c r="E1187" s="1"/>
      <c r="I1187" s="1"/>
    </row>
    <row r="1188" spans="5:9" x14ac:dyDescent="0.25">
      <c r="E1188" s="1"/>
      <c r="I1188" s="1"/>
    </row>
    <row r="1189" spans="5:9" x14ac:dyDescent="0.25">
      <c r="E1189" s="1"/>
      <c r="I1189" s="1"/>
    </row>
    <row r="1190" spans="5:9" x14ac:dyDescent="0.25">
      <c r="E1190" s="1"/>
      <c r="I1190" s="1"/>
    </row>
    <row r="1191" spans="5:9" x14ac:dyDescent="0.25">
      <c r="E1191" s="1"/>
      <c r="I1191" s="1"/>
    </row>
    <row r="1192" spans="5:9" x14ac:dyDescent="0.25">
      <c r="E1192" s="1"/>
      <c r="I1192" s="1"/>
    </row>
    <row r="1193" spans="5:9" x14ac:dyDescent="0.25">
      <c r="E1193" s="1"/>
      <c r="I1193" s="1"/>
    </row>
    <row r="1194" spans="5:9" x14ac:dyDescent="0.25">
      <c r="E1194" s="1"/>
      <c r="I1194" s="1"/>
    </row>
    <row r="1195" spans="5:9" x14ac:dyDescent="0.25">
      <c r="E1195" s="1"/>
      <c r="I1195" s="1"/>
    </row>
    <row r="1196" spans="5:9" x14ac:dyDescent="0.25">
      <c r="E1196" s="1"/>
      <c r="I1196" s="1"/>
    </row>
    <row r="1197" spans="5:9" x14ac:dyDescent="0.25">
      <c r="E1197" s="1"/>
      <c r="I1197" s="1"/>
    </row>
    <row r="1198" spans="5:9" x14ac:dyDescent="0.25">
      <c r="E1198" s="1"/>
      <c r="I1198" s="1"/>
    </row>
    <row r="1199" spans="5:9" x14ac:dyDescent="0.25">
      <c r="E1199" s="1"/>
      <c r="I1199" s="1"/>
    </row>
    <row r="1200" spans="5:9" x14ac:dyDescent="0.25">
      <c r="E1200" s="1"/>
      <c r="I1200" s="1"/>
    </row>
    <row r="1201" spans="5:9" x14ac:dyDescent="0.25">
      <c r="E1201" s="1"/>
      <c r="I1201" s="1"/>
    </row>
    <row r="1202" spans="5:9" x14ac:dyDescent="0.25">
      <c r="E1202" s="1"/>
      <c r="I1202" s="1"/>
    </row>
    <row r="1203" spans="5:9" x14ac:dyDescent="0.25">
      <c r="E1203" s="1"/>
      <c r="I1203" s="1"/>
    </row>
    <row r="1204" spans="5:9" x14ac:dyDescent="0.25">
      <c r="E1204" s="1"/>
      <c r="I1204" s="1"/>
    </row>
    <row r="1205" spans="5:9" x14ac:dyDescent="0.25">
      <c r="E1205" s="1"/>
      <c r="I1205" s="1"/>
    </row>
    <row r="1206" spans="5:9" x14ac:dyDescent="0.25">
      <c r="E1206" s="1"/>
      <c r="I1206" s="1"/>
    </row>
    <row r="1207" spans="5:9" x14ac:dyDescent="0.25">
      <c r="E1207" s="1"/>
      <c r="I1207" s="1"/>
    </row>
    <row r="1208" spans="5:9" x14ac:dyDescent="0.25">
      <c r="E1208" s="1"/>
      <c r="I1208" s="1"/>
    </row>
    <row r="1209" spans="5:9" x14ac:dyDescent="0.25">
      <c r="E1209" s="1"/>
      <c r="I1209" s="1"/>
    </row>
    <row r="1210" spans="5:9" x14ac:dyDescent="0.25">
      <c r="E1210" s="1"/>
      <c r="I1210" s="1"/>
    </row>
    <row r="1211" spans="5:9" x14ac:dyDescent="0.25">
      <c r="E1211" s="1"/>
      <c r="I1211" s="1"/>
    </row>
    <row r="1212" spans="5:9" x14ac:dyDescent="0.25">
      <c r="E1212" s="1"/>
      <c r="I1212" s="1"/>
    </row>
    <row r="1213" spans="5:9" x14ac:dyDescent="0.25">
      <c r="E1213" s="1"/>
      <c r="I1213" s="1"/>
    </row>
    <row r="1214" spans="5:9" x14ac:dyDescent="0.25">
      <c r="E1214" s="1"/>
      <c r="I1214" s="1"/>
    </row>
    <row r="1215" spans="5:9" x14ac:dyDescent="0.25">
      <c r="E1215" s="1"/>
      <c r="I1215" s="1"/>
    </row>
    <row r="1216" spans="5:9" x14ac:dyDescent="0.25">
      <c r="E1216" s="1"/>
      <c r="I1216" s="1"/>
    </row>
    <row r="1217" spans="5:9" x14ac:dyDescent="0.25">
      <c r="E1217" s="1"/>
      <c r="I1217" s="1"/>
    </row>
    <row r="1218" spans="5:9" x14ac:dyDescent="0.25">
      <c r="E1218" s="1"/>
      <c r="I1218" s="1"/>
    </row>
    <row r="1219" spans="5:9" x14ac:dyDescent="0.25">
      <c r="E1219" s="1"/>
      <c r="I1219" s="1"/>
    </row>
    <row r="1220" spans="5:9" x14ac:dyDescent="0.25">
      <c r="E1220" s="1"/>
      <c r="I1220" s="1"/>
    </row>
    <row r="1221" spans="5:9" x14ac:dyDescent="0.25">
      <c r="E1221" s="1"/>
      <c r="I1221" s="1"/>
    </row>
    <row r="1222" spans="5:9" x14ac:dyDescent="0.25">
      <c r="E1222" s="1"/>
      <c r="I1222" s="1"/>
    </row>
    <row r="1223" spans="5:9" x14ac:dyDescent="0.25">
      <c r="E1223" s="1"/>
      <c r="I1223" s="1"/>
    </row>
    <row r="1224" spans="5:9" x14ac:dyDescent="0.25">
      <c r="E1224" s="1"/>
      <c r="I1224" s="1"/>
    </row>
    <row r="1225" spans="5:9" x14ac:dyDescent="0.25">
      <c r="E1225" s="1"/>
      <c r="I1225" s="1"/>
    </row>
    <row r="1226" spans="5:9" x14ac:dyDescent="0.25">
      <c r="E1226" s="1"/>
      <c r="I1226" s="1"/>
    </row>
    <row r="1227" spans="5:9" x14ac:dyDescent="0.25">
      <c r="E1227" s="1"/>
      <c r="I1227" s="1"/>
    </row>
    <row r="1228" spans="5:9" x14ac:dyDescent="0.25">
      <c r="E1228" s="1"/>
      <c r="I1228" s="1"/>
    </row>
    <row r="1229" spans="5:9" x14ac:dyDescent="0.25">
      <c r="E1229" s="1"/>
      <c r="I1229" s="1"/>
    </row>
    <row r="1230" spans="5:9" x14ac:dyDescent="0.25">
      <c r="E1230" s="1"/>
      <c r="I1230" s="1"/>
    </row>
    <row r="1231" spans="5:9" x14ac:dyDescent="0.25">
      <c r="E1231" s="1"/>
      <c r="I1231" s="1"/>
    </row>
    <row r="1232" spans="5:9" x14ac:dyDescent="0.25">
      <c r="E1232" s="1"/>
      <c r="I1232" s="1"/>
    </row>
    <row r="1233" spans="5:9" x14ac:dyDescent="0.25">
      <c r="E1233" s="1"/>
      <c r="I1233" s="1"/>
    </row>
    <row r="1234" spans="5:9" x14ac:dyDescent="0.25">
      <c r="E1234" s="1"/>
      <c r="I1234" s="1"/>
    </row>
    <row r="1235" spans="5:9" x14ac:dyDescent="0.25">
      <c r="E1235" s="1"/>
      <c r="I1235" s="1"/>
    </row>
    <row r="1236" spans="5:9" x14ac:dyDescent="0.25">
      <c r="E1236" s="1"/>
      <c r="I1236" s="1"/>
    </row>
    <row r="1237" spans="5:9" x14ac:dyDescent="0.25">
      <c r="E1237" s="1"/>
      <c r="I1237" s="1"/>
    </row>
    <row r="1238" spans="5:9" x14ac:dyDescent="0.25">
      <c r="E1238" s="1"/>
      <c r="I1238" s="1"/>
    </row>
    <row r="1239" spans="5:9" x14ac:dyDescent="0.25">
      <c r="E1239" s="1"/>
      <c r="I1239" s="1"/>
    </row>
    <row r="1240" spans="5:9" x14ac:dyDescent="0.25">
      <c r="E1240" s="1"/>
      <c r="I1240" s="1"/>
    </row>
    <row r="1241" spans="5:9" x14ac:dyDescent="0.25">
      <c r="E1241" s="1"/>
      <c r="I1241" s="1"/>
    </row>
    <row r="1242" spans="5:9" x14ac:dyDescent="0.25">
      <c r="E1242" s="1"/>
      <c r="I1242" s="1"/>
    </row>
    <row r="1243" spans="5:9" x14ac:dyDescent="0.25">
      <c r="E1243" s="1"/>
      <c r="I1243" s="1"/>
    </row>
    <row r="1244" spans="5:9" x14ac:dyDescent="0.25">
      <c r="E1244" s="1"/>
      <c r="I1244" s="1"/>
    </row>
    <row r="1245" spans="5:9" x14ac:dyDescent="0.25">
      <c r="E1245" s="1"/>
      <c r="I1245" s="1"/>
    </row>
    <row r="1246" spans="5:9" x14ac:dyDescent="0.25">
      <c r="E1246" s="1"/>
      <c r="I1246" s="1"/>
    </row>
    <row r="1247" spans="5:9" x14ac:dyDescent="0.25">
      <c r="E1247" s="1"/>
      <c r="I1247" s="1"/>
    </row>
    <row r="1248" spans="5:9" x14ac:dyDescent="0.25">
      <c r="E1248" s="1"/>
      <c r="I1248" s="1"/>
    </row>
    <row r="1249" spans="5:9" x14ac:dyDescent="0.25">
      <c r="E1249" s="1"/>
      <c r="I1249" s="1"/>
    </row>
    <row r="1250" spans="5:9" x14ac:dyDescent="0.25">
      <c r="E1250" s="1"/>
      <c r="I1250" s="1"/>
    </row>
    <row r="1251" spans="5:9" x14ac:dyDescent="0.25">
      <c r="E1251" s="1"/>
      <c r="I1251" s="1"/>
    </row>
    <row r="1252" spans="5:9" x14ac:dyDescent="0.25">
      <c r="E1252" s="1"/>
      <c r="I1252" s="1"/>
    </row>
    <row r="1253" spans="5:9" x14ac:dyDescent="0.25">
      <c r="E1253" s="1"/>
      <c r="I1253" s="1"/>
    </row>
    <row r="1254" spans="5:9" x14ac:dyDescent="0.25">
      <c r="E1254" s="1"/>
      <c r="I1254" s="1"/>
    </row>
    <row r="1255" spans="5:9" x14ac:dyDescent="0.25">
      <c r="E1255" s="1"/>
      <c r="I1255" s="1"/>
    </row>
    <row r="1256" spans="5:9" x14ac:dyDescent="0.25">
      <c r="E1256" s="1"/>
      <c r="I1256" s="1"/>
    </row>
    <row r="1257" spans="5:9" x14ac:dyDescent="0.25">
      <c r="E1257" s="1"/>
      <c r="I1257" s="1"/>
    </row>
    <row r="1258" spans="5:9" x14ac:dyDescent="0.25">
      <c r="E1258" s="1"/>
      <c r="I1258" s="1"/>
    </row>
    <row r="1259" spans="5:9" x14ac:dyDescent="0.25">
      <c r="E1259" s="1"/>
      <c r="I1259" s="1"/>
    </row>
    <row r="1260" spans="5:9" x14ac:dyDescent="0.25">
      <c r="E1260" s="1"/>
      <c r="I1260" s="1"/>
    </row>
    <row r="1261" spans="5:9" x14ac:dyDescent="0.25">
      <c r="E1261" s="1"/>
      <c r="I1261" s="1"/>
    </row>
    <row r="1262" spans="5:9" x14ac:dyDescent="0.25">
      <c r="E1262" s="1"/>
      <c r="I1262" s="1"/>
    </row>
    <row r="1263" spans="5:9" x14ac:dyDescent="0.25">
      <c r="E1263" s="1"/>
      <c r="I1263" s="1"/>
    </row>
    <row r="1264" spans="5:9" x14ac:dyDescent="0.25">
      <c r="E1264" s="1"/>
      <c r="I1264" s="1"/>
    </row>
    <row r="1265" spans="5:9" x14ac:dyDescent="0.25">
      <c r="E1265" s="1"/>
      <c r="I1265" s="1"/>
    </row>
    <row r="1266" spans="5:9" x14ac:dyDescent="0.25">
      <c r="E1266" s="1"/>
      <c r="I1266" s="1"/>
    </row>
    <row r="1267" spans="5:9" x14ac:dyDescent="0.25">
      <c r="E1267" s="1"/>
      <c r="I1267" s="1"/>
    </row>
    <row r="1268" spans="5:9" x14ac:dyDescent="0.25">
      <c r="E1268" s="1"/>
      <c r="I1268" s="1"/>
    </row>
    <row r="1269" spans="5:9" x14ac:dyDescent="0.25">
      <c r="E1269" s="1"/>
      <c r="I1269" s="1"/>
    </row>
    <row r="1270" spans="5:9" x14ac:dyDescent="0.25">
      <c r="E1270" s="1"/>
      <c r="I1270" s="1"/>
    </row>
    <row r="1271" spans="5:9" x14ac:dyDescent="0.25">
      <c r="E1271" s="1"/>
      <c r="I1271" s="1"/>
    </row>
    <row r="1272" spans="5:9" x14ac:dyDescent="0.25">
      <c r="E1272" s="1"/>
      <c r="I1272" s="1"/>
    </row>
    <row r="1273" spans="5:9" x14ac:dyDescent="0.25">
      <c r="E1273" s="1"/>
      <c r="I1273" s="1"/>
    </row>
    <row r="1274" spans="5:9" x14ac:dyDescent="0.25">
      <c r="E1274" s="1"/>
      <c r="I1274" s="1"/>
    </row>
    <row r="1275" spans="5:9" x14ac:dyDescent="0.25">
      <c r="E1275" s="1"/>
      <c r="I1275" s="1"/>
    </row>
    <row r="1276" spans="5:9" x14ac:dyDescent="0.25">
      <c r="E1276" s="1"/>
      <c r="I1276" s="1"/>
    </row>
    <row r="1277" spans="5:9" x14ac:dyDescent="0.25">
      <c r="E1277" s="1"/>
      <c r="I1277" s="1"/>
    </row>
    <row r="1278" spans="5:9" x14ac:dyDescent="0.25">
      <c r="E1278" s="1"/>
      <c r="I1278" s="1"/>
    </row>
    <row r="1279" spans="5:9" x14ac:dyDescent="0.25">
      <c r="E1279" s="1"/>
      <c r="I1279" s="1"/>
    </row>
    <row r="1280" spans="5:9" x14ac:dyDescent="0.25">
      <c r="E1280" s="1"/>
      <c r="I1280" s="1"/>
    </row>
    <row r="1281" spans="5:9" x14ac:dyDescent="0.25">
      <c r="E1281" s="1"/>
      <c r="I1281" s="1"/>
    </row>
    <row r="1282" spans="5:9" x14ac:dyDescent="0.25">
      <c r="E1282" s="1"/>
      <c r="I1282" s="1"/>
    </row>
    <row r="1283" spans="5:9" x14ac:dyDescent="0.25">
      <c r="E1283" s="1"/>
      <c r="I1283" s="1"/>
    </row>
    <row r="1284" spans="5:9" x14ac:dyDescent="0.25">
      <c r="E1284" s="1"/>
      <c r="I1284" s="1"/>
    </row>
    <row r="1285" spans="5:9" x14ac:dyDescent="0.25">
      <c r="E1285" s="1"/>
      <c r="I1285" s="1"/>
    </row>
    <row r="1286" spans="5:9" x14ac:dyDescent="0.25">
      <c r="E1286" s="1"/>
      <c r="I1286" s="1"/>
    </row>
    <row r="1287" spans="5:9" x14ac:dyDescent="0.25">
      <c r="E1287" s="1"/>
      <c r="I1287" s="1"/>
    </row>
    <row r="1288" spans="5:9" x14ac:dyDescent="0.25">
      <c r="E1288" s="1"/>
      <c r="I1288" s="1"/>
    </row>
    <row r="1289" spans="5:9" x14ac:dyDescent="0.25">
      <c r="E1289" s="1"/>
      <c r="I1289" s="1"/>
    </row>
    <row r="1290" spans="5:9" x14ac:dyDescent="0.25">
      <c r="E1290" s="1"/>
      <c r="I1290" s="1"/>
    </row>
    <row r="1291" spans="5:9" x14ac:dyDescent="0.25">
      <c r="E1291" s="1"/>
      <c r="I1291" s="1"/>
    </row>
    <row r="1292" spans="5:9" x14ac:dyDescent="0.25">
      <c r="E1292" s="1"/>
      <c r="I1292" s="1"/>
    </row>
    <row r="1293" spans="5:9" x14ac:dyDescent="0.25">
      <c r="E1293" s="1"/>
      <c r="I1293" s="1"/>
    </row>
    <row r="1294" spans="5:9" x14ac:dyDescent="0.25">
      <c r="E1294" s="1"/>
      <c r="I1294" s="1"/>
    </row>
    <row r="1295" spans="5:9" x14ac:dyDescent="0.25">
      <c r="E1295" s="1"/>
      <c r="I1295" s="1"/>
    </row>
    <row r="1296" spans="5:9" x14ac:dyDescent="0.25">
      <c r="E1296" s="1"/>
      <c r="I1296" s="1"/>
    </row>
    <row r="1297" spans="5:9" x14ac:dyDescent="0.25">
      <c r="E1297" s="1"/>
      <c r="I1297" s="1"/>
    </row>
    <row r="1298" spans="5:9" x14ac:dyDescent="0.25">
      <c r="E1298" s="1"/>
      <c r="I1298" s="1"/>
    </row>
    <row r="1299" spans="5:9" x14ac:dyDescent="0.25">
      <c r="E1299" s="1"/>
      <c r="I1299" s="1"/>
    </row>
    <row r="1300" spans="5:9" x14ac:dyDescent="0.25">
      <c r="E1300" s="1"/>
      <c r="I1300" s="1"/>
    </row>
    <row r="1301" spans="5:9" x14ac:dyDescent="0.25">
      <c r="E1301" s="1"/>
      <c r="I1301" s="1"/>
    </row>
    <row r="1302" spans="5:9" x14ac:dyDescent="0.25">
      <c r="E1302" s="1"/>
      <c r="I1302" s="1"/>
    </row>
    <row r="1303" spans="5:9" x14ac:dyDescent="0.25">
      <c r="E1303" s="1"/>
      <c r="I1303" s="1"/>
    </row>
    <row r="1304" spans="5:9" x14ac:dyDescent="0.25">
      <c r="E1304" s="1"/>
      <c r="I1304" s="1"/>
    </row>
    <row r="1305" spans="5:9" x14ac:dyDescent="0.25">
      <c r="E1305" s="1"/>
      <c r="I1305" s="1"/>
    </row>
    <row r="1306" spans="5:9" x14ac:dyDescent="0.25">
      <c r="E1306" s="1"/>
      <c r="I1306" s="1"/>
    </row>
    <row r="1307" spans="5:9" x14ac:dyDescent="0.25">
      <c r="E1307" s="1"/>
      <c r="I1307" s="1"/>
    </row>
    <row r="1308" spans="5:9" x14ac:dyDescent="0.25">
      <c r="E1308" s="1"/>
      <c r="I1308" s="1"/>
    </row>
    <row r="1309" spans="5:9" x14ac:dyDescent="0.25">
      <c r="E1309" s="1"/>
      <c r="I1309" s="1"/>
    </row>
    <row r="1310" spans="5:9" x14ac:dyDescent="0.25">
      <c r="E1310" s="1"/>
      <c r="I1310" s="1"/>
    </row>
    <row r="1311" spans="5:9" x14ac:dyDescent="0.25">
      <c r="E1311" s="1"/>
      <c r="I1311" s="1"/>
    </row>
    <row r="1312" spans="5:9" x14ac:dyDescent="0.25">
      <c r="E1312" s="1"/>
      <c r="I1312" s="1"/>
    </row>
    <row r="1313" spans="5:9" x14ac:dyDescent="0.25">
      <c r="E1313" s="1"/>
      <c r="I1313" s="1"/>
    </row>
    <row r="1314" spans="5:9" x14ac:dyDescent="0.25">
      <c r="E1314" s="1"/>
      <c r="I1314" s="1"/>
    </row>
    <row r="1315" spans="5:9" x14ac:dyDescent="0.25">
      <c r="E1315" s="1"/>
      <c r="I1315" s="1"/>
    </row>
    <row r="1316" spans="5:9" x14ac:dyDescent="0.25">
      <c r="E1316" s="1"/>
      <c r="I1316" s="1"/>
    </row>
    <row r="1317" spans="5:9" x14ac:dyDescent="0.25">
      <c r="E1317" s="1"/>
      <c r="I1317" s="1"/>
    </row>
    <row r="1318" spans="5:9" x14ac:dyDescent="0.25">
      <c r="E1318" s="1"/>
      <c r="I1318" s="1"/>
    </row>
    <row r="1319" spans="5:9" x14ac:dyDescent="0.25">
      <c r="E1319" s="1"/>
      <c r="I1319" s="1"/>
    </row>
    <row r="1320" spans="5:9" x14ac:dyDescent="0.25">
      <c r="E1320" s="1"/>
      <c r="I1320" s="1"/>
    </row>
    <row r="1321" spans="5:9" x14ac:dyDescent="0.25">
      <c r="E1321" s="1"/>
      <c r="I1321" s="1"/>
    </row>
    <row r="1322" spans="5:9" x14ac:dyDescent="0.25">
      <c r="E1322" s="1"/>
      <c r="I1322" s="1"/>
    </row>
    <row r="1323" spans="5:9" x14ac:dyDescent="0.25">
      <c r="E1323" s="1"/>
      <c r="I1323" s="1"/>
    </row>
    <row r="1324" spans="5:9" x14ac:dyDescent="0.25">
      <c r="E1324" s="1"/>
      <c r="I1324" s="1"/>
    </row>
    <row r="1325" spans="5:9" x14ac:dyDescent="0.25">
      <c r="E1325" s="1"/>
      <c r="I1325" s="1"/>
    </row>
    <row r="1326" spans="5:9" x14ac:dyDescent="0.25">
      <c r="E1326" s="1"/>
      <c r="I1326" s="1"/>
    </row>
    <row r="1327" spans="5:9" x14ac:dyDescent="0.25">
      <c r="E1327" s="1"/>
      <c r="I1327" s="1"/>
    </row>
    <row r="1328" spans="5:9" x14ac:dyDescent="0.25">
      <c r="E1328" s="1"/>
      <c r="I1328" s="1"/>
    </row>
    <row r="1329" spans="5:9" x14ac:dyDescent="0.25">
      <c r="E1329" s="1"/>
      <c r="I1329" s="1"/>
    </row>
    <row r="1330" spans="5:9" x14ac:dyDescent="0.25">
      <c r="E1330" s="1"/>
      <c r="I1330" s="1"/>
    </row>
    <row r="1331" spans="5:9" x14ac:dyDescent="0.25">
      <c r="E1331" s="1"/>
      <c r="I1331" s="1"/>
    </row>
    <row r="1332" spans="5:9" x14ac:dyDescent="0.25">
      <c r="E1332" s="1"/>
      <c r="I1332" s="1"/>
    </row>
    <row r="1333" spans="5:9" x14ac:dyDescent="0.25">
      <c r="E1333" s="1"/>
      <c r="I1333" s="1"/>
    </row>
    <row r="1334" spans="5:9" x14ac:dyDescent="0.25">
      <c r="E1334" s="1"/>
      <c r="I1334" s="1"/>
    </row>
    <row r="1335" spans="5:9" x14ac:dyDescent="0.25">
      <c r="E1335" s="1"/>
      <c r="I1335" s="1"/>
    </row>
    <row r="1336" spans="5:9" x14ac:dyDescent="0.25">
      <c r="E1336" s="1"/>
      <c r="I1336" s="1"/>
    </row>
    <row r="1337" spans="5:9" x14ac:dyDescent="0.25">
      <c r="E1337" s="1"/>
      <c r="I1337" s="1"/>
    </row>
    <row r="1338" spans="5:9" x14ac:dyDescent="0.25">
      <c r="E1338" s="1"/>
      <c r="I1338" s="1"/>
    </row>
    <row r="1339" spans="5:9" x14ac:dyDescent="0.25">
      <c r="E1339" s="1"/>
      <c r="I1339" s="1"/>
    </row>
    <row r="1340" spans="5:9" x14ac:dyDescent="0.25">
      <c r="E1340" s="1"/>
      <c r="I1340" s="1"/>
    </row>
    <row r="1341" spans="5:9" x14ac:dyDescent="0.25">
      <c r="E1341" s="1"/>
      <c r="I1341" s="1"/>
    </row>
    <row r="1342" spans="5:9" x14ac:dyDescent="0.25">
      <c r="E1342" s="1"/>
      <c r="I1342" s="1"/>
    </row>
    <row r="1343" spans="5:9" x14ac:dyDescent="0.25">
      <c r="E1343" s="1"/>
      <c r="I1343" s="1"/>
    </row>
    <row r="1344" spans="5:9" x14ac:dyDescent="0.25">
      <c r="E1344" s="1"/>
      <c r="I1344" s="1"/>
    </row>
    <row r="1345" spans="5:9" x14ac:dyDescent="0.25">
      <c r="E1345" s="1"/>
      <c r="I1345" s="1"/>
    </row>
    <row r="1346" spans="5:9" x14ac:dyDescent="0.25">
      <c r="E1346" s="1"/>
      <c r="I1346" s="1"/>
    </row>
    <row r="1347" spans="5:9" x14ac:dyDescent="0.25">
      <c r="E1347" s="1"/>
      <c r="I1347" s="1"/>
    </row>
    <row r="1348" spans="5:9" x14ac:dyDescent="0.25">
      <c r="E1348" s="1"/>
      <c r="I1348" s="1"/>
    </row>
    <row r="1349" spans="5:9" x14ac:dyDescent="0.25">
      <c r="E1349" s="1"/>
      <c r="I1349" s="1"/>
    </row>
    <row r="1350" spans="5:9" x14ac:dyDescent="0.25">
      <c r="E1350" s="1"/>
      <c r="I1350" s="1"/>
    </row>
    <row r="1351" spans="5:9" x14ac:dyDescent="0.25">
      <c r="E1351" s="1"/>
      <c r="I1351" s="1"/>
    </row>
    <row r="1352" spans="5:9" x14ac:dyDescent="0.25">
      <c r="E1352" s="1"/>
      <c r="I1352" s="1"/>
    </row>
    <row r="1353" spans="5:9" x14ac:dyDescent="0.25">
      <c r="E1353" s="1"/>
      <c r="I1353" s="1"/>
    </row>
    <row r="1354" spans="5:9" x14ac:dyDescent="0.25">
      <c r="E1354" s="1"/>
      <c r="I1354" s="1"/>
    </row>
    <row r="1355" spans="5:9" x14ac:dyDescent="0.25">
      <c r="E1355" s="1"/>
      <c r="I1355" s="1"/>
    </row>
    <row r="1356" spans="5:9" x14ac:dyDescent="0.25">
      <c r="E1356" s="1"/>
      <c r="I1356" s="1"/>
    </row>
    <row r="1357" spans="5:9" x14ac:dyDescent="0.25">
      <c r="E1357" s="1"/>
      <c r="I1357" s="1"/>
    </row>
    <row r="1358" spans="5:9" x14ac:dyDescent="0.25">
      <c r="E1358" s="1"/>
      <c r="I1358" s="1"/>
    </row>
    <row r="1359" spans="5:9" x14ac:dyDescent="0.25">
      <c r="E1359" s="1"/>
      <c r="I1359" s="1"/>
    </row>
    <row r="1360" spans="5:9" x14ac:dyDescent="0.25">
      <c r="E1360" s="1"/>
      <c r="I1360" s="1"/>
    </row>
    <row r="1361" spans="5:9" x14ac:dyDescent="0.25">
      <c r="E1361" s="1"/>
      <c r="I1361" s="1"/>
    </row>
    <row r="1362" spans="5:9" x14ac:dyDescent="0.25">
      <c r="E1362" s="1"/>
      <c r="I1362" s="1"/>
    </row>
    <row r="1363" spans="5:9" x14ac:dyDescent="0.25">
      <c r="E1363" s="1"/>
      <c r="I1363" s="1"/>
    </row>
    <row r="1364" spans="5:9" x14ac:dyDescent="0.25">
      <c r="E1364" s="1"/>
      <c r="I1364" s="1"/>
    </row>
    <row r="1365" spans="5:9" x14ac:dyDescent="0.25">
      <c r="E1365" s="1"/>
      <c r="I1365" s="1"/>
    </row>
    <row r="1366" spans="5:9" x14ac:dyDescent="0.25">
      <c r="E1366" s="1"/>
      <c r="I1366" s="1"/>
    </row>
    <row r="1367" spans="5:9" x14ac:dyDescent="0.25">
      <c r="E1367" s="1"/>
      <c r="I1367" s="1"/>
    </row>
    <row r="1368" spans="5:9" x14ac:dyDescent="0.25">
      <c r="E1368" s="1"/>
      <c r="I1368" s="1"/>
    </row>
    <row r="1369" spans="5:9" x14ac:dyDescent="0.25">
      <c r="E1369" s="1"/>
      <c r="I1369" s="1"/>
    </row>
    <row r="1370" spans="5:9" x14ac:dyDescent="0.25">
      <c r="E1370" s="1"/>
      <c r="I1370" s="1"/>
    </row>
    <row r="1371" spans="5:9" x14ac:dyDescent="0.25">
      <c r="E1371" s="1"/>
      <c r="I1371" s="1"/>
    </row>
    <row r="1372" spans="5:9" x14ac:dyDescent="0.25">
      <c r="E1372" s="1"/>
      <c r="I1372" s="1"/>
    </row>
    <row r="1373" spans="5:9" x14ac:dyDescent="0.25">
      <c r="E1373" s="1"/>
      <c r="I1373" s="1"/>
    </row>
    <row r="1374" spans="5:9" x14ac:dyDescent="0.25">
      <c r="E1374" s="1"/>
      <c r="I1374" s="1"/>
    </row>
    <row r="1375" spans="5:9" x14ac:dyDescent="0.25">
      <c r="E1375" s="1"/>
      <c r="I1375" s="1"/>
    </row>
    <row r="1376" spans="5:9" x14ac:dyDescent="0.25">
      <c r="E1376" s="1"/>
      <c r="I1376" s="1"/>
    </row>
    <row r="1377" spans="5:9" x14ac:dyDescent="0.25">
      <c r="E1377" s="1"/>
      <c r="I1377" s="1"/>
    </row>
    <row r="1378" spans="5:9" x14ac:dyDescent="0.25">
      <c r="E1378" s="1"/>
      <c r="I1378" s="1"/>
    </row>
    <row r="1379" spans="5:9" x14ac:dyDescent="0.25">
      <c r="E1379" s="1"/>
      <c r="I1379" s="1"/>
    </row>
    <row r="1380" spans="5:9" x14ac:dyDescent="0.25">
      <c r="E1380" s="1"/>
      <c r="I1380" s="1"/>
    </row>
    <row r="1381" spans="5:9" x14ac:dyDescent="0.25">
      <c r="E1381" s="1"/>
      <c r="I1381" s="1"/>
    </row>
    <row r="1382" spans="5:9" x14ac:dyDescent="0.25">
      <c r="E1382" s="1"/>
      <c r="I1382" s="1"/>
    </row>
    <row r="1383" spans="5:9" x14ac:dyDescent="0.25">
      <c r="E1383" s="1"/>
      <c r="I1383" s="1"/>
    </row>
    <row r="1384" spans="5:9" x14ac:dyDescent="0.25">
      <c r="E1384" s="1"/>
      <c r="I1384" s="1"/>
    </row>
    <row r="1385" spans="5:9" x14ac:dyDescent="0.25">
      <c r="E1385" s="1"/>
      <c r="I1385" s="1"/>
    </row>
    <row r="1386" spans="5:9" x14ac:dyDescent="0.25">
      <c r="E1386" s="1"/>
      <c r="I1386" s="1"/>
    </row>
    <row r="1387" spans="5:9" x14ac:dyDescent="0.25">
      <c r="E1387" s="1"/>
      <c r="I1387" s="1"/>
    </row>
    <row r="1388" spans="5:9" x14ac:dyDescent="0.25">
      <c r="E1388" s="1"/>
      <c r="I1388" s="1"/>
    </row>
    <row r="1389" spans="5:9" x14ac:dyDescent="0.25">
      <c r="E1389" s="1"/>
      <c r="I1389" s="1"/>
    </row>
    <row r="1390" spans="5:9" x14ac:dyDescent="0.25">
      <c r="E1390" s="1"/>
      <c r="I1390" s="1"/>
    </row>
    <row r="1391" spans="5:9" x14ac:dyDescent="0.25">
      <c r="E1391" s="1"/>
      <c r="I1391" s="1"/>
    </row>
    <row r="1392" spans="5:9" x14ac:dyDescent="0.25">
      <c r="E1392" s="1"/>
      <c r="I1392" s="1"/>
    </row>
    <row r="1393" spans="5:9" x14ac:dyDescent="0.25">
      <c r="E1393" s="1"/>
      <c r="I1393" s="1"/>
    </row>
    <row r="1394" spans="5:9" x14ac:dyDescent="0.25">
      <c r="E1394" s="1"/>
      <c r="I1394" s="1"/>
    </row>
    <row r="1395" spans="5:9" x14ac:dyDescent="0.25">
      <c r="E1395" s="1"/>
      <c r="I1395" s="1"/>
    </row>
    <row r="1396" spans="5:9" x14ac:dyDescent="0.25">
      <c r="E1396" s="1"/>
      <c r="I1396" s="1"/>
    </row>
    <row r="1397" spans="5:9" x14ac:dyDescent="0.25">
      <c r="E1397" s="1"/>
      <c r="I1397" s="1"/>
    </row>
    <row r="1398" spans="5:9" x14ac:dyDescent="0.25">
      <c r="E1398" s="1"/>
      <c r="I1398" s="1"/>
    </row>
    <row r="1399" spans="5:9" x14ac:dyDescent="0.25">
      <c r="E1399" s="1"/>
      <c r="I1399" s="1"/>
    </row>
    <row r="1400" spans="5:9" x14ac:dyDescent="0.25">
      <c r="E1400" s="1"/>
      <c r="I1400" s="1"/>
    </row>
    <row r="1401" spans="5:9" x14ac:dyDescent="0.25">
      <c r="E1401" s="1"/>
      <c r="I1401" s="1"/>
    </row>
    <row r="1402" spans="5:9" x14ac:dyDescent="0.25">
      <c r="E1402" s="1"/>
      <c r="I1402" s="1"/>
    </row>
    <row r="1403" spans="5:9" x14ac:dyDescent="0.25">
      <c r="E1403" s="1"/>
      <c r="I1403" s="1"/>
    </row>
    <row r="1404" spans="5:9" x14ac:dyDescent="0.25">
      <c r="E1404" s="1"/>
      <c r="I1404" s="1"/>
    </row>
    <row r="1405" spans="5:9" x14ac:dyDescent="0.25">
      <c r="E1405" s="1"/>
      <c r="I1405" s="1"/>
    </row>
    <row r="1406" spans="5:9" x14ac:dyDescent="0.25">
      <c r="E1406" s="1"/>
      <c r="I1406" s="1"/>
    </row>
    <row r="1407" spans="5:9" x14ac:dyDescent="0.25">
      <c r="E1407" s="1"/>
      <c r="I1407" s="1"/>
    </row>
    <row r="1408" spans="5:9" x14ac:dyDescent="0.25">
      <c r="E1408" s="1"/>
      <c r="I1408" s="1"/>
    </row>
    <row r="1409" spans="5:9" x14ac:dyDescent="0.25">
      <c r="E1409" s="1"/>
      <c r="I1409" s="1"/>
    </row>
    <row r="1410" spans="5:9" x14ac:dyDescent="0.25">
      <c r="E1410" s="1"/>
      <c r="I1410" s="1"/>
    </row>
    <row r="1411" spans="5:9" x14ac:dyDescent="0.25">
      <c r="E1411" s="1"/>
      <c r="I1411" s="1"/>
    </row>
    <row r="1412" spans="5:9" x14ac:dyDescent="0.25">
      <c r="E1412" s="1"/>
      <c r="I1412" s="1"/>
    </row>
    <row r="1413" spans="5:9" x14ac:dyDescent="0.25">
      <c r="E1413" s="1"/>
      <c r="I1413" s="1"/>
    </row>
    <row r="1414" spans="5:9" x14ac:dyDescent="0.25">
      <c r="E1414" s="1"/>
      <c r="I1414" s="1"/>
    </row>
    <row r="1415" spans="5:9" x14ac:dyDescent="0.25">
      <c r="E1415" s="1"/>
      <c r="I1415" s="1"/>
    </row>
    <row r="1416" spans="5:9" x14ac:dyDescent="0.25">
      <c r="E1416" s="1"/>
      <c r="I1416" s="1"/>
    </row>
    <row r="1417" spans="5:9" x14ac:dyDescent="0.25">
      <c r="E1417" s="1"/>
      <c r="I1417" s="1"/>
    </row>
    <row r="1418" spans="5:9" x14ac:dyDescent="0.25">
      <c r="E1418" s="1"/>
      <c r="I1418" s="1"/>
    </row>
    <row r="1419" spans="5:9" x14ac:dyDescent="0.25">
      <c r="E1419" s="1"/>
      <c r="I1419" s="1"/>
    </row>
    <row r="1420" spans="5:9" x14ac:dyDescent="0.25">
      <c r="E1420" s="1"/>
      <c r="I1420" s="1"/>
    </row>
    <row r="1421" spans="5:9" x14ac:dyDescent="0.25">
      <c r="E1421" s="1"/>
      <c r="I1421" s="1"/>
    </row>
    <row r="1422" spans="5:9" x14ac:dyDescent="0.25">
      <c r="E1422" s="1"/>
      <c r="I1422" s="1"/>
    </row>
    <row r="1423" spans="5:9" x14ac:dyDescent="0.25">
      <c r="E1423" s="1"/>
      <c r="I1423" s="1"/>
    </row>
    <row r="1424" spans="5:9" x14ac:dyDescent="0.25">
      <c r="E1424" s="1"/>
      <c r="I1424" s="1"/>
    </row>
    <row r="1425" spans="5:9" x14ac:dyDescent="0.25">
      <c r="E1425" s="1"/>
      <c r="I1425" s="1"/>
    </row>
    <row r="1426" spans="5:9" x14ac:dyDescent="0.25">
      <c r="E1426" s="1"/>
      <c r="I1426" s="1"/>
    </row>
    <row r="1427" spans="5:9" x14ac:dyDescent="0.25">
      <c r="E1427" s="1"/>
      <c r="I1427" s="1"/>
    </row>
    <row r="1428" spans="5:9" x14ac:dyDescent="0.25">
      <c r="E1428" s="1"/>
      <c r="I1428" s="1"/>
    </row>
    <row r="1429" spans="5:9" x14ac:dyDescent="0.25">
      <c r="E1429" s="1"/>
      <c r="I1429" s="1"/>
    </row>
    <row r="1430" spans="5:9" x14ac:dyDescent="0.25">
      <c r="E1430" s="1"/>
      <c r="I1430" s="1"/>
    </row>
    <row r="1431" spans="5:9" x14ac:dyDescent="0.25">
      <c r="E1431" s="1"/>
      <c r="I1431" s="1"/>
    </row>
    <row r="1432" spans="5:9" x14ac:dyDescent="0.25">
      <c r="E1432" s="1"/>
      <c r="I1432" s="1"/>
    </row>
    <row r="1433" spans="5:9" x14ac:dyDescent="0.25">
      <c r="E1433" s="1"/>
      <c r="I1433" s="1"/>
    </row>
    <row r="1434" spans="5:9" x14ac:dyDescent="0.25">
      <c r="E1434" s="1"/>
      <c r="I1434" s="1"/>
    </row>
    <row r="1435" spans="5:9" x14ac:dyDescent="0.25">
      <c r="E1435" s="1"/>
      <c r="I1435" s="1"/>
    </row>
    <row r="1436" spans="5:9" x14ac:dyDescent="0.25">
      <c r="E1436" s="1"/>
      <c r="I1436" s="1"/>
    </row>
    <row r="1437" spans="5:9" x14ac:dyDescent="0.25">
      <c r="E1437" s="1"/>
      <c r="I1437" s="1"/>
    </row>
    <row r="1438" spans="5:9" x14ac:dyDescent="0.25">
      <c r="E1438" s="1"/>
      <c r="I1438" s="1"/>
    </row>
    <row r="1439" spans="5:9" x14ac:dyDescent="0.25">
      <c r="E1439" s="1"/>
      <c r="I1439" s="1"/>
    </row>
    <row r="1440" spans="5:9" x14ac:dyDescent="0.25">
      <c r="E1440" s="1"/>
      <c r="I1440" s="1"/>
    </row>
    <row r="1441" spans="5:9" x14ac:dyDescent="0.25">
      <c r="E1441" s="1"/>
      <c r="I1441" s="1"/>
    </row>
    <row r="1442" spans="5:9" x14ac:dyDescent="0.25">
      <c r="E1442" s="1"/>
      <c r="I1442" s="1"/>
    </row>
    <row r="1443" spans="5:9" x14ac:dyDescent="0.25">
      <c r="E1443" s="1"/>
      <c r="I1443" s="1"/>
    </row>
    <row r="1444" spans="5:9" x14ac:dyDescent="0.25">
      <c r="E1444" s="1"/>
      <c r="I1444" s="1"/>
    </row>
    <row r="1445" spans="5:9" x14ac:dyDescent="0.25">
      <c r="E1445" s="1"/>
      <c r="I1445" s="1"/>
    </row>
    <row r="1446" spans="5:9" x14ac:dyDescent="0.25">
      <c r="E1446" s="1"/>
      <c r="I1446" s="1"/>
    </row>
    <row r="1447" spans="5:9" x14ac:dyDescent="0.25">
      <c r="E1447" s="1"/>
      <c r="I1447" s="1"/>
    </row>
    <row r="1448" spans="5:9" x14ac:dyDescent="0.25">
      <c r="E1448" s="1"/>
      <c r="I1448" s="1"/>
    </row>
    <row r="1449" spans="5:9" x14ac:dyDescent="0.25">
      <c r="E1449" s="1"/>
      <c r="I1449" s="1"/>
    </row>
    <row r="1450" spans="5:9" x14ac:dyDescent="0.25">
      <c r="E1450" s="1"/>
      <c r="I1450" s="1"/>
    </row>
    <row r="1451" spans="5:9" x14ac:dyDescent="0.25">
      <c r="E1451" s="1"/>
      <c r="I1451" s="1"/>
    </row>
    <row r="1452" spans="5:9" x14ac:dyDescent="0.25">
      <c r="E1452" s="1"/>
      <c r="I1452" s="1"/>
    </row>
    <row r="1453" spans="5:9" x14ac:dyDescent="0.25">
      <c r="E1453" s="1"/>
      <c r="I1453" s="1"/>
    </row>
    <row r="1454" spans="5:9" x14ac:dyDescent="0.25">
      <c r="E1454" s="1"/>
      <c r="I1454" s="1"/>
    </row>
    <row r="1455" spans="5:9" x14ac:dyDescent="0.25">
      <c r="E1455" s="1"/>
      <c r="I1455" s="1"/>
    </row>
    <row r="1456" spans="5:9" x14ac:dyDescent="0.25">
      <c r="E1456" s="1"/>
      <c r="I1456" s="1"/>
    </row>
    <row r="1457" spans="5:9" x14ac:dyDescent="0.25">
      <c r="E1457" s="1"/>
      <c r="I1457" s="1"/>
    </row>
    <row r="1458" spans="5:9" x14ac:dyDescent="0.25">
      <c r="E1458" s="1"/>
      <c r="I1458" s="1"/>
    </row>
    <row r="1459" spans="5:9" x14ac:dyDescent="0.25">
      <c r="E1459" s="1"/>
      <c r="I1459" s="1"/>
    </row>
    <row r="1460" spans="5:9" x14ac:dyDescent="0.25">
      <c r="E1460" s="1"/>
      <c r="I1460" s="1"/>
    </row>
    <row r="1461" spans="5:9" x14ac:dyDescent="0.25">
      <c r="E1461" s="1"/>
      <c r="I1461" s="1"/>
    </row>
    <row r="1462" spans="5:9" x14ac:dyDescent="0.25">
      <c r="E1462" s="1"/>
      <c r="I1462" s="1"/>
    </row>
    <row r="1463" spans="5:9" x14ac:dyDescent="0.25">
      <c r="E1463" s="1"/>
      <c r="I1463" s="1"/>
    </row>
    <row r="1464" spans="5:9" x14ac:dyDescent="0.25">
      <c r="E1464" s="1"/>
      <c r="I1464" s="1"/>
    </row>
    <row r="1465" spans="5:9" x14ac:dyDescent="0.25">
      <c r="E1465" s="1"/>
      <c r="I1465" s="1"/>
    </row>
    <row r="1466" spans="5:9" x14ac:dyDescent="0.25">
      <c r="E1466" s="1"/>
      <c r="I1466" s="1"/>
    </row>
    <row r="1467" spans="5:9" x14ac:dyDescent="0.25">
      <c r="E1467" s="1"/>
      <c r="I1467" s="1"/>
    </row>
    <row r="1468" spans="5:9" x14ac:dyDescent="0.25">
      <c r="E1468" s="1"/>
      <c r="I1468" s="1"/>
    </row>
    <row r="1469" spans="5:9" x14ac:dyDescent="0.25">
      <c r="E1469" s="1"/>
      <c r="I1469" s="1"/>
    </row>
    <row r="1470" spans="5:9" x14ac:dyDescent="0.25">
      <c r="E1470" s="1"/>
      <c r="I1470" s="1"/>
    </row>
    <row r="1471" spans="5:9" x14ac:dyDescent="0.25">
      <c r="E1471" s="1"/>
      <c r="I1471" s="1"/>
    </row>
    <row r="1472" spans="5:9" x14ac:dyDescent="0.25">
      <c r="E1472" s="1"/>
      <c r="I1472" s="1"/>
    </row>
    <row r="1473" spans="5:9" x14ac:dyDescent="0.25">
      <c r="E1473" s="1"/>
      <c r="I1473" s="1"/>
    </row>
    <row r="1474" spans="5:9" x14ac:dyDescent="0.25">
      <c r="E1474" s="1"/>
      <c r="I1474" s="1"/>
    </row>
    <row r="1475" spans="5:9" x14ac:dyDescent="0.25">
      <c r="E1475" s="1"/>
      <c r="I1475" s="1"/>
    </row>
    <row r="1476" spans="5:9" x14ac:dyDescent="0.25">
      <c r="E1476" s="1"/>
      <c r="I1476" s="1"/>
    </row>
    <row r="1477" spans="5:9" x14ac:dyDescent="0.25">
      <c r="E1477" s="1"/>
      <c r="I1477" s="1"/>
    </row>
    <row r="1478" spans="5:9" x14ac:dyDescent="0.25">
      <c r="E1478" s="1"/>
      <c r="I1478" s="1"/>
    </row>
    <row r="1479" spans="5:9" x14ac:dyDescent="0.25">
      <c r="E1479" s="1"/>
      <c r="I1479" s="1"/>
    </row>
    <row r="1480" spans="5:9" x14ac:dyDescent="0.25">
      <c r="E1480" s="1"/>
      <c r="I1480" s="1"/>
    </row>
    <row r="1481" spans="5:9" x14ac:dyDescent="0.25">
      <c r="E1481" s="1"/>
      <c r="I1481" s="1"/>
    </row>
    <row r="1482" spans="5:9" x14ac:dyDescent="0.25">
      <c r="E1482" s="1"/>
      <c r="I1482" s="1"/>
    </row>
    <row r="1483" spans="5:9" x14ac:dyDescent="0.25">
      <c r="E1483" s="1"/>
      <c r="I1483" s="1"/>
    </row>
    <row r="1484" spans="5:9" x14ac:dyDescent="0.25">
      <c r="E1484" s="1"/>
      <c r="I1484" s="1"/>
    </row>
    <row r="1485" spans="5:9" x14ac:dyDescent="0.25">
      <c r="E1485" s="1"/>
      <c r="I1485" s="1"/>
    </row>
    <row r="1486" spans="5:9" x14ac:dyDescent="0.25">
      <c r="E1486" s="1"/>
      <c r="I1486" s="1"/>
    </row>
    <row r="1487" spans="5:9" x14ac:dyDescent="0.25">
      <c r="E1487" s="1"/>
      <c r="I1487" s="1"/>
    </row>
    <row r="1488" spans="5:9" x14ac:dyDescent="0.25">
      <c r="E1488" s="1"/>
      <c r="I1488" s="1"/>
    </row>
    <row r="1489" spans="5:9" x14ac:dyDescent="0.25">
      <c r="E1489" s="1"/>
      <c r="I1489" s="1"/>
    </row>
    <row r="1490" spans="5:9" x14ac:dyDescent="0.25">
      <c r="E1490" s="1"/>
      <c r="I1490" s="1"/>
    </row>
    <row r="1491" spans="5:9" x14ac:dyDescent="0.25">
      <c r="E1491" s="1"/>
      <c r="I1491" s="1"/>
    </row>
    <row r="1492" spans="5:9" x14ac:dyDescent="0.25">
      <c r="E1492" s="1"/>
      <c r="I1492" s="1"/>
    </row>
    <row r="1493" spans="5:9" x14ac:dyDescent="0.25">
      <c r="E1493" s="1"/>
      <c r="I1493" s="1"/>
    </row>
    <row r="1494" spans="5:9" x14ac:dyDescent="0.25">
      <c r="E1494" s="1"/>
      <c r="I1494" s="1"/>
    </row>
    <row r="1495" spans="5:9" x14ac:dyDescent="0.25">
      <c r="E1495" s="1"/>
      <c r="I1495" s="1"/>
    </row>
    <row r="1496" spans="5:9" x14ac:dyDescent="0.25">
      <c r="E1496" s="1"/>
      <c r="I1496" s="1"/>
    </row>
    <row r="1497" spans="5:9" x14ac:dyDescent="0.25">
      <c r="E1497" s="1"/>
      <c r="I1497" s="1"/>
    </row>
    <row r="1498" spans="5:9" x14ac:dyDescent="0.25">
      <c r="E1498" s="1"/>
      <c r="I1498" s="1"/>
    </row>
    <row r="1499" spans="5:9" x14ac:dyDescent="0.25">
      <c r="E1499" s="1"/>
      <c r="I1499" s="1"/>
    </row>
    <row r="1500" spans="5:9" x14ac:dyDescent="0.25">
      <c r="E1500" s="1"/>
      <c r="I1500" s="1"/>
    </row>
    <row r="1501" spans="5:9" x14ac:dyDescent="0.25">
      <c r="E1501" s="1"/>
      <c r="I1501" s="1"/>
    </row>
    <row r="1502" spans="5:9" x14ac:dyDescent="0.25">
      <c r="E1502" s="1"/>
      <c r="I1502" s="1"/>
    </row>
    <row r="1503" spans="5:9" x14ac:dyDescent="0.25">
      <c r="E1503" s="1"/>
      <c r="I1503" s="1"/>
    </row>
    <row r="1504" spans="5:9" x14ac:dyDescent="0.25">
      <c r="E1504" s="1"/>
      <c r="I1504" s="1"/>
    </row>
    <row r="1505" spans="5:9" x14ac:dyDescent="0.25">
      <c r="E1505" s="1"/>
      <c r="I1505" s="1"/>
    </row>
    <row r="1506" spans="5:9" x14ac:dyDescent="0.25">
      <c r="E1506" s="1"/>
      <c r="I1506" s="1"/>
    </row>
    <row r="1507" spans="5:9" x14ac:dyDescent="0.25">
      <c r="E1507" s="1"/>
      <c r="I1507" s="1"/>
    </row>
    <row r="1508" spans="5:9" x14ac:dyDescent="0.25">
      <c r="E1508" s="1"/>
      <c r="I1508" s="1"/>
    </row>
    <row r="1509" spans="5:9" x14ac:dyDescent="0.25">
      <c r="E1509" s="1"/>
      <c r="I1509" s="1"/>
    </row>
    <row r="1510" spans="5:9" x14ac:dyDescent="0.25">
      <c r="E1510" s="1"/>
      <c r="I1510" s="1"/>
    </row>
    <row r="1511" spans="5:9" x14ac:dyDescent="0.25">
      <c r="E1511" s="1"/>
      <c r="I1511" s="1"/>
    </row>
    <row r="1512" spans="5:9" x14ac:dyDescent="0.25">
      <c r="E1512" s="1"/>
      <c r="I1512" s="1"/>
    </row>
    <row r="1513" spans="5:9" x14ac:dyDescent="0.25">
      <c r="E1513" s="1"/>
      <c r="I1513" s="1"/>
    </row>
    <row r="1514" spans="5:9" x14ac:dyDescent="0.25">
      <c r="E1514" s="1"/>
      <c r="I1514" s="1"/>
    </row>
    <row r="1515" spans="5:9" x14ac:dyDescent="0.25">
      <c r="E1515" s="1"/>
      <c r="I1515" s="1"/>
    </row>
    <row r="1516" spans="5:9" x14ac:dyDescent="0.25">
      <c r="E1516" s="1"/>
      <c r="I1516" s="1"/>
    </row>
    <row r="1517" spans="5:9" x14ac:dyDescent="0.25">
      <c r="E1517" s="1"/>
      <c r="I1517" s="1"/>
    </row>
    <row r="1518" spans="5:9" x14ac:dyDescent="0.25">
      <c r="E1518" s="1"/>
      <c r="I1518" s="1"/>
    </row>
    <row r="1519" spans="5:9" x14ac:dyDescent="0.25">
      <c r="E1519" s="1"/>
      <c r="I1519" s="1"/>
    </row>
    <row r="1520" spans="5:9" x14ac:dyDescent="0.25">
      <c r="E1520" s="1"/>
      <c r="I1520" s="1"/>
    </row>
    <row r="1521" spans="5:9" x14ac:dyDescent="0.25">
      <c r="E1521" s="1"/>
      <c r="I1521" s="1"/>
    </row>
    <row r="1522" spans="5:9" x14ac:dyDescent="0.25">
      <c r="E1522" s="1"/>
      <c r="I1522" s="1"/>
    </row>
    <row r="1523" spans="5:9" x14ac:dyDescent="0.25">
      <c r="E1523" s="1"/>
      <c r="I1523" s="1"/>
    </row>
    <row r="1524" spans="5:9" x14ac:dyDescent="0.25">
      <c r="E1524" s="1"/>
      <c r="I1524" s="1"/>
    </row>
    <row r="1525" spans="5:9" x14ac:dyDescent="0.25">
      <c r="E1525" s="1"/>
      <c r="I1525" s="1"/>
    </row>
    <row r="1526" spans="5:9" x14ac:dyDescent="0.25">
      <c r="E1526" s="1"/>
      <c r="I1526" s="1"/>
    </row>
    <row r="1527" spans="5:9" x14ac:dyDescent="0.25">
      <c r="E1527" s="1"/>
      <c r="I1527" s="1"/>
    </row>
    <row r="1528" spans="5:9" x14ac:dyDescent="0.25">
      <c r="E1528" s="1"/>
      <c r="I1528" s="1"/>
    </row>
    <row r="1529" spans="5:9" x14ac:dyDescent="0.25">
      <c r="E1529" s="1"/>
      <c r="I1529" s="1"/>
    </row>
    <row r="1530" spans="5:9" x14ac:dyDescent="0.25">
      <c r="E1530" s="1"/>
      <c r="I1530" s="1"/>
    </row>
    <row r="1531" spans="5:9" x14ac:dyDescent="0.25">
      <c r="E1531" s="1"/>
      <c r="I1531" s="1"/>
    </row>
    <row r="1532" spans="5:9" x14ac:dyDescent="0.25">
      <c r="E1532" s="1"/>
      <c r="I1532" s="1"/>
    </row>
    <row r="1533" spans="5:9" x14ac:dyDescent="0.25">
      <c r="E1533" s="1"/>
      <c r="I1533" s="1"/>
    </row>
    <row r="1534" spans="5:9" x14ac:dyDescent="0.25">
      <c r="E1534" s="1"/>
      <c r="I1534" s="1"/>
    </row>
    <row r="1535" spans="5:9" x14ac:dyDescent="0.25">
      <c r="E1535" s="1"/>
      <c r="I1535" s="1"/>
    </row>
    <row r="1536" spans="5:9" x14ac:dyDescent="0.25">
      <c r="E1536" s="1"/>
      <c r="I1536" s="1"/>
    </row>
    <row r="1537" spans="5:9" x14ac:dyDescent="0.25">
      <c r="E1537" s="1"/>
      <c r="I1537" s="1"/>
    </row>
    <row r="1538" spans="5:9" x14ac:dyDescent="0.25">
      <c r="E1538" s="1"/>
      <c r="I1538" s="1"/>
    </row>
    <row r="1539" spans="5:9" x14ac:dyDescent="0.25">
      <c r="E1539" s="1"/>
      <c r="I1539" s="1"/>
    </row>
    <row r="1540" spans="5:9" x14ac:dyDescent="0.25">
      <c r="E1540" s="1"/>
      <c r="I1540" s="1"/>
    </row>
    <row r="1541" spans="5:9" x14ac:dyDescent="0.25">
      <c r="E1541" s="1"/>
      <c r="I1541" s="1"/>
    </row>
    <row r="1542" spans="5:9" x14ac:dyDescent="0.25">
      <c r="E1542" s="1"/>
      <c r="I1542" s="1"/>
    </row>
    <row r="1543" spans="5:9" x14ac:dyDescent="0.25">
      <c r="E1543" s="1"/>
      <c r="I1543" s="1"/>
    </row>
    <row r="1544" spans="5:9" x14ac:dyDescent="0.25">
      <c r="E1544" s="1"/>
      <c r="I1544" s="1"/>
    </row>
    <row r="1545" spans="5:9" x14ac:dyDescent="0.25">
      <c r="E1545" s="1"/>
      <c r="I1545" s="1"/>
    </row>
    <row r="1546" spans="5:9" x14ac:dyDescent="0.25">
      <c r="E1546" s="1"/>
      <c r="I1546" s="1"/>
    </row>
    <row r="1547" spans="5:9" x14ac:dyDescent="0.25">
      <c r="E1547" s="1"/>
      <c r="I1547" s="1"/>
    </row>
    <row r="1548" spans="5:9" x14ac:dyDescent="0.25">
      <c r="E1548" s="1"/>
      <c r="I1548" s="1"/>
    </row>
    <row r="1549" spans="5:9" x14ac:dyDescent="0.25">
      <c r="E1549" s="1"/>
      <c r="I1549" s="1"/>
    </row>
    <row r="1550" spans="5:9" x14ac:dyDescent="0.25">
      <c r="E1550" s="1"/>
      <c r="I1550" s="1"/>
    </row>
    <row r="1551" spans="5:9" x14ac:dyDescent="0.25">
      <c r="E1551" s="1"/>
      <c r="I1551" s="1"/>
    </row>
    <row r="1552" spans="5:9" x14ac:dyDescent="0.25">
      <c r="E1552" s="1"/>
      <c r="I1552" s="1"/>
    </row>
    <row r="1553" spans="5:9" x14ac:dyDescent="0.25">
      <c r="E1553" s="1"/>
      <c r="I1553" s="1"/>
    </row>
    <row r="1554" spans="5:9" x14ac:dyDescent="0.25">
      <c r="E1554" s="1"/>
      <c r="I1554" s="1"/>
    </row>
    <row r="1555" spans="5:9" x14ac:dyDescent="0.25">
      <c r="E1555" s="1"/>
      <c r="I1555" s="1"/>
    </row>
    <row r="1556" spans="5:9" x14ac:dyDescent="0.25">
      <c r="E1556" s="1"/>
      <c r="I1556" s="1"/>
    </row>
    <row r="1557" spans="5:9" x14ac:dyDescent="0.25">
      <c r="E1557" s="1"/>
      <c r="I1557" s="1"/>
    </row>
    <row r="1558" spans="5:9" x14ac:dyDescent="0.25">
      <c r="E1558" s="1"/>
      <c r="I1558" s="1"/>
    </row>
    <row r="1559" spans="5:9" x14ac:dyDescent="0.25">
      <c r="E1559" s="1"/>
      <c r="I1559" s="1"/>
    </row>
    <row r="1560" spans="5:9" x14ac:dyDescent="0.25">
      <c r="E1560" s="1"/>
      <c r="I1560" s="1"/>
    </row>
    <row r="1561" spans="5:9" x14ac:dyDescent="0.25">
      <c r="E1561" s="1"/>
      <c r="I1561" s="1"/>
    </row>
    <row r="1562" spans="5:9" x14ac:dyDescent="0.25">
      <c r="E1562" s="1"/>
      <c r="I1562" s="1"/>
    </row>
    <row r="1563" spans="5:9" x14ac:dyDescent="0.25">
      <c r="E1563" s="1"/>
      <c r="I1563" s="1"/>
    </row>
    <row r="1564" spans="5:9" x14ac:dyDescent="0.25">
      <c r="E1564" s="1"/>
      <c r="I1564" s="1"/>
    </row>
    <row r="1565" spans="5:9" x14ac:dyDescent="0.25">
      <c r="E1565" s="1"/>
      <c r="I1565" s="1"/>
    </row>
    <row r="1566" spans="5:9" x14ac:dyDescent="0.25">
      <c r="E1566" s="1"/>
      <c r="I1566" s="1"/>
    </row>
    <row r="1567" spans="5:9" x14ac:dyDescent="0.25">
      <c r="E1567" s="1"/>
      <c r="I1567" s="1"/>
    </row>
    <row r="1568" spans="5:9" x14ac:dyDescent="0.25">
      <c r="E1568" s="1"/>
      <c r="I1568" s="1"/>
    </row>
    <row r="1569" spans="5:9" x14ac:dyDescent="0.25">
      <c r="E1569" s="1"/>
      <c r="I1569" s="1"/>
    </row>
    <row r="1570" spans="5:9" x14ac:dyDescent="0.25">
      <c r="E1570" s="1"/>
      <c r="I1570" s="1"/>
    </row>
    <row r="1571" spans="5:9" x14ac:dyDescent="0.25">
      <c r="E1571" s="1"/>
      <c r="I1571" s="1"/>
    </row>
    <row r="1572" spans="5:9" x14ac:dyDescent="0.25">
      <c r="E1572" s="1"/>
      <c r="I1572" s="1"/>
    </row>
    <row r="1573" spans="5:9" x14ac:dyDescent="0.25">
      <c r="E1573" s="1"/>
      <c r="I1573" s="1"/>
    </row>
    <row r="1574" spans="5:9" x14ac:dyDescent="0.25">
      <c r="E1574" s="1"/>
      <c r="I1574" s="1"/>
    </row>
    <row r="1575" spans="5:9" x14ac:dyDescent="0.25">
      <c r="E1575" s="1"/>
      <c r="I1575" s="1"/>
    </row>
    <row r="1576" spans="5:9" x14ac:dyDescent="0.25">
      <c r="E1576" s="1"/>
      <c r="I1576" s="1"/>
    </row>
    <row r="1577" spans="5:9" x14ac:dyDescent="0.25">
      <c r="E1577" s="1"/>
      <c r="I1577" s="1"/>
    </row>
    <row r="1578" spans="5:9" x14ac:dyDescent="0.25">
      <c r="E1578" s="1"/>
      <c r="I1578" s="1"/>
    </row>
    <row r="1579" spans="5:9" x14ac:dyDescent="0.25">
      <c r="E1579" s="1"/>
      <c r="I1579" s="1"/>
    </row>
    <row r="1580" spans="5:9" x14ac:dyDescent="0.25">
      <c r="E1580" s="1"/>
      <c r="I1580" s="1"/>
    </row>
    <row r="1581" spans="5:9" x14ac:dyDescent="0.25">
      <c r="E1581" s="1"/>
      <c r="I1581" s="1"/>
    </row>
    <row r="1582" spans="5:9" x14ac:dyDescent="0.25">
      <c r="E1582" s="1"/>
      <c r="I1582" s="1"/>
    </row>
    <row r="1583" spans="5:9" x14ac:dyDescent="0.25">
      <c r="E1583" s="1"/>
      <c r="I1583" s="1"/>
    </row>
    <row r="1584" spans="5:9" x14ac:dyDescent="0.25">
      <c r="E1584" s="1"/>
      <c r="I1584" s="1"/>
    </row>
    <row r="1585" spans="5:9" x14ac:dyDescent="0.25">
      <c r="E1585" s="1"/>
      <c r="I1585" s="1"/>
    </row>
    <row r="1586" spans="5:9" x14ac:dyDescent="0.25">
      <c r="E1586" s="1"/>
      <c r="I1586" s="1"/>
    </row>
    <row r="1587" spans="5:9" x14ac:dyDescent="0.25">
      <c r="E1587" s="1"/>
      <c r="I1587" s="1"/>
    </row>
    <row r="1588" spans="5:9" x14ac:dyDescent="0.25">
      <c r="E1588" s="1"/>
      <c r="I1588" s="1"/>
    </row>
    <row r="1589" spans="5:9" x14ac:dyDescent="0.25">
      <c r="E1589" s="1"/>
      <c r="I1589" s="1"/>
    </row>
    <row r="1590" spans="5:9" x14ac:dyDescent="0.25">
      <c r="E1590" s="1"/>
      <c r="I1590" s="1"/>
    </row>
    <row r="1591" spans="5:9" x14ac:dyDescent="0.25">
      <c r="E1591" s="1"/>
      <c r="I1591" s="1"/>
    </row>
    <row r="1592" spans="5:9" x14ac:dyDescent="0.25">
      <c r="E1592" s="1"/>
      <c r="I1592" s="1"/>
    </row>
    <row r="1593" spans="5:9" x14ac:dyDescent="0.25">
      <c r="E1593" s="1"/>
      <c r="I1593" s="1"/>
    </row>
    <row r="1594" spans="5:9" x14ac:dyDescent="0.25">
      <c r="E1594" s="1"/>
      <c r="I1594" s="1"/>
    </row>
    <row r="1595" spans="5:9" x14ac:dyDescent="0.25">
      <c r="E1595" s="1"/>
      <c r="I1595" s="1"/>
    </row>
    <row r="1596" spans="5:9" x14ac:dyDescent="0.25">
      <c r="E1596" s="1"/>
      <c r="I1596" s="1"/>
    </row>
    <row r="1597" spans="5:9" x14ac:dyDescent="0.25">
      <c r="E1597" s="1"/>
      <c r="I1597" s="1"/>
    </row>
    <row r="1598" spans="5:9" x14ac:dyDescent="0.25">
      <c r="E1598" s="1"/>
      <c r="I1598" s="1"/>
    </row>
    <row r="1599" spans="5:9" x14ac:dyDescent="0.25">
      <c r="E1599" s="1"/>
      <c r="I1599" s="1"/>
    </row>
    <row r="1600" spans="5:9" x14ac:dyDescent="0.25">
      <c r="E1600" s="1"/>
      <c r="I1600" s="1"/>
    </row>
    <row r="1601" spans="5:9" x14ac:dyDescent="0.25">
      <c r="E1601" s="1"/>
      <c r="I1601" s="1"/>
    </row>
    <row r="1602" spans="5:9" x14ac:dyDescent="0.25">
      <c r="E1602" s="1"/>
      <c r="I1602" s="1"/>
    </row>
    <row r="1603" spans="5:9" x14ac:dyDescent="0.25">
      <c r="E1603" s="1"/>
      <c r="I1603" s="1"/>
    </row>
    <row r="1604" spans="5:9" x14ac:dyDescent="0.25">
      <c r="E1604" s="1"/>
      <c r="I1604" s="1"/>
    </row>
    <row r="1605" spans="5:9" x14ac:dyDescent="0.25">
      <c r="E1605" s="1"/>
      <c r="I1605" s="1"/>
    </row>
    <row r="1606" spans="5:9" x14ac:dyDescent="0.25">
      <c r="E1606" s="1"/>
      <c r="I1606" s="1"/>
    </row>
    <row r="1607" spans="5:9" x14ac:dyDescent="0.25">
      <c r="E1607" s="1"/>
      <c r="I1607" s="1"/>
    </row>
    <row r="1608" spans="5:9" x14ac:dyDescent="0.25">
      <c r="E1608" s="1"/>
      <c r="I1608" s="1"/>
    </row>
    <row r="1609" spans="5:9" x14ac:dyDescent="0.25">
      <c r="E1609" s="1"/>
      <c r="I1609" s="1"/>
    </row>
    <row r="1610" spans="5:9" x14ac:dyDescent="0.25">
      <c r="E1610" s="1"/>
      <c r="I1610" s="1"/>
    </row>
    <row r="1611" spans="5:9" x14ac:dyDescent="0.25">
      <c r="E1611" s="1"/>
      <c r="I1611" s="1"/>
    </row>
    <row r="1612" spans="5:9" x14ac:dyDescent="0.25">
      <c r="E1612" s="1"/>
      <c r="I1612" s="1"/>
    </row>
    <row r="1613" spans="5:9" x14ac:dyDescent="0.25">
      <c r="E1613" s="1"/>
      <c r="I1613" s="1"/>
    </row>
    <row r="1614" spans="5:9" x14ac:dyDescent="0.25">
      <c r="E1614" s="1"/>
      <c r="I1614" s="1"/>
    </row>
    <row r="1615" spans="5:9" x14ac:dyDescent="0.25">
      <c r="E1615" s="1"/>
      <c r="I1615" s="1"/>
    </row>
    <row r="1616" spans="5:9" x14ac:dyDescent="0.25">
      <c r="E1616" s="1"/>
      <c r="I1616" s="1"/>
    </row>
    <row r="1617" spans="5:9" x14ac:dyDescent="0.25">
      <c r="E1617" s="1"/>
      <c r="I1617" s="1"/>
    </row>
    <row r="1618" spans="5:9" x14ac:dyDescent="0.25">
      <c r="E1618" s="1"/>
      <c r="I1618" s="1"/>
    </row>
    <row r="1619" spans="5:9" x14ac:dyDescent="0.25">
      <c r="E1619" s="1"/>
      <c r="I1619" s="1"/>
    </row>
    <row r="1620" spans="5:9" x14ac:dyDescent="0.25">
      <c r="E1620" s="1"/>
      <c r="I1620" s="1"/>
    </row>
    <row r="1621" spans="5:9" x14ac:dyDescent="0.25">
      <c r="E1621" s="1"/>
      <c r="I1621" s="1"/>
    </row>
    <row r="1622" spans="5:9" x14ac:dyDescent="0.25">
      <c r="E1622" s="1"/>
      <c r="I1622" s="1"/>
    </row>
    <row r="1623" spans="5:9" x14ac:dyDescent="0.25">
      <c r="E1623" s="1"/>
      <c r="I1623" s="1"/>
    </row>
    <row r="1624" spans="5:9" x14ac:dyDescent="0.25">
      <c r="E1624" s="1"/>
      <c r="I1624" s="1"/>
    </row>
    <row r="1625" spans="5:9" x14ac:dyDescent="0.25">
      <c r="E1625" s="1"/>
      <c r="I1625" s="1"/>
    </row>
    <row r="1626" spans="5:9" x14ac:dyDescent="0.25">
      <c r="E1626" s="1"/>
      <c r="I1626" s="1"/>
    </row>
    <row r="1627" spans="5:9" x14ac:dyDescent="0.25">
      <c r="E1627" s="1"/>
      <c r="I1627" s="1"/>
    </row>
    <row r="1628" spans="5:9" x14ac:dyDescent="0.25">
      <c r="E1628" s="1"/>
      <c r="I1628" s="1"/>
    </row>
    <row r="1629" spans="5:9" x14ac:dyDescent="0.25">
      <c r="E1629" s="1"/>
      <c r="I1629" s="1"/>
    </row>
    <row r="1630" spans="5:9" x14ac:dyDescent="0.25">
      <c r="E1630" s="1"/>
      <c r="I1630" s="1"/>
    </row>
    <row r="1631" spans="5:9" x14ac:dyDescent="0.25">
      <c r="E1631" s="1"/>
      <c r="I1631" s="1"/>
    </row>
    <row r="1632" spans="5:9" x14ac:dyDescent="0.25">
      <c r="E1632" s="1"/>
      <c r="I1632" s="1"/>
    </row>
    <row r="1633" spans="5:9" x14ac:dyDescent="0.25">
      <c r="E1633" s="1"/>
      <c r="I1633" s="1"/>
    </row>
    <row r="1634" spans="5:9" x14ac:dyDescent="0.25">
      <c r="E1634" s="1"/>
      <c r="I1634" s="1"/>
    </row>
    <row r="1635" spans="5:9" x14ac:dyDescent="0.25">
      <c r="E1635" s="1"/>
      <c r="I1635" s="1"/>
    </row>
    <row r="1636" spans="5:9" x14ac:dyDescent="0.25">
      <c r="E1636" s="1"/>
      <c r="I1636" s="1"/>
    </row>
    <row r="1637" spans="5:9" x14ac:dyDescent="0.25">
      <c r="E1637" s="1"/>
      <c r="I1637" s="1"/>
    </row>
    <row r="1638" spans="5:9" x14ac:dyDescent="0.25">
      <c r="E1638" s="1"/>
      <c r="I1638" s="1"/>
    </row>
    <row r="1639" spans="5:9" x14ac:dyDescent="0.25">
      <c r="E1639" s="1"/>
      <c r="I1639" s="1"/>
    </row>
    <row r="1640" spans="5:9" x14ac:dyDescent="0.25">
      <c r="E1640" s="1"/>
      <c r="I1640" s="1"/>
    </row>
    <row r="1641" spans="5:9" x14ac:dyDescent="0.25">
      <c r="E1641" s="1"/>
      <c r="I1641" s="1"/>
    </row>
    <row r="1642" spans="5:9" x14ac:dyDescent="0.25">
      <c r="E1642" s="1"/>
      <c r="I1642" s="1"/>
    </row>
    <row r="1643" spans="5:9" x14ac:dyDescent="0.25">
      <c r="E1643" s="1"/>
      <c r="I1643" s="1"/>
    </row>
    <row r="1644" spans="5:9" x14ac:dyDescent="0.25">
      <c r="E1644" s="1"/>
      <c r="I1644" s="1"/>
    </row>
    <row r="1645" spans="5:9" x14ac:dyDescent="0.25">
      <c r="E1645" s="1"/>
      <c r="I1645" s="1"/>
    </row>
    <row r="1646" spans="5:9" x14ac:dyDescent="0.25">
      <c r="E1646" s="1"/>
      <c r="I1646" s="1"/>
    </row>
    <row r="1647" spans="5:9" x14ac:dyDescent="0.25">
      <c r="E1647" s="1"/>
      <c r="I1647" s="1"/>
    </row>
    <row r="1648" spans="5:9" x14ac:dyDescent="0.25">
      <c r="E1648" s="1"/>
      <c r="I1648" s="1"/>
    </row>
    <row r="1649" spans="5:9" x14ac:dyDescent="0.25">
      <c r="E1649" s="1"/>
      <c r="I1649" s="1"/>
    </row>
    <row r="1650" spans="5:9" x14ac:dyDescent="0.25">
      <c r="E1650" s="1"/>
      <c r="I1650" s="1"/>
    </row>
    <row r="1651" spans="5:9" x14ac:dyDescent="0.25">
      <c r="E1651" s="1"/>
      <c r="I1651" s="1"/>
    </row>
    <row r="1652" spans="5:9" x14ac:dyDescent="0.25">
      <c r="E1652" s="1"/>
      <c r="I1652" s="1"/>
    </row>
    <row r="1653" spans="5:9" x14ac:dyDescent="0.25">
      <c r="E1653" s="1"/>
      <c r="I1653" s="1"/>
    </row>
    <row r="1654" spans="5:9" x14ac:dyDescent="0.25">
      <c r="E1654" s="1"/>
      <c r="I1654" s="1"/>
    </row>
    <row r="1655" spans="5:9" x14ac:dyDescent="0.25">
      <c r="E1655" s="1"/>
      <c r="I1655" s="1"/>
    </row>
    <row r="1656" spans="5:9" x14ac:dyDescent="0.25">
      <c r="E1656" s="1"/>
      <c r="I1656" s="1"/>
    </row>
    <row r="1657" spans="5:9" x14ac:dyDescent="0.25">
      <c r="E1657" s="1"/>
      <c r="I1657" s="1"/>
    </row>
    <row r="1658" spans="5:9" x14ac:dyDescent="0.25">
      <c r="E1658" s="1"/>
      <c r="I1658" s="1"/>
    </row>
    <row r="1659" spans="5:9" x14ac:dyDescent="0.25">
      <c r="E1659" s="1"/>
      <c r="I1659" s="1"/>
    </row>
    <row r="1660" spans="5:9" x14ac:dyDescent="0.25">
      <c r="E1660" s="1"/>
      <c r="I1660" s="1"/>
    </row>
    <row r="1661" spans="5:9" x14ac:dyDescent="0.25">
      <c r="E1661" s="1"/>
      <c r="I1661" s="1"/>
    </row>
    <row r="1662" spans="5:9" x14ac:dyDescent="0.25">
      <c r="E1662" s="1"/>
      <c r="I1662" s="1"/>
    </row>
    <row r="1663" spans="5:9" x14ac:dyDescent="0.25">
      <c r="E1663" s="1"/>
      <c r="I1663" s="1"/>
    </row>
    <row r="1664" spans="5:9" x14ac:dyDescent="0.25">
      <c r="E1664" s="1"/>
      <c r="I1664" s="1"/>
    </row>
    <row r="1665" spans="5:9" x14ac:dyDescent="0.25">
      <c r="E1665" s="1"/>
      <c r="I1665" s="1"/>
    </row>
    <row r="1666" spans="5:9" x14ac:dyDescent="0.25">
      <c r="E1666" s="1"/>
      <c r="I1666" s="1"/>
    </row>
    <row r="1667" spans="5:9" x14ac:dyDescent="0.25">
      <c r="E1667" s="1"/>
      <c r="I1667" s="1"/>
    </row>
    <row r="1668" spans="5:9" x14ac:dyDescent="0.25">
      <c r="E1668" s="1"/>
      <c r="I1668" s="1"/>
    </row>
    <row r="1669" spans="5:9" x14ac:dyDescent="0.25">
      <c r="E1669" s="1"/>
      <c r="I1669" s="1"/>
    </row>
    <row r="1670" spans="5:9" x14ac:dyDescent="0.25">
      <c r="E1670" s="1"/>
      <c r="I1670" s="1"/>
    </row>
    <row r="1671" spans="5:9" x14ac:dyDescent="0.25">
      <c r="E1671" s="1"/>
      <c r="I1671" s="1"/>
    </row>
    <row r="1672" spans="5:9" x14ac:dyDescent="0.25">
      <c r="E1672" s="1"/>
      <c r="I1672" s="1"/>
    </row>
    <row r="1673" spans="5:9" x14ac:dyDescent="0.25">
      <c r="E1673" s="1"/>
      <c r="I1673" s="1"/>
    </row>
    <row r="1674" spans="5:9" x14ac:dyDescent="0.25">
      <c r="E1674" s="1"/>
      <c r="I1674" s="1"/>
    </row>
    <row r="1675" spans="5:9" x14ac:dyDescent="0.25">
      <c r="E1675" s="1"/>
      <c r="I1675" s="1"/>
    </row>
    <row r="1676" spans="5:9" x14ac:dyDescent="0.25">
      <c r="E1676" s="1"/>
      <c r="I1676" s="1"/>
    </row>
    <row r="1677" spans="5:9" x14ac:dyDescent="0.25">
      <c r="E1677" s="1"/>
      <c r="I1677" s="1"/>
    </row>
    <row r="1678" spans="5:9" x14ac:dyDescent="0.25">
      <c r="E1678" s="1"/>
      <c r="I1678" s="1"/>
    </row>
    <row r="1679" spans="5:9" x14ac:dyDescent="0.25">
      <c r="E1679" s="1"/>
      <c r="I1679" s="1"/>
    </row>
    <row r="1680" spans="5:9" x14ac:dyDescent="0.25">
      <c r="E1680" s="1"/>
      <c r="I1680" s="1"/>
    </row>
    <row r="1681" spans="5:9" x14ac:dyDescent="0.25">
      <c r="E1681" s="1"/>
      <c r="I1681" s="1"/>
    </row>
    <row r="1682" spans="5:9" x14ac:dyDescent="0.25">
      <c r="E1682" s="1"/>
      <c r="I1682" s="1"/>
    </row>
    <row r="1683" spans="5:9" x14ac:dyDescent="0.25">
      <c r="E1683" s="1"/>
      <c r="I1683" s="1"/>
    </row>
    <row r="1684" spans="5:9" x14ac:dyDescent="0.25">
      <c r="E1684" s="1"/>
      <c r="I1684" s="1"/>
    </row>
    <row r="1685" spans="5:9" x14ac:dyDescent="0.25">
      <c r="E1685" s="1"/>
      <c r="I1685" s="1"/>
    </row>
    <row r="1686" spans="5:9" x14ac:dyDescent="0.25">
      <c r="E1686" s="1"/>
      <c r="I1686" s="1"/>
    </row>
    <row r="1687" spans="5:9" x14ac:dyDescent="0.25">
      <c r="E1687" s="1"/>
      <c r="I1687" s="1"/>
    </row>
    <row r="1688" spans="5:9" x14ac:dyDescent="0.25">
      <c r="E1688" s="1"/>
      <c r="I1688" s="1"/>
    </row>
    <row r="1689" spans="5:9" x14ac:dyDescent="0.25">
      <c r="E1689" s="1"/>
      <c r="I1689" s="1"/>
    </row>
    <row r="1690" spans="5:9" x14ac:dyDescent="0.25">
      <c r="E1690" s="1"/>
      <c r="I1690" s="1"/>
    </row>
    <row r="1691" spans="5:9" x14ac:dyDescent="0.25">
      <c r="E1691" s="1"/>
      <c r="I1691" s="1"/>
    </row>
    <row r="1692" spans="5:9" x14ac:dyDescent="0.25">
      <c r="E1692" s="1"/>
      <c r="I1692" s="1"/>
    </row>
    <row r="1693" spans="5:9" x14ac:dyDescent="0.25">
      <c r="E1693" s="1"/>
      <c r="I1693" s="1"/>
    </row>
    <row r="1694" spans="5:9" x14ac:dyDescent="0.25">
      <c r="E1694" s="1"/>
      <c r="I1694" s="1"/>
    </row>
    <row r="1695" spans="5:9" x14ac:dyDescent="0.25">
      <c r="E1695" s="1"/>
      <c r="I1695" s="1"/>
    </row>
    <row r="1696" spans="5:9" x14ac:dyDescent="0.25">
      <c r="E1696" s="1"/>
      <c r="I1696" s="1"/>
    </row>
    <row r="1697" spans="5:9" x14ac:dyDescent="0.25">
      <c r="E1697" s="1"/>
      <c r="I1697" s="1"/>
    </row>
    <row r="1698" spans="5:9" x14ac:dyDescent="0.25">
      <c r="E1698" s="1"/>
      <c r="I1698" s="1"/>
    </row>
    <row r="1699" spans="5:9" x14ac:dyDescent="0.25">
      <c r="E1699" s="1"/>
      <c r="I1699" s="1"/>
    </row>
    <row r="1700" spans="5:9" x14ac:dyDescent="0.25">
      <c r="E1700" s="1"/>
      <c r="I1700" s="1"/>
    </row>
    <row r="1701" spans="5:9" x14ac:dyDescent="0.25">
      <c r="E1701" s="1"/>
      <c r="I1701" s="1"/>
    </row>
    <row r="1702" spans="5:9" x14ac:dyDescent="0.25">
      <c r="E1702" s="1"/>
      <c r="I1702" s="1"/>
    </row>
    <row r="1703" spans="5:9" x14ac:dyDescent="0.25">
      <c r="E1703" s="1"/>
      <c r="I1703" s="1"/>
    </row>
    <row r="1704" spans="5:9" x14ac:dyDescent="0.25">
      <c r="E1704" s="1"/>
      <c r="I1704" s="1"/>
    </row>
    <row r="1705" spans="5:9" x14ac:dyDescent="0.25">
      <c r="E1705" s="1"/>
      <c r="I1705" s="1"/>
    </row>
    <row r="1706" spans="5:9" x14ac:dyDescent="0.25">
      <c r="E1706" s="1"/>
      <c r="I1706" s="1"/>
    </row>
    <row r="1707" spans="5:9" x14ac:dyDescent="0.25">
      <c r="E1707" s="1"/>
      <c r="I1707" s="1"/>
    </row>
    <row r="1708" spans="5:9" x14ac:dyDescent="0.25">
      <c r="E1708" s="1"/>
      <c r="I1708" s="1"/>
    </row>
    <row r="1709" spans="5:9" x14ac:dyDescent="0.25">
      <c r="E1709" s="1"/>
      <c r="I1709" s="1"/>
    </row>
    <row r="1710" spans="5:9" x14ac:dyDescent="0.25">
      <c r="E1710" s="1"/>
      <c r="I1710" s="1"/>
    </row>
    <row r="1711" spans="5:9" x14ac:dyDescent="0.25">
      <c r="E1711" s="1"/>
      <c r="I1711" s="1"/>
    </row>
    <row r="1712" spans="5:9" x14ac:dyDescent="0.25">
      <c r="E1712" s="1"/>
      <c r="I1712" s="1"/>
    </row>
    <row r="1713" spans="5:9" x14ac:dyDescent="0.25">
      <c r="E1713" s="1"/>
      <c r="I1713" s="1"/>
    </row>
    <row r="1714" spans="5:9" x14ac:dyDescent="0.25">
      <c r="E1714" s="1"/>
      <c r="I1714" s="1"/>
    </row>
    <row r="1715" spans="5:9" x14ac:dyDescent="0.25">
      <c r="E1715" s="1"/>
      <c r="I1715" s="1"/>
    </row>
    <row r="1716" spans="5:9" x14ac:dyDescent="0.25">
      <c r="E1716" s="1"/>
      <c r="I1716" s="1"/>
    </row>
    <row r="1717" spans="5:9" x14ac:dyDescent="0.25">
      <c r="E1717" s="1"/>
      <c r="I1717" s="1"/>
    </row>
    <row r="1718" spans="5:9" x14ac:dyDescent="0.25">
      <c r="E1718" s="1"/>
      <c r="I1718" s="1"/>
    </row>
    <row r="1719" spans="5:9" x14ac:dyDescent="0.25">
      <c r="E1719" s="1"/>
      <c r="I1719" s="1"/>
    </row>
    <row r="1720" spans="5:9" x14ac:dyDescent="0.25">
      <c r="E1720" s="1"/>
      <c r="I1720" s="1"/>
    </row>
    <row r="1721" spans="5:9" x14ac:dyDescent="0.25">
      <c r="E1721" s="1"/>
      <c r="I1721" s="1"/>
    </row>
    <row r="1722" spans="5:9" x14ac:dyDescent="0.25">
      <c r="E1722" s="1"/>
      <c r="I1722" s="1"/>
    </row>
    <row r="1723" spans="5:9" x14ac:dyDescent="0.25">
      <c r="E1723" s="1"/>
      <c r="I1723" s="1"/>
    </row>
    <row r="1724" spans="5:9" x14ac:dyDescent="0.25">
      <c r="E1724" s="1"/>
      <c r="I1724" s="1"/>
    </row>
    <row r="1725" spans="5:9" x14ac:dyDescent="0.25">
      <c r="E1725" s="1"/>
      <c r="I1725" s="1"/>
    </row>
    <row r="1726" spans="5:9" x14ac:dyDescent="0.25">
      <c r="E1726" s="1"/>
      <c r="I1726" s="1"/>
    </row>
    <row r="1727" spans="5:9" x14ac:dyDescent="0.25">
      <c r="E1727" s="1"/>
      <c r="I1727" s="1"/>
    </row>
    <row r="1728" spans="5:9" x14ac:dyDescent="0.25">
      <c r="E1728" s="1"/>
      <c r="I1728" s="1"/>
    </row>
    <row r="1729" spans="5:9" x14ac:dyDescent="0.25">
      <c r="E1729" s="1"/>
      <c r="I1729" s="1"/>
    </row>
    <row r="1730" spans="5:9" x14ac:dyDescent="0.25">
      <c r="E1730" s="1"/>
      <c r="I1730" s="1"/>
    </row>
    <row r="1731" spans="5:9" x14ac:dyDescent="0.25">
      <c r="E1731" s="1"/>
      <c r="I1731" s="1"/>
    </row>
    <row r="1732" spans="5:9" x14ac:dyDescent="0.25">
      <c r="E1732" s="1"/>
      <c r="I1732" s="1"/>
    </row>
    <row r="1733" spans="5:9" x14ac:dyDescent="0.25">
      <c r="E1733" s="1"/>
      <c r="I1733" s="1"/>
    </row>
    <row r="1734" spans="5:9" x14ac:dyDescent="0.25">
      <c r="E1734" s="1"/>
      <c r="I1734" s="1"/>
    </row>
    <row r="1735" spans="5:9" x14ac:dyDescent="0.25">
      <c r="E1735" s="1"/>
      <c r="I1735" s="1"/>
    </row>
    <row r="1736" spans="5:9" x14ac:dyDescent="0.25">
      <c r="E1736" s="1"/>
      <c r="I1736" s="1"/>
    </row>
    <row r="1737" spans="5:9" x14ac:dyDescent="0.25">
      <c r="E1737" s="1"/>
      <c r="I1737" s="1"/>
    </row>
    <row r="1738" spans="5:9" x14ac:dyDescent="0.25">
      <c r="E1738" s="1"/>
      <c r="I1738" s="1"/>
    </row>
    <row r="1739" spans="5:9" x14ac:dyDescent="0.25">
      <c r="E1739" s="1"/>
      <c r="I1739" s="1"/>
    </row>
    <row r="1740" spans="5:9" x14ac:dyDescent="0.25">
      <c r="E1740" s="1"/>
      <c r="I1740" s="1"/>
    </row>
    <row r="1741" spans="5:9" x14ac:dyDescent="0.25">
      <c r="E1741" s="1"/>
      <c r="I1741" s="1"/>
    </row>
    <row r="1742" spans="5:9" x14ac:dyDescent="0.25">
      <c r="E1742" s="1"/>
      <c r="I1742" s="1"/>
    </row>
    <row r="1743" spans="5:9" x14ac:dyDescent="0.25">
      <c r="E1743" s="1"/>
      <c r="I1743" s="1"/>
    </row>
    <row r="1744" spans="5:9" x14ac:dyDescent="0.25">
      <c r="E1744" s="1"/>
      <c r="I1744" s="1"/>
    </row>
    <row r="1745" spans="5:9" x14ac:dyDescent="0.25">
      <c r="E1745" s="1"/>
      <c r="I1745" s="1"/>
    </row>
    <row r="1746" spans="5:9" x14ac:dyDescent="0.25">
      <c r="E1746" s="1"/>
      <c r="I1746" s="1"/>
    </row>
    <row r="1747" spans="5:9" x14ac:dyDescent="0.25">
      <c r="E1747" s="1"/>
      <c r="I1747" s="1"/>
    </row>
    <row r="1748" spans="5:9" x14ac:dyDescent="0.25">
      <c r="E1748" s="1"/>
      <c r="I1748" s="1"/>
    </row>
    <row r="1749" spans="5:9" x14ac:dyDescent="0.25">
      <c r="E1749" s="1"/>
      <c r="I1749" s="1"/>
    </row>
    <row r="1750" spans="5:9" x14ac:dyDescent="0.25">
      <c r="E1750" s="1"/>
      <c r="I1750" s="1"/>
    </row>
    <row r="1751" spans="5:9" x14ac:dyDescent="0.25">
      <c r="E1751" s="1"/>
      <c r="I1751" s="1"/>
    </row>
    <row r="1752" spans="5:9" x14ac:dyDescent="0.25">
      <c r="E1752" s="1"/>
      <c r="I1752" s="1"/>
    </row>
    <row r="1753" spans="5:9" x14ac:dyDescent="0.25">
      <c r="E1753" s="1"/>
      <c r="I1753" s="1"/>
    </row>
    <row r="1754" spans="5:9" x14ac:dyDescent="0.25">
      <c r="E1754" s="1"/>
      <c r="I1754" s="1"/>
    </row>
    <row r="1755" spans="5:9" x14ac:dyDescent="0.25">
      <c r="E1755" s="1"/>
      <c r="I1755" s="1"/>
    </row>
    <row r="1756" spans="5:9" x14ac:dyDescent="0.25">
      <c r="E1756" s="1"/>
      <c r="I1756" s="1"/>
    </row>
    <row r="1757" spans="5:9" x14ac:dyDescent="0.25">
      <c r="E1757" s="1"/>
      <c r="I1757" s="1"/>
    </row>
    <row r="1758" spans="5:9" x14ac:dyDescent="0.25">
      <c r="E1758" s="1"/>
      <c r="I1758" s="1"/>
    </row>
    <row r="1759" spans="5:9" x14ac:dyDescent="0.25">
      <c r="E1759" s="1"/>
      <c r="I1759" s="1"/>
    </row>
    <row r="1760" spans="5:9" x14ac:dyDescent="0.25">
      <c r="E1760" s="1"/>
      <c r="I1760" s="1"/>
    </row>
    <row r="1761" spans="5:9" x14ac:dyDescent="0.25">
      <c r="E1761" s="1"/>
      <c r="I1761" s="1"/>
    </row>
    <row r="1762" spans="5:9" x14ac:dyDescent="0.25">
      <c r="E1762" s="1"/>
      <c r="I1762" s="1"/>
    </row>
    <row r="1763" spans="5:9" x14ac:dyDescent="0.25">
      <c r="E1763" s="1"/>
      <c r="I1763" s="1"/>
    </row>
    <row r="1764" spans="5:9" x14ac:dyDescent="0.25">
      <c r="E1764" s="1"/>
      <c r="I1764" s="1"/>
    </row>
    <row r="1765" spans="5:9" x14ac:dyDescent="0.25">
      <c r="E1765" s="1"/>
      <c r="I1765" s="1"/>
    </row>
    <row r="1766" spans="5:9" x14ac:dyDescent="0.25">
      <c r="E1766" s="1"/>
      <c r="I1766" s="1"/>
    </row>
    <row r="1767" spans="5:9" x14ac:dyDescent="0.25">
      <c r="E1767" s="1"/>
      <c r="I1767" s="1"/>
    </row>
    <row r="1768" spans="5:9" x14ac:dyDescent="0.25">
      <c r="E1768" s="1"/>
      <c r="I1768" s="1"/>
    </row>
    <row r="1769" spans="5:9" x14ac:dyDescent="0.25">
      <c r="E1769" s="1"/>
      <c r="I1769" s="1"/>
    </row>
    <row r="1770" spans="5:9" x14ac:dyDescent="0.25">
      <c r="E1770" s="1"/>
      <c r="I1770" s="1"/>
    </row>
    <row r="1771" spans="5:9" x14ac:dyDescent="0.25">
      <c r="E1771" s="1"/>
      <c r="I1771" s="1"/>
    </row>
    <row r="1772" spans="5:9" x14ac:dyDescent="0.25">
      <c r="E1772" s="1"/>
      <c r="I1772" s="1"/>
    </row>
    <row r="1773" spans="5:9" x14ac:dyDescent="0.25">
      <c r="E1773" s="1"/>
      <c r="I1773" s="1"/>
    </row>
    <row r="1774" spans="5:9" x14ac:dyDescent="0.25">
      <c r="E1774" s="1"/>
      <c r="I1774" s="1"/>
    </row>
    <row r="1775" spans="5:9" x14ac:dyDescent="0.25">
      <c r="E1775" s="1"/>
      <c r="I1775" s="1"/>
    </row>
    <row r="1776" spans="5:9" x14ac:dyDescent="0.25">
      <c r="E1776" s="1"/>
      <c r="I1776" s="1"/>
    </row>
    <row r="1777" spans="5:9" x14ac:dyDescent="0.25">
      <c r="E1777" s="1"/>
      <c r="I1777" s="1"/>
    </row>
    <row r="1778" spans="5:9" x14ac:dyDescent="0.25">
      <c r="E1778" s="1"/>
      <c r="I1778" s="1"/>
    </row>
    <row r="1779" spans="5:9" x14ac:dyDescent="0.25">
      <c r="E1779" s="1"/>
      <c r="I1779" s="1"/>
    </row>
    <row r="1780" spans="5:9" x14ac:dyDescent="0.25">
      <c r="E1780" s="1"/>
      <c r="I1780" s="1"/>
    </row>
    <row r="1781" spans="5:9" x14ac:dyDescent="0.25">
      <c r="E1781" s="1"/>
      <c r="I1781" s="1"/>
    </row>
    <row r="1782" spans="5:9" x14ac:dyDescent="0.25">
      <c r="E1782" s="1"/>
      <c r="I1782" s="1"/>
    </row>
    <row r="1783" spans="5:9" x14ac:dyDescent="0.25">
      <c r="E1783" s="1"/>
      <c r="I1783" s="1"/>
    </row>
    <row r="1784" spans="5:9" x14ac:dyDescent="0.25">
      <c r="E1784" s="1"/>
      <c r="I1784" s="1"/>
    </row>
    <row r="1785" spans="5:9" x14ac:dyDescent="0.25">
      <c r="E1785" s="1"/>
      <c r="I1785" s="1"/>
    </row>
    <row r="1786" spans="5:9" x14ac:dyDescent="0.25">
      <c r="E1786" s="1"/>
      <c r="I1786" s="1"/>
    </row>
    <row r="1787" spans="5:9" x14ac:dyDescent="0.25">
      <c r="E1787" s="1"/>
      <c r="I1787" s="1"/>
    </row>
    <row r="1788" spans="5:9" x14ac:dyDescent="0.25">
      <c r="E1788" s="1"/>
      <c r="I1788" s="1"/>
    </row>
    <row r="1789" spans="5:9" x14ac:dyDescent="0.25">
      <c r="E1789" s="1"/>
      <c r="I1789" s="1"/>
    </row>
    <row r="1790" spans="5:9" x14ac:dyDescent="0.25">
      <c r="E1790" s="1"/>
      <c r="I1790" s="1"/>
    </row>
    <row r="1791" spans="5:9" x14ac:dyDescent="0.25">
      <c r="E1791" s="1"/>
      <c r="I1791" s="1"/>
    </row>
    <row r="1792" spans="5:9" x14ac:dyDescent="0.25">
      <c r="E1792" s="1"/>
      <c r="I1792" s="1"/>
    </row>
    <row r="1793" spans="5:9" x14ac:dyDescent="0.25">
      <c r="E1793" s="1"/>
      <c r="I1793" s="1"/>
    </row>
    <row r="1794" spans="5:9" x14ac:dyDescent="0.25">
      <c r="E1794" s="1"/>
      <c r="I1794" s="1"/>
    </row>
    <row r="1795" spans="5:9" x14ac:dyDescent="0.25">
      <c r="E1795" s="1"/>
      <c r="I1795" s="1"/>
    </row>
    <row r="1796" spans="5:9" x14ac:dyDescent="0.25">
      <c r="E1796" s="1"/>
      <c r="I1796" s="1"/>
    </row>
    <row r="1797" spans="5:9" x14ac:dyDescent="0.25">
      <c r="E1797" s="1"/>
      <c r="I1797" s="1"/>
    </row>
    <row r="1798" spans="5:9" x14ac:dyDescent="0.25">
      <c r="E1798" s="1"/>
      <c r="I1798" s="1"/>
    </row>
    <row r="1799" spans="5:9" x14ac:dyDescent="0.25">
      <c r="E1799" s="1"/>
      <c r="I1799" s="1"/>
    </row>
    <row r="1800" spans="5:9" x14ac:dyDescent="0.25">
      <c r="E1800" s="1"/>
      <c r="I1800" s="1"/>
    </row>
    <row r="1801" spans="5:9" x14ac:dyDescent="0.25">
      <c r="E1801" s="1"/>
      <c r="I1801" s="1"/>
    </row>
    <row r="1802" spans="5:9" x14ac:dyDescent="0.25">
      <c r="E1802" s="1"/>
      <c r="I1802" s="1"/>
    </row>
    <row r="1803" spans="5:9" x14ac:dyDescent="0.25">
      <c r="E1803" s="1"/>
      <c r="I1803" s="1"/>
    </row>
    <row r="1804" spans="5:9" x14ac:dyDescent="0.25">
      <c r="E1804" s="1"/>
      <c r="I1804" s="1"/>
    </row>
    <row r="1805" spans="5:9" x14ac:dyDescent="0.25">
      <c r="E1805" s="1"/>
      <c r="I1805" s="1"/>
    </row>
    <row r="1806" spans="5:9" x14ac:dyDescent="0.25">
      <c r="E1806" s="1"/>
      <c r="I1806" s="1"/>
    </row>
    <row r="1807" spans="5:9" x14ac:dyDescent="0.25">
      <c r="E1807" s="1"/>
      <c r="I1807" s="1"/>
    </row>
    <row r="1808" spans="5:9" x14ac:dyDescent="0.25">
      <c r="E1808" s="1"/>
      <c r="I1808" s="1"/>
    </row>
    <row r="1809" spans="5:9" x14ac:dyDescent="0.25">
      <c r="E1809" s="1"/>
      <c r="I1809" s="1"/>
    </row>
    <row r="1810" spans="5:9" x14ac:dyDescent="0.25">
      <c r="E1810" s="1"/>
      <c r="I1810" s="1"/>
    </row>
    <row r="1811" spans="5:9" x14ac:dyDescent="0.25">
      <c r="E1811" s="1"/>
      <c r="I1811" s="1"/>
    </row>
    <row r="1812" spans="5:9" x14ac:dyDescent="0.25">
      <c r="E1812" s="1"/>
      <c r="I1812" s="1"/>
    </row>
    <row r="1813" spans="5:9" x14ac:dyDescent="0.25">
      <c r="E1813" s="1"/>
      <c r="I1813" s="1"/>
    </row>
    <row r="1814" spans="5:9" x14ac:dyDescent="0.25">
      <c r="E1814" s="1"/>
      <c r="I1814" s="1"/>
    </row>
    <row r="1815" spans="5:9" x14ac:dyDescent="0.25">
      <c r="E1815" s="1"/>
      <c r="I1815" s="1"/>
    </row>
    <row r="1816" spans="5:9" x14ac:dyDescent="0.25">
      <c r="E1816" s="1"/>
      <c r="I1816" s="1"/>
    </row>
    <row r="1817" spans="5:9" x14ac:dyDescent="0.25">
      <c r="E1817" s="1"/>
      <c r="I1817" s="1"/>
    </row>
    <row r="1818" spans="5:9" x14ac:dyDescent="0.25">
      <c r="E1818" s="1"/>
      <c r="I1818" s="1"/>
    </row>
    <row r="1819" spans="5:9" x14ac:dyDescent="0.25">
      <c r="E1819" s="1"/>
      <c r="I1819" s="1"/>
    </row>
    <row r="1820" spans="5:9" x14ac:dyDescent="0.25">
      <c r="E1820" s="1"/>
      <c r="I1820" s="1"/>
    </row>
    <row r="1821" spans="5:9" x14ac:dyDescent="0.25">
      <c r="E1821" s="1"/>
      <c r="I1821" s="1"/>
    </row>
    <row r="1822" spans="5:9" x14ac:dyDescent="0.25">
      <c r="E1822" s="1"/>
      <c r="I1822" s="1"/>
    </row>
    <row r="1823" spans="5:9" x14ac:dyDescent="0.25">
      <c r="E1823" s="1"/>
      <c r="I1823" s="1"/>
    </row>
    <row r="1824" spans="5:9" x14ac:dyDescent="0.25">
      <c r="E1824" s="1"/>
      <c r="I1824" s="1"/>
    </row>
    <row r="1825" spans="5:9" x14ac:dyDescent="0.25">
      <c r="E1825" s="1"/>
      <c r="I1825" s="1"/>
    </row>
    <row r="1826" spans="5:9" x14ac:dyDescent="0.25">
      <c r="E1826" s="1"/>
      <c r="I1826" s="1"/>
    </row>
    <row r="1827" spans="5:9" x14ac:dyDescent="0.25">
      <c r="E1827" s="1"/>
      <c r="I1827" s="1"/>
    </row>
    <row r="1828" spans="5:9" x14ac:dyDescent="0.25">
      <c r="E1828" s="1"/>
      <c r="I1828" s="1"/>
    </row>
    <row r="1829" spans="5:9" x14ac:dyDescent="0.25">
      <c r="E1829" s="1"/>
      <c r="I1829" s="1"/>
    </row>
    <row r="1830" spans="5:9" x14ac:dyDescent="0.25">
      <c r="E1830" s="1"/>
      <c r="I1830" s="1"/>
    </row>
    <row r="1831" spans="5:9" x14ac:dyDescent="0.25">
      <c r="E1831" s="1"/>
      <c r="I1831" s="1"/>
    </row>
    <row r="1832" spans="5:9" x14ac:dyDescent="0.25">
      <c r="E1832" s="1"/>
      <c r="I1832" s="1"/>
    </row>
    <row r="1833" spans="5:9" x14ac:dyDescent="0.25">
      <c r="E1833" s="1"/>
      <c r="I1833" s="1"/>
    </row>
    <row r="1834" spans="5:9" x14ac:dyDescent="0.25">
      <c r="E1834" s="1"/>
      <c r="I1834" s="1"/>
    </row>
    <row r="1835" spans="5:9" x14ac:dyDescent="0.25">
      <c r="E1835" s="1"/>
      <c r="I1835" s="1"/>
    </row>
    <row r="1836" spans="5:9" x14ac:dyDescent="0.25">
      <c r="E1836" s="1"/>
      <c r="I1836" s="1"/>
    </row>
    <row r="1837" spans="5:9" x14ac:dyDescent="0.25">
      <c r="E1837" s="1"/>
      <c r="I1837" s="1"/>
    </row>
    <row r="1838" spans="5:9" x14ac:dyDescent="0.25">
      <c r="E1838" s="1"/>
      <c r="I1838" s="1"/>
    </row>
    <row r="1839" spans="5:9" x14ac:dyDescent="0.25">
      <c r="E1839" s="1"/>
      <c r="I1839" s="1"/>
    </row>
    <row r="1840" spans="5:9" x14ac:dyDescent="0.25">
      <c r="E1840" s="1"/>
      <c r="I1840" s="1"/>
    </row>
    <row r="1841" spans="5:9" x14ac:dyDescent="0.25">
      <c r="E1841" s="1"/>
      <c r="I1841" s="1"/>
    </row>
    <row r="1842" spans="5:9" x14ac:dyDescent="0.25">
      <c r="E1842" s="1"/>
      <c r="I1842" s="1"/>
    </row>
    <row r="1843" spans="5:9" x14ac:dyDescent="0.25">
      <c r="E1843" s="1"/>
      <c r="I1843" s="1"/>
    </row>
    <row r="1844" spans="5:9" x14ac:dyDescent="0.25">
      <c r="E1844" s="1"/>
      <c r="I1844" s="1"/>
    </row>
    <row r="1845" spans="5:9" x14ac:dyDescent="0.25">
      <c r="E1845" s="1"/>
      <c r="I1845" s="1"/>
    </row>
    <row r="1846" spans="5:9" x14ac:dyDescent="0.25">
      <c r="E1846" s="1"/>
      <c r="I1846" s="1"/>
    </row>
    <row r="1847" spans="5:9" x14ac:dyDescent="0.25">
      <c r="E1847" s="1"/>
      <c r="I1847" s="1"/>
    </row>
    <row r="1848" spans="5:9" x14ac:dyDescent="0.25">
      <c r="E1848" s="1"/>
      <c r="I1848" s="1"/>
    </row>
    <row r="1849" spans="5:9" x14ac:dyDescent="0.25">
      <c r="E1849" s="1"/>
      <c r="I1849" s="1"/>
    </row>
    <row r="1850" spans="5:9" x14ac:dyDescent="0.25">
      <c r="E1850" s="1"/>
      <c r="I1850" s="1"/>
    </row>
    <row r="1851" spans="5:9" x14ac:dyDescent="0.25">
      <c r="E1851" s="1"/>
      <c r="I1851" s="1"/>
    </row>
    <row r="1852" spans="5:9" x14ac:dyDescent="0.25">
      <c r="E1852" s="1"/>
      <c r="I1852" s="1"/>
    </row>
    <row r="1853" spans="5:9" x14ac:dyDescent="0.25">
      <c r="E1853" s="1"/>
      <c r="I1853" s="1"/>
    </row>
    <row r="1854" spans="5:9" x14ac:dyDescent="0.25">
      <c r="E1854" s="1"/>
      <c r="I1854" s="1"/>
    </row>
    <row r="1855" spans="5:9" x14ac:dyDescent="0.25">
      <c r="E1855" s="1"/>
      <c r="I1855" s="1"/>
    </row>
    <row r="1856" spans="5:9" x14ac:dyDescent="0.25">
      <c r="E1856" s="1"/>
      <c r="I1856" s="1"/>
    </row>
    <row r="1857" spans="5:9" x14ac:dyDescent="0.25">
      <c r="E1857" s="1"/>
      <c r="I1857" s="1"/>
    </row>
    <row r="1858" spans="5:9" x14ac:dyDescent="0.25">
      <c r="E1858" s="1"/>
      <c r="I1858" s="1"/>
    </row>
    <row r="1859" spans="5:9" x14ac:dyDescent="0.25">
      <c r="E1859" s="1"/>
      <c r="I1859" s="1"/>
    </row>
    <row r="1860" spans="5:9" x14ac:dyDescent="0.25">
      <c r="E1860" s="1"/>
      <c r="I1860" s="1"/>
    </row>
    <row r="1861" spans="5:9" x14ac:dyDescent="0.25">
      <c r="E1861" s="1"/>
      <c r="I1861" s="1"/>
    </row>
    <row r="1862" spans="5:9" x14ac:dyDescent="0.25">
      <c r="E1862" s="1"/>
      <c r="I1862" s="1"/>
    </row>
    <row r="1863" spans="5:9" x14ac:dyDescent="0.25">
      <c r="E1863" s="1"/>
      <c r="I1863" s="1"/>
    </row>
    <row r="1864" spans="5:9" x14ac:dyDescent="0.25">
      <c r="E1864" s="1"/>
      <c r="I1864" s="1"/>
    </row>
    <row r="1865" spans="5:9" x14ac:dyDescent="0.25">
      <c r="E1865" s="1"/>
      <c r="I1865" s="1"/>
    </row>
    <row r="1866" spans="5:9" x14ac:dyDescent="0.25">
      <c r="E1866" s="1"/>
      <c r="I1866" s="1"/>
    </row>
    <row r="1867" spans="5:9" x14ac:dyDescent="0.25">
      <c r="E1867" s="1"/>
      <c r="I1867" s="1"/>
    </row>
    <row r="1868" spans="5:9" x14ac:dyDescent="0.25">
      <c r="E1868" s="1"/>
      <c r="I1868" s="1"/>
    </row>
    <row r="1869" spans="5:9" x14ac:dyDescent="0.25">
      <c r="E1869" s="1"/>
      <c r="I1869" s="1"/>
    </row>
    <row r="1870" spans="5:9" x14ac:dyDescent="0.25">
      <c r="E1870" s="1"/>
      <c r="I1870" s="1"/>
    </row>
    <row r="1871" spans="5:9" x14ac:dyDescent="0.25">
      <c r="E1871" s="1"/>
      <c r="I1871" s="1"/>
    </row>
    <row r="1872" spans="5:9" x14ac:dyDescent="0.25">
      <c r="E1872" s="1"/>
      <c r="I1872" s="1"/>
    </row>
    <row r="1873" spans="5:9" x14ac:dyDescent="0.25">
      <c r="E1873" s="1"/>
      <c r="I1873" s="1"/>
    </row>
    <row r="1874" spans="5:9" x14ac:dyDescent="0.25">
      <c r="E1874" s="1"/>
      <c r="I1874" s="1"/>
    </row>
    <row r="1875" spans="5:9" x14ac:dyDescent="0.25">
      <c r="E1875" s="1"/>
      <c r="I1875" s="1"/>
    </row>
    <row r="1876" spans="5:9" x14ac:dyDescent="0.25">
      <c r="E1876" s="1"/>
      <c r="I1876" s="1"/>
    </row>
    <row r="1877" spans="5:9" x14ac:dyDescent="0.25">
      <c r="E1877" s="1"/>
      <c r="I1877" s="1"/>
    </row>
    <row r="1878" spans="5:9" x14ac:dyDescent="0.25">
      <c r="E1878" s="1"/>
      <c r="I1878" s="1"/>
    </row>
    <row r="1879" spans="5:9" x14ac:dyDescent="0.25">
      <c r="E1879" s="1"/>
      <c r="I1879" s="1"/>
    </row>
    <row r="1880" spans="5:9" x14ac:dyDescent="0.25">
      <c r="E1880" s="1"/>
      <c r="I1880" s="1"/>
    </row>
    <row r="1881" spans="5:9" x14ac:dyDescent="0.25">
      <c r="E1881" s="1"/>
      <c r="I1881" s="1"/>
    </row>
    <row r="1882" spans="5:9" x14ac:dyDescent="0.25">
      <c r="E1882" s="1"/>
      <c r="I1882" s="1"/>
    </row>
    <row r="1883" spans="5:9" x14ac:dyDescent="0.25">
      <c r="E1883" s="1"/>
      <c r="I1883" s="1"/>
    </row>
    <row r="1884" spans="5:9" x14ac:dyDescent="0.25">
      <c r="E1884" s="1"/>
      <c r="I1884" s="1"/>
    </row>
    <row r="1885" spans="5:9" x14ac:dyDescent="0.25">
      <c r="E1885" s="1"/>
      <c r="I1885" s="1"/>
    </row>
    <row r="1886" spans="5:9" x14ac:dyDescent="0.25">
      <c r="E1886" s="1"/>
      <c r="I1886" s="1"/>
    </row>
    <row r="1887" spans="5:9" x14ac:dyDescent="0.25">
      <c r="E1887" s="1"/>
      <c r="I1887" s="1"/>
    </row>
    <row r="1888" spans="5:9" x14ac:dyDescent="0.25">
      <c r="E1888" s="1"/>
      <c r="I1888" s="1"/>
    </row>
    <row r="1889" spans="5:9" x14ac:dyDescent="0.25">
      <c r="E1889" s="1"/>
      <c r="I1889" s="1"/>
    </row>
    <row r="1890" spans="5:9" x14ac:dyDescent="0.25">
      <c r="E1890" s="1"/>
      <c r="I1890" s="1"/>
    </row>
    <row r="1891" spans="5:9" x14ac:dyDescent="0.25">
      <c r="E1891" s="1"/>
      <c r="I1891" s="1"/>
    </row>
    <row r="1892" spans="5:9" x14ac:dyDescent="0.25">
      <c r="E1892" s="1"/>
      <c r="I1892" s="1"/>
    </row>
    <row r="1893" spans="5:9" x14ac:dyDescent="0.25">
      <c r="E1893" s="1"/>
      <c r="I1893" s="1"/>
    </row>
    <row r="1894" spans="5:9" x14ac:dyDescent="0.25">
      <c r="E1894" s="1"/>
      <c r="I1894" s="1"/>
    </row>
    <row r="1895" spans="5:9" x14ac:dyDescent="0.25">
      <c r="E1895" s="1"/>
      <c r="I1895" s="1"/>
    </row>
    <row r="1896" spans="5:9" x14ac:dyDescent="0.25">
      <c r="E1896" s="1"/>
      <c r="I1896" s="1"/>
    </row>
    <row r="1897" spans="5:9" x14ac:dyDescent="0.25">
      <c r="E1897" s="1"/>
      <c r="I1897" s="1"/>
    </row>
    <row r="1898" spans="5:9" x14ac:dyDescent="0.25">
      <c r="E1898" s="1"/>
      <c r="I1898" s="1"/>
    </row>
    <row r="1899" spans="5:9" x14ac:dyDescent="0.25">
      <c r="E1899" s="1"/>
      <c r="I1899" s="1"/>
    </row>
    <row r="1900" spans="5:9" x14ac:dyDescent="0.25">
      <c r="E1900" s="1"/>
      <c r="I1900" s="1"/>
    </row>
    <row r="1901" spans="5:9" x14ac:dyDescent="0.25">
      <c r="E1901" s="1"/>
      <c r="I1901" s="1"/>
    </row>
    <row r="1902" spans="5:9" x14ac:dyDescent="0.25">
      <c r="E1902" s="1"/>
      <c r="I1902" s="1"/>
    </row>
    <row r="1903" spans="5:9" x14ac:dyDescent="0.25">
      <c r="E1903" s="1"/>
      <c r="I1903" s="1"/>
    </row>
    <row r="1904" spans="5:9" x14ac:dyDescent="0.25">
      <c r="E1904" s="1"/>
      <c r="I1904" s="1"/>
    </row>
    <row r="1905" spans="5:9" x14ac:dyDescent="0.25">
      <c r="E1905" s="1"/>
      <c r="I1905" s="1"/>
    </row>
    <row r="1906" spans="5:9" x14ac:dyDescent="0.25">
      <c r="E1906" s="1"/>
      <c r="I1906" s="1"/>
    </row>
    <row r="1907" spans="5:9" x14ac:dyDescent="0.25">
      <c r="E1907" s="1"/>
      <c r="I1907" s="1"/>
    </row>
    <row r="1908" spans="5:9" x14ac:dyDescent="0.25">
      <c r="E1908" s="1"/>
      <c r="I1908" s="1"/>
    </row>
    <row r="1909" spans="5:9" x14ac:dyDescent="0.25">
      <c r="E1909" s="1"/>
      <c r="I1909" s="1"/>
    </row>
    <row r="1910" spans="5:9" x14ac:dyDescent="0.25">
      <c r="E1910" s="1"/>
      <c r="I1910" s="1"/>
    </row>
    <row r="1911" spans="5:9" x14ac:dyDescent="0.25">
      <c r="E1911" s="1"/>
      <c r="I1911" s="1"/>
    </row>
    <row r="1912" spans="5:9" x14ac:dyDescent="0.25">
      <c r="E1912" s="1"/>
      <c r="I1912" s="1"/>
    </row>
    <row r="1913" spans="5:9" x14ac:dyDescent="0.25">
      <c r="E1913" s="1"/>
      <c r="I1913" s="1"/>
    </row>
    <row r="1914" spans="5:9" x14ac:dyDescent="0.25">
      <c r="E1914" s="1"/>
      <c r="I1914" s="1"/>
    </row>
    <row r="1915" spans="5:9" x14ac:dyDescent="0.25">
      <c r="E1915" s="1"/>
      <c r="I1915" s="1"/>
    </row>
    <row r="1916" spans="5:9" x14ac:dyDescent="0.25">
      <c r="E1916" s="1"/>
      <c r="I1916" s="1"/>
    </row>
    <row r="1917" spans="5:9" x14ac:dyDescent="0.25">
      <c r="E1917" s="1"/>
      <c r="I1917" s="1"/>
    </row>
    <row r="1918" spans="5:9" x14ac:dyDescent="0.25">
      <c r="E1918" s="1"/>
      <c r="I1918" s="1"/>
    </row>
    <row r="1919" spans="5:9" x14ac:dyDescent="0.25">
      <c r="E1919" s="1"/>
      <c r="I1919" s="1"/>
    </row>
    <row r="1920" spans="5:9" x14ac:dyDescent="0.25">
      <c r="E1920" s="1"/>
      <c r="I1920" s="1"/>
    </row>
    <row r="1921" spans="5:9" x14ac:dyDescent="0.25">
      <c r="E1921" s="1"/>
      <c r="I1921" s="1"/>
    </row>
    <row r="1922" spans="5:9" x14ac:dyDescent="0.25">
      <c r="E1922" s="1"/>
      <c r="I1922" s="1"/>
    </row>
    <row r="1923" spans="5:9" x14ac:dyDescent="0.25">
      <c r="E1923" s="1"/>
      <c r="I1923" s="1"/>
    </row>
    <row r="1924" spans="5:9" x14ac:dyDescent="0.25">
      <c r="E1924" s="1"/>
      <c r="I1924" s="1"/>
    </row>
    <row r="1925" spans="5:9" x14ac:dyDescent="0.25">
      <c r="E1925" s="1"/>
      <c r="I1925" s="1"/>
    </row>
    <row r="1926" spans="5:9" x14ac:dyDescent="0.25">
      <c r="E1926" s="1"/>
      <c r="I1926" s="1"/>
    </row>
    <row r="1927" spans="5:9" x14ac:dyDescent="0.25">
      <c r="E1927" s="1"/>
      <c r="I1927" s="1"/>
    </row>
    <row r="1928" spans="5:9" x14ac:dyDescent="0.25">
      <c r="E1928" s="1"/>
      <c r="I1928" s="1"/>
    </row>
    <row r="1929" spans="5:9" x14ac:dyDescent="0.25">
      <c r="E1929" s="1"/>
      <c r="I1929" s="1"/>
    </row>
    <row r="1930" spans="5:9" x14ac:dyDescent="0.25">
      <c r="E1930" s="1"/>
      <c r="I1930" s="1"/>
    </row>
    <row r="1931" spans="5:9" x14ac:dyDescent="0.25">
      <c r="E1931" s="1"/>
      <c r="I1931" s="1"/>
    </row>
    <row r="1932" spans="5:9" x14ac:dyDescent="0.25">
      <c r="E1932" s="1"/>
      <c r="I1932" s="1"/>
    </row>
    <row r="1933" spans="5:9" x14ac:dyDescent="0.25">
      <c r="E1933" s="1"/>
      <c r="I1933" s="1"/>
    </row>
    <row r="1934" spans="5:9" x14ac:dyDescent="0.25">
      <c r="E1934" s="1"/>
      <c r="I1934" s="1"/>
    </row>
    <row r="1935" spans="5:9" x14ac:dyDescent="0.25">
      <c r="E1935" s="1"/>
      <c r="I1935" s="1"/>
    </row>
    <row r="1936" spans="5:9" x14ac:dyDescent="0.25">
      <c r="E1936" s="1"/>
      <c r="I1936" s="1"/>
    </row>
    <row r="1937" spans="5:9" x14ac:dyDescent="0.25">
      <c r="E1937" s="1"/>
      <c r="I1937" s="1"/>
    </row>
    <row r="1938" spans="5:9" x14ac:dyDescent="0.25">
      <c r="E1938" s="1"/>
      <c r="I1938" s="1"/>
    </row>
    <row r="1939" spans="5:9" x14ac:dyDescent="0.25">
      <c r="E1939" s="1"/>
      <c r="I1939" s="1"/>
    </row>
    <row r="1940" spans="5:9" x14ac:dyDescent="0.25">
      <c r="E1940" s="1"/>
      <c r="I1940" s="1"/>
    </row>
    <row r="1941" spans="5:9" x14ac:dyDescent="0.25">
      <c r="E1941" s="1"/>
      <c r="I1941" s="1"/>
    </row>
    <row r="1942" spans="5:9" x14ac:dyDescent="0.25">
      <c r="E1942" s="1"/>
      <c r="I1942" s="1"/>
    </row>
    <row r="1943" spans="5:9" x14ac:dyDescent="0.25">
      <c r="E1943" s="1"/>
      <c r="I1943" s="1"/>
    </row>
    <row r="1944" spans="5:9" x14ac:dyDescent="0.25">
      <c r="E1944" s="1"/>
      <c r="I1944" s="1"/>
    </row>
    <row r="1945" spans="5:9" x14ac:dyDescent="0.25">
      <c r="E1945" s="1"/>
      <c r="I1945" s="1"/>
    </row>
    <row r="1946" spans="5:9" x14ac:dyDescent="0.25">
      <c r="E1946" s="1"/>
      <c r="I1946" s="1"/>
    </row>
    <row r="1947" spans="5:9" x14ac:dyDescent="0.25">
      <c r="E1947" s="1"/>
      <c r="I1947" s="1"/>
    </row>
    <row r="1948" spans="5:9" x14ac:dyDescent="0.25">
      <c r="E1948" s="1"/>
      <c r="I1948" s="1"/>
    </row>
    <row r="1949" spans="5:9" x14ac:dyDescent="0.25">
      <c r="E1949" s="1"/>
      <c r="I1949" s="1"/>
    </row>
    <row r="1950" spans="5:9" x14ac:dyDescent="0.25">
      <c r="E1950" s="1"/>
      <c r="I1950" s="1"/>
    </row>
    <row r="1951" spans="5:9" x14ac:dyDescent="0.25">
      <c r="E1951" s="1"/>
      <c r="I1951" s="1"/>
    </row>
    <row r="1952" spans="5:9" x14ac:dyDescent="0.25">
      <c r="E1952" s="1"/>
      <c r="I1952" s="1"/>
    </row>
    <row r="1953" spans="5:9" x14ac:dyDescent="0.25">
      <c r="E1953" s="1"/>
      <c r="I1953" s="1"/>
    </row>
    <row r="1954" spans="5:9" x14ac:dyDescent="0.25">
      <c r="E1954" s="1"/>
      <c r="I1954" s="1"/>
    </row>
    <row r="1955" spans="5:9" x14ac:dyDescent="0.25">
      <c r="E1955" s="1"/>
      <c r="I1955" s="1"/>
    </row>
    <row r="1956" spans="5:9" x14ac:dyDescent="0.25">
      <c r="E1956" s="1"/>
      <c r="I1956" s="1"/>
    </row>
    <row r="1957" spans="5:9" x14ac:dyDescent="0.25">
      <c r="E1957" s="1"/>
      <c r="I1957" s="1"/>
    </row>
    <row r="1958" spans="5:9" x14ac:dyDescent="0.25">
      <c r="E1958" s="1"/>
      <c r="I1958" s="1"/>
    </row>
    <row r="1959" spans="5:9" x14ac:dyDescent="0.25">
      <c r="E1959" s="1"/>
      <c r="I1959" s="1"/>
    </row>
    <row r="1960" spans="5:9" x14ac:dyDescent="0.25">
      <c r="E1960" s="1"/>
      <c r="I1960" s="1"/>
    </row>
    <row r="1961" spans="5:9" x14ac:dyDescent="0.25">
      <c r="E1961" s="1"/>
      <c r="I1961" s="1"/>
    </row>
    <row r="1962" spans="5:9" x14ac:dyDescent="0.25">
      <c r="E1962" s="1"/>
      <c r="I1962" s="1"/>
    </row>
    <row r="1963" spans="5:9" x14ac:dyDescent="0.25">
      <c r="E1963" s="1"/>
      <c r="I1963" s="1"/>
    </row>
    <row r="1964" spans="5:9" x14ac:dyDescent="0.25">
      <c r="E1964" s="1"/>
      <c r="I1964" s="1"/>
    </row>
    <row r="1965" spans="5:9" x14ac:dyDescent="0.25">
      <c r="E1965" s="1"/>
      <c r="I1965" s="1"/>
    </row>
    <row r="1966" spans="5:9" x14ac:dyDescent="0.25">
      <c r="E1966" s="1"/>
      <c r="I1966" s="1"/>
    </row>
    <row r="1967" spans="5:9" x14ac:dyDescent="0.25">
      <c r="E1967" s="1"/>
      <c r="I1967" s="1"/>
    </row>
    <row r="1968" spans="5:9" x14ac:dyDescent="0.25">
      <c r="E1968" s="1"/>
      <c r="I1968" s="1"/>
    </row>
    <row r="1969" spans="5:9" x14ac:dyDescent="0.25">
      <c r="E1969" s="1"/>
      <c r="I1969" s="1"/>
    </row>
    <row r="1970" spans="5:9" x14ac:dyDescent="0.25">
      <c r="E1970" s="1"/>
      <c r="I1970" s="1"/>
    </row>
    <row r="1971" spans="5:9" x14ac:dyDescent="0.25">
      <c r="E1971" s="1"/>
      <c r="I1971" s="1"/>
    </row>
    <row r="1972" spans="5:9" x14ac:dyDescent="0.25">
      <c r="E1972" s="1"/>
      <c r="I1972" s="1"/>
    </row>
    <row r="1973" spans="5:9" x14ac:dyDescent="0.25">
      <c r="E1973" s="1"/>
      <c r="I1973" s="1"/>
    </row>
    <row r="1974" spans="5:9" x14ac:dyDescent="0.25">
      <c r="E1974" s="1"/>
      <c r="I1974" s="1"/>
    </row>
    <row r="1975" spans="5:9" x14ac:dyDescent="0.25">
      <c r="E1975" s="1"/>
      <c r="I1975" s="1"/>
    </row>
    <row r="1976" spans="5:9" x14ac:dyDescent="0.25">
      <c r="E1976" s="1"/>
      <c r="I1976" s="1"/>
    </row>
    <row r="1977" spans="5:9" x14ac:dyDescent="0.25">
      <c r="E1977" s="1"/>
      <c r="I1977" s="1"/>
    </row>
    <row r="1978" spans="5:9" x14ac:dyDescent="0.25">
      <c r="E1978" s="1"/>
      <c r="I1978" s="1"/>
    </row>
    <row r="1979" spans="5:9" x14ac:dyDescent="0.25">
      <c r="E1979" s="1"/>
      <c r="I1979" s="1"/>
    </row>
    <row r="1980" spans="5:9" x14ac:dyDescent="0.25">
      <c r="E1980" s="1"/>
      <c r="I1980" s="1"/>
    </row>
    <row r="1981" spans="5:9" x14ac:dyDescent="0.25">
      <c r="E1981" s="1"/>
      <c r="I1981" s="1"/>
    </row>
    <row r="1982" spans="5:9" x14ac:dyDescent="0.25">
      <c r="E1982" s="1"/>
      <c r="I1982" s="1"/>
    </row>
    <row r="1983" spans="5:9" x14ac:dyDescent="0.25">
      <c r="E1983" s="1"/>
      <c r="I1983" s="1"/>
    </row>
    <row r="1984" spans="5:9" x14ac:dyDescent="0.25">
      <c r="E1984" s="1"/>
      <c r="I1984" s="1"/>
    </row>
    <row r="1985" spans="5:9" x14ac:dyDescent="0.25">
      <c r="E1985" s="1"/>
      <c r="I1985" s="1"/>
    </row>
    <row r="1986" spans="5:9" x14ac:dyDescent="0.25">
      <c r="E1986" s="1"/>
      <c r="I1986" s="1"/>
    </row>
    <row r="1987" spans="5:9" x14ac:dyDescent="0.25">
      <c r="E1987" s="1"/>
      <c r="I1987" s="1"/>
    </row>
    <row r="1988" spans="5:9" x14ac:dyDescent="0.25">
      <c r="E1988" s="1"/>
      <c r="I1988" s="1"/>
    </row>
    <row r="1989" spans="5:9" x14ac:dyDescent="0.25">
      <c r="E1989" s="1"/>
      <c r="I1989" s="1"/>
    </row>
    <row r="1990" spans="5:9" x14ac:dyDescent="0.25">
      <c r="E1990" s="1"/>
      <c r="I1990" s="1"/>
    </row>
    <row r="1991" spans="5:9" x14ac:dyDescent="0.25">
      <c r="E1991" s="1"/>
      <c r="I1991" s="1"/>
    </row>
    <row r="1992" spans="5:9" x14ac:dyDescent="0.25">
      <c r="E1992" s="1"/>
      <c r="I1992" s="1"/>
    </row>
    <row r="1993" spans="5:9" x14ac:dyDescent="0.25">
      <c r="E1993" s="1"/>
      <c r="I1993" s="1"/>
    </row>
    <row r="1994" spans="5:9" x14ac:dyDescent="0.25">
      <c r="E1994" s="1"/>
      <c r="I1994" s="1"/>
    </row>
    <row r="1995" spans="5:9" x14ac:dyDescent="0.25">
      <c r="E1995" s="1"/>
      <c r="I1995" s="1"/>
    </row>
    <row r="1996" spans="5:9" x14ac:dyDescent="0.25">
      <c r="E1996" s="1"/>
      <c r="I1996" s="1"/>
    </row>
    <row r="1997" spans="5:9" x14ac:dyDescent="0.25">
      <c r="E1997" s="1"/>
      <c r="I1997" s="1"/>
    </row>
    <row r="1998" spans="5:9" x14ac:dyDescent="0.25">
      <c r="E1998" s="1"/>
      <c r="I1998" s="1"/>
    </row>
    <row r="1999" spans="5:9" x14ac:dyDescent="0.25">
      <c r="E1999" s="1"/>
      <c r="I1999" s="1"/>
    </row>
    <row r="2000" spans="5:9" x14ac:dyDescent="0.25">
      <c r="E2000" s="1"/>
      <c r="I2000" s="1"/>
    </row>
    <row r="2001" spans="5:9" x14ac:dyDescent="0.25">
      <c r="E2001" s="1"/>
      <c r="I2001" s="1"/>
    </row>
    <row r="2002" spans="5:9" x14ac:dyDescent="0.25">
      <c r="E2002" s="1"/>
      <c r="I2002" s="1"/>
    </row>
    <row r="2003" spans="5:9" x14ac:dyDescent="0.25">
      <c r="E2003" s="1"/>
      <c r="I2003" s="1"/>
    </row>
    <row r="2004" spans="5:9" x14ac:dyDescent="0.25">
      <c r="E2004" s="1"/>
      <c r="I2004" s="1"/>
    </row>
    <row r="2005" spans="5:9" x14ac:dyDescent="0.25">
      <c r="E2005" s="1"/>
      <c r="I2005" s="1"/>
    </row>
    <row r="2006" spans="5:9" x14ac:dyDescent="0.25">
      <c r="E2006" s="1"/>
      <c r="I2006" s="1"/>
    </row>
    <row r="2007" spans="5:9" x14ac:dyDescent="0.25">
      <c r="E2007" s="1"/>
      <c r="I2007" s="1"/>
    </row>
    <row r="2008" spans="5:9" x14ac:dyDescent="0.25">
      <c r="E2008" s="1"/>
      <c r="I2008" s="1"/>
    </row>
    <row r="2009" spans="5:9" x14ac:dyDescent="0.25">
      <c r="E2009" s="1"/>
      <c r="I2009" s="1"/>
    </row>
    <row r="2010" spans="5:9" x14ac:dyDescent="0.25">
      <c r="E2010" s="1"/>
      <c r="I2010" s="1"/>
    </row>
    <row r="2011" spans="5:9" x14ac:dyDescent="0.25">
      <c r="E2011" s="1"/>
      <c r="I2011" s="1"/>
    </row>
    <row r="2012" spans="5:9" x14ac:dyDescent="0.25">
      <c r="E2012" s="1"/>
      <c r="I2012" s="1"/>
    </row>
    <row r="2013" spans="5:9" x14ac:dyDescent="0.25">
      <c r="E2013" s="1"/>
      <c r="I2013" s="1"/>
    </row>
    <row r="2014" spans="5:9" x14ac:dyDescent="0.25">
      <c r="E2014" s="1"/>
      <c r="I2014" s="1"/>
    </row>
    <row r="2015" spans="5:9" x14ac:dyDescent="0.25">
      <c r="E2015" s="1"/>
      <c r="I2015" s="1"/>
    </row>
    <row r="2016" spans="5:9" x14ac:dyDescent="0.25">
      <c r="E2016" s="1"/>
      <c r="I2016" s="1"/>
    </row>
    <row r="2017" spans="5:9" x14ac:dyDescent="0.25">
      <c r="E2017" s="1"/>
      <c r="I2017" s="1"/>
    </row>
    <row r="2018" spans="5:9" x14ac:dyDescent="0.25">
      <c r="E2018" s="1"/>
      <c r="I2018" s="1"/>
    </row>
    <row r="2019" spans="5:9" x14ac:dyDescent="0.25">
      <c r="E2019" s="1"/>
      <c r="I2019" s="1"/>
    </row>
    <row r="2020" spans="5:9" x14ac:dyDescent="0.25">
      <c r="E2020" s="1"/>
      <c r="I2020" s="1"/>
    </row>
    <row r="2021" spans="5:9" x14ac:dyDescent="0.25">
      <c r="E2021" s="1"/>
      <c r="I2021" s="1"/>
    </row>
    <row r="2022" spans="5:9" x14ac:dyDescent="0.25">
      <c r="E2022" s="1"/>
      <c r="I2022" s="1"/>
    </row>
    <row r="2023" spans="5:9" x14ac:dyDescent="0.25">
      <c r="E2023" s="1"/>
      <c r="I2023" s="1"/>
    </row>
    <row r="2024" spans="5:9" x14ac:dyDescent="0.25">
      <c r="E2024" s="1"/>
      <c r="I2024" s="1"/>
    </row>
    <row r="2025" spans="5:9" x14ac:dyDescent="0.25">
      <c r="E2025" s="1"/>
      <c r="I2025" s="1"/>
    </row>
    <row r="2026" spans="5:9" x14ac:dyDescent="0.25">
      <c r="E2026" s="1"/>
      <c r="I2026" s="1"/>
    </row>
    <row r="2027" spans="5:9" x14ac:dyDescent="0.25">
      <c r="E2027" s="1"/>
      <c r="I2027" s="1"/>
    </row>
    <row r="2028" spans="5:9" x14ac:dyDescent="0.25">
      <c r="E2028" s="1"/>
      <c r="I2028" s="1"/>
    </row>
    <row r="2029" spans="5:9" x14ac:dyDescent="0.25">
      <c r="E2029" s="1"/>
      <c r="I2029" s="1"/>
    </row>
    <row r="2030" spans="5:9" x14ac:dyDescent="0.25">
      <c r="E2030" s="1"/>
      <c r="I2030" s="1"/>
    </row>
    <row r="2031" spans="5:9" x14ac:dyDescent="0.25">
      <c r="E2031" s="1"/>
      <c r="I2031" s="1"/>
    </row>
    <row r="2032" spans="5:9" x14ac:dyDescent="0.25">
      <c r="E2032" s="1"/>
      <c r="I2032" s="1"/>
    </row>
    <row r="2033" spans="5:9" x14ac:dyDescent="0.25">
      <c r="E2033" s="1"/>
      <c r="I2033" s="1"/>
    </row>
    <row r="2034" spans="5:9" x14ac:dyDescent="0.25">
      <c r="E2034" s="1"/>
      <c r="I2034" s="1"/>
    </row>
    <row r="2035" spans="5:9" x14ac:dyDescent="0.25">
      <c r="E2035" s="1"/>
      <c r="I2035" s="1"/>
    </row>
    <row r="2036" spans="5:9" x14ac:dyDescent="0.25">
      <c r="E2036" s="1"/>
      <c r="I2036" s="1"/>
    </row>
    <row r="2037" spans="5:9" x14ac:dyDescent="0.25">
      <c r="E2037" s="1"/>
      <c r="I2037" s="1"/>
    </row>
    <row r="2038" spans="5:9" x14ac:dyDescent="0.25">
      <c r="E2038" s="1"/>
      <c r="I2038" s="1"/>
    </row>
    <row r="2039" spans="5:9" x14ac:dyDescent="0.25">
      <c r="E2039" s="1"/>
      <c r="I2039" s="1"/>
    </row>
    <row r="2040" spans="5:9" x14ac:dyDescent="0.25">
      <c r="E2040" s="1"/>
      <c r="I2040" s="1"/>
    </row>
    <row r="2041" spans="5:9" x14ac:dyDescent="0.25">
      <c r="E2041" s="1"/>
      <c r="I2041" s="1"/>
    </row>
    <row r="2042" spans="5:9" x14ac:dyDescent="0.25">
      <c r="E2042" s="1"/>
      <c r="I2042" s="1"/>
    </row>
    <row r="2043" spans="5:9" x14ac:dyDescent="0.25">
      <c r="E2043" s="1"/>
      <c r="I2043" s="1"/>
    </row>
    <row r="2044" spans="5:9" x14ac:dyDescent="0.25">
      <c r="E2044" s="1"/>
      <c r="I2044" s="1"/>
    </row>
    <row r="2045" spans="5:9" x14ac:dyDescent="0.25">
      <c r="E2045" s="1"/>
      <c r="I2045" s="1"/>
    </row>
    <row r="2046" spans="5:9" x14ac:dyDescent="0.25">
      <c r="E2046" s="1"/>
      <c r="I2046" s="1"/>
    </row>
    <row r="2047" spans="5:9" x14ac:dyDescent="0.25">
      <c r="E2047" s="1"/>
      <c r="I2047" s="1"/>
    </row>
    <row r="2048" spans="5:9" x14ac:dyDescent="0.25">
      <c r="E2048" s="1"/>
      <c r="I2048" s="1"/>
    </row>
    <row r="2049" spans="5:9" x14ac:dyDescent="0.25">
      <c r="E2049" s="1"/>
      <c r="I2049" s="1"/>
    </row>
    <row r="2050" spans="5:9" x14ac:dyDescent="0.25">
      <c r="E2050" s="1"/>
      <c r="I2050" s="1"/>
    </row>
    <row r="2051" spans="5:9" x14ac:dyDescent="0.25">
      <c r="E2051" s="1"/>
      <c r="I2051" s="1"/>
    </row>
    <row r="2052" spans="5:9" x14ac:dyDescent="0.25">
      <c r="E2052" s="1"/>
      <c r="I2052" s="1"/>
    </row>
    <row r="2053" spans="5:9" x14ac:dyDescent="0.25">
      <c r="E2053" s="1"/>
      <c r="I2053" s="1"/>
    </row>
    <row r="2054" spans="5:9" x14ac:dyDescent="0.25">
      <c r="E2054" s="1"/>
      <c r="I2054" s="1"/>
    </row>
    <row r="2055" spans="5:9" x14ac:dyDescent="0.25">
      <c r="E2055" s="1"/>
      <c r="I2055" s="1"/>
    </row>
    <row r="2056" spans="5:9" x14ac:dyDescent="0.25">
      <c r="E2056" s="1"/>
      <c r="I2056" s="1"/>
    </row>
    <row r="2057" spans="5:9" x14ac:dyDescent="0.25">
      <c r="E2057" s="1"/>
      <c r="I2057" s="1"/>
    </row>
    <row r="2058" spans="5:9" x14ac:dyDescent="0.25">
      <c r="E2058" s="1"/>
      <c r="I2058" s="1"/>
    </row>
    <row r="2059" spans="5:9" x14ac:dyDescent="0.25">
      <c r="E2059" s="1"/>
      <c r="I2059" s="1"/>
    </row>
    <row r="2060" spans="5:9" x14ac:dyDescent="0.25">
      <c r="E2060" s="1"/>
      <c r="I2060" s="1"/>
    </row>
    <row r="2061" spans="5:9" x14ac:dyDescent="0.25">
      <c r="E2061" s="1"/>
      <c r="I2061" s="1"/>
    </row>
    <row r="2062" spans="5:9" x14ac:dyDescent="0.25">
      <c r="E2062" s="1"/>
      <c r="I2062" s="1"/>
    </row>
    <row r="2063" spans="5:9" x14ac:dyDescent="0.25">
      <c r="E2063" s="1"/>
      <c r="I2063" s="1"/>
    </row>
    <row r="2064" spans="5:9" x14ac:dyDescent="0.25">
      <c r="E2064" s="1"/>
      <c r="I2064" s="1"/>
    </row>
    <row r="2065" spans="5:9" x14ac:dyDescent="0.25">
      <c r="E2065" s="1"/>
      <c r="I2065" s="1"/>
    </row>
    <row r="2066" spans="5:9" x14ac:dyDescent="0.25">
      <c r="E2066" s="1"/>
      <c r="I2066" s="1"/>
    </row>
    <row r="2067" spans="5:9" x14ac:dyDescent="0.25">
      <c r="E2067" s="1"/>
      <c r="I2067" s="1"/>
    </row>
    <row r="2068" spans="5:9" x14ac:dyDescent="0.25">
      <c r="E2068" s="1"/>
      <c r="I2068" s="1"/>
    </row>
    <row r="2069" spans="5:9" x14ac:dyDescent="0.25">
      <c r="E2069" s="1"/>
      <c r="I2069" s="1"/>
    </row>
    <row r="2070" spans="5:9" x14ac:dyDescent="0.25">
      <c r="E2070" s="1"/>
      <c r="I2070" s="1"/>
    </row>
    <row r="2071" spans="5:9" x14ac:dyDescent="0.25">
      <c r="E2071" s="1"/>
      <c r="I2071" s="1"/>
    </row>
    <row r="2072" spans="5:9" x14ac:dyDescent="0.25">
      <c r="E2072" s="1"/>
      <c r="I2072" s="1"/>
    </row>
    <row r="2073" spans="5:9" x14ac:dyDescent="0.25">
      <c r="E2073" s="1"/>
      <c r="I2073" s="1"/>
    </row>
    <row r="2074" spans="5:9" x14ac:dyDescent="0.25">
      <c r="E2074" s="1"/>
      <c r="I2074" s="1"/>
    </row>
    <row r="2075" spans="5:9" x14ac:dyDescent="0.25">
      <c r="E2075" s="1"/>
      <c r="I2075" s="1"/>
    </row>
    <row r="2076" spans="5:9" x14ac:dyDescent="0.25">
      <c r="E2076" s="1"/>
      <c r="I2076" s="1"/>
    </row>
    <row r="2077" spans="5:9" x14ac:dyDescent="0.25">
      <c r="E2077" s="1"/>
      <c r="I2077" s="1"/>
    </row>
    <row r="2078" spans="5:9" x14ac:dyDescent="0.25">
      <c r="E2078" s="1"/>
      <c r="I2078" s="1"/>
    </row>
    <row r="2079" spans="5:9" x14ac:dyDescent="0.25">
      <c r="E2079" s="1"/>
      <c r="I2079" s="1"/>
    </row>
    <row r="2080" spans="5:9" x14ac:dyDescent="0.25">
      <c r="E2080" s="1"/>
      <c r="I2080" s="1"/>
    </row>
    <row r="2081" spans="5:9" x14ac:dyDescent="0.25">
      <c r="E2081" s="1"/>
      <c r="I2081" s="1"/>
    </row>
    <row r="2082" spans="5:9" x14ac:dyDescent="0.25">
      <c r="E2082" s="1"/>
      <c r="I2082" s="1"/>
    </row>
    <row r="2083" spans="5:9" x14ac:dyDescent="0.25">
      <c r="E2083" s="1"/>
      <c r="I2083" s="1"/>
    </row>
    <row r="2084" spans="5:9" x14ac:dyDescent="0.25">
      <c r="E2084" s="1"/>
      <c r="I2084" s="1"/>
    </row>
    <row r="2085" spans="5:9" x14ac:dyDescent="0.25">
      <c r="E2085" s="1"/>
      <c r="I2085" s="1"/>
    </row>
    <row r="2086" spans="5:9" x14ac:dyDescent="0.25">
      <c r="E2086" s="1"/>
      <c r="I2086" s="1"/>
    </row>
    <row r="2087" spans="5:9" x14ac:dyDescent="0.25">
      <c r="E2087" s="1"/>
      <c r="I2087" s="1"/>
    </row>
    <row r="2088" spans="5:9" x14ac:dyDescent="0.25">
      <c r="E2088" s="1"/>
      <c r="I2088" s="1"/>
    </row>
    <row r="2089" spans="5:9" x14ac:dyDescent="0.25">
      <c r="E2089" s="1"/>
      <c r="I2089" s="1"/>
    </row>
    <row r="2090" spans="5:9" x14ac:dyDescent="0.25">
      <c r="E2090" s="1"/>
      <c r="I2090" s="1"/>
    </row>
    <row r="2091" spans="5:9" x14ac:dyDescent="0.25">
      <c r="E2091" s="1"/>
      <c r="I2091" s="1"/>
    </row>
    <row r="2092" spans="5:9" x14ac:dyDescent="0.25">
      <c r="E2092" s="1"/>
      <c r="I2092" s="1"/>
    </row>
    <row r="2093" spans="5:9" x14ac:dyDescent="0.25">
      <c r="E2093" s="1"/>
      <c r="I2093" s="1"/>
    </row>
    <row r="2094" spans="5:9" x14ac:dyDescent="0.25">
      <c r="E2094" s="1"/>
      <c r="I2094" s="1"/>
    </row>
    <row r="2095" spans="5:9" x14ac:dyDescent="0.25">
      <c r="E2095" s="1"/>
      <c r="I2095" s="1"/>
    </row>
    <row r="2096" spans="5:9" x14ac:dyDescent="0.25">
      <c r="E2096" s="1"/>
      <c r="I2096" s="1"/>
    </row>
    <row r="2097" spans="5:9" x14ac:dyDescent="0.25">
      <c r="E2097" s="1"/>
      <c r="I2097" s="1"/>
    </row>
    <row r="2098" spans="5:9" x14ac:dyDescent="0.25">
      <c r="E2098" s="1"/>
      <c r="I2098" s="1"/>
    </row>
    <row r="2099" spans="5:9" x14ac:dyDescent="0.25">
      <c r="E2099" s="1"/>
      <c r="I2099" s="1"/>
    </row>
    <row r="2100" spans="5:9" x14ac:dyDescent="0.25">
      <c r="E2100" s="1"/>
      <c r="I2100" s="1"/>
    </row>
    <row r="2101" spans="5:9" x14ac:dyDescent="0.25">
      <c r="E2101" s="1"/>
      <c r="I2101" s="1"/>
    </row>
    <row r="2102" spans="5:9" x14ac:dyDescent="0.25">
      <c r="E2102" s="1"/>
      <c r="I2102" s="1"/>
    </row>
    <row r="2103" spans="5:9" x14ac:dyDescent="0.25">
      <c r="E2103" s="1"/>
      <c r="I2103" s="1"/>
    </row>
    <row r="2104" spans="5:9" x14ac:dyDescent="0.25">
      <c r="E2104" s="1"/>
      <c r="I2104" s="1"/>
    </row>
    <row r="2105" spans="5:9" x14ac:dyDescent="0.25">
      <c r="E2105" s="1"/>
      <c r="I2105" s="1"/>
    </row>
    <row r="2106" spans="5:9" x14ac:dyDescent="0.25">
      <c r="E2106" s="1"/>
      <c r="I2106" s="1"/>
    </row>
    <row r="2107" spans="5:9" x14ac:dyDescent="0.25">
      <c r="E2107" s="1"/>
      <c r="I2107" s="1"/>
    </row>
    <row r="2108" spans="5:9" x14ac:dyDescent="0.25">
      <c r="E2108" s="1"/>
      <c r="I2108" s="1"/>
    </row>
    <row r="2109" spans="5:9" x14ac:dyDescent="0.25">
      <c r="E2109" s="1"/>
      <c r="I2109" s="1"/>
    </row>
    <row r="2110" spans="5:9" x14ac:dyDescent="0.25">
      <c r="E2110" s="1"/>
      <c r="I2110" s="1"/>
    </row>
    <row r="2111" spans="5:9" x14ac:dyDescent="0.25">
      <c r="E2111" s="1"/>
      <c r="I2111" s="1"/>
    </row>
    <row r="2112" spans="5:9" x14ac:dyDescent="0.25">
      <c r="E2112" s="1"/>
      <c r="I2112" s="1"/>
    </row>
    <row r="2113" spans="5:9" x14ac:dyDescent="0.25">
      <c r="E2113" s="1"/>
      <c r="I2113" s="1"/>
    </row>
    <row r="2114" spans="5:9" x14ac:dyDescent="0.25">
      <c r="E2114" s="1"/>
      <c r="I2114" s="1"/>
    </row>
    <row r="2115" spans="5:9" x14ac:dyDescent="0.25">
      <c r="E2115" s="1"/>
      <c r="I2115" s="1"/>
    </row>
    <row r="2116" spans="5:9" x14ac:dyDescent="0.25">
      <c r="E2116" s="1"/>
      <c r="I2116" s="1"/>
    </row>
    <row r="2117" spans="5:9" x14ac:dyDescent="0.25">
      <c r="E2117" s="1"/>
      <c r="I2117" s="1"/>
    </row>
    <row r="2118" spans="5:9" x14ac:dyDescent="0.25">
      <c r="E2118" s="1"/>
      <c r="I2118" s="1"/>
    </row>
    <row r="2119" spans="5:9" x14ac:dyDescent="0.25">
      <c r="E2119" s="1"/>
      <c r="I2119" s="1"/>
    </row>
    <row r="2120" spans="5:9" x14ac:dyDescent="0.25">
      <c r="E2120" s="1"/>
      <c r="I2120" s="1"/>
    </row>
    <row r="2121" spans="5:9" x14ac:dyDescent="0.25">
      <c r="E2121" s="1"/>
      <c r="I2121" s="1"/>
    </row>
    <row r="2122" spans="5:9" x14ac:dyDescent="0.25">
      <c r="E2122" s="1"/>
      <c r="I2122" s="1"/>
    </row>
    <row r="2123" spans="5:9" x14ac:dyDescent="0.25">
      <c r="E2123" s="1"/>
      <c r="I2123" s="1"/>
    </row>
    <row r="2124" spans="5:9" x14ac:dyDescent="0.25">
      <c r="E2124" s="1"/>
      <c r="I2124" s="1"/>
    </row>
    <row r="2125" spans="5:9" x14ac:dyDescent="0.25">
      <c r="E2125" s="1"/>
      <c r="I2125" s="1"/>
    </row>
    <row r="2126" spans="5:9" x14ac:dyDescent="0.25">
      <c r="E2126" s="1"/>
      <c r="I2126" s="1"/>
    </row>
    <row r="2127" spans="5:9" x14ac:dyDescent="0.25">
      <c r="E2127" s="1"/>
      <c r="I2127" s="1"/>
    </row>
    <row r="2128" spans="5:9" x14ac:dyDescent="0.25">
      <c r="E2128" s="1"/>
      <c r="I2128" s="1"/>
    </row>
    <row r="2129" spans="5:9" x14ac:dyDescent="0.25">
      <c r="E2129" s="1"/>
      <c r="I2129" s="1"/>
    </row>
    <row r="2130" spans="5:9" x14ac:dyDescent="0.25">
      <c r="E2130" s="1"/>
      <c r="I2130" s="1"/>
    </row>
    <row r="2131" spans="5:9" x14ac:dyDescent="0.25">
      <c r="E2131" s="1"/>
      <c r="I2131" s="1"/>
    </row>
    <row r="2132" spans="5:9" x14ac:dyDescent="0.25">
      <c r="E2132" s="1"/>
      <c r="I2132" s="1"/>
    </row>
    <row r="2133" spans="5:9" x14ac:dyDescent="0.25">
      <c r="E2133" s="1"/>
      <c r="I2133" s="1"/>
    </row>
    <row r="2134" spans="5:9" x14ac:dyDescent="0.25">
      <c r="E2134" s="1"/>
      <c r="I2134" s="1"/>
    </row>
    <row r="2135" spans="5:9" x14ac:dyDescent="0.25">
      <c r="E2135" s="1"/>
      <c r="I2135" s="1"/>
    </row>
    <row r="2136" spans="5:9" x14ac:dyDescent="0.25">
      <c r="E2136" s="1"/>
      <c r="I2136" s="1"/>
    </row>
    <row r="2137" spans="5:9" x14ac:dyDescent="0.25">
      <c r="E2137" s="1"/>
      <c r="I2137" s="1"/>
    </row>
    <row r="2138" spans="5:9" x14ac:dyDescent="0.25">
      <c r="E2138" s="1"/>
      <c r="I2138" s="1"/>
    </row>
    <row r="2139" spans="5:9" x14ac:dyDescent="0.25">
      <c r="E2139" s="1"/>
      <c r="I2139" s="1"/>
    </row>
    <row r="2140" spans="5:9" x14ac:dyDescent="0.25">
      <c r="E2140" s="1"/>
      <c r="I2140" s="1"/>
    </row>
    <row r="2141" spans="5:9" x14ac:dyDescent="0.25">
      <c r="E2141" s="1"/>
      <c r="I2141" s="1"/>
    </row>
    <row r="2142" spans="5:9" x14ac:dyDescent="0.25">
      <c r="E2142" s="1"/>
      <c r="I2142" s="1"/>
    </row>
    <row r="2143" spans="5:9" x14ac:dyDescent="0.25">
      <c r="E2143" s="1"/>
      <c r="I2143" s="1"/>
    </row>
    <row r="2144" spans="5:9" x14ac:dyDescent="0.25">
      <c r="E2144" s="1"/>
      <c r="I2144" s="1"/>
    </row>
    <row r="2145" spans="5:9" x14ac:dyDescent="0.25">
      <c r="E2145" s="1"/>
      <c r="I2145" s="1"/>
    </row>
    <row r="2146" spans="5:9" x14ac:dyDescent="0.25">
      <c r="E2146" s="1"/>
      <c r="I2146" s="1"/>
    </row>
    <row r="2147" spans="5:9" x14ac:dyDescent="0.25">
      <c r="E2147" s="1"/>
      <c r="I2147" s="1"/>
    </row>
    <row r="2148" spans="5:9" x14ac:dyDescent="0.25">
      <c r="E2148" s="1"/>
      <c r="I2148" s="1"/>
    </row>
    <row r="2149" spans="5:9" x14ac:dyDescent="0.25">
      <c r="E2149" s="1"/>
      <c r="I2149" s="1"/>
    </row>
    <row r="2150" spans="5:9" x14ac:dyDescent="0.25">
      <c r="E2150" s="1"/>
      <c r="I2150" s="1"/>
    </row>
    <row r="2151" spans="5:9" x14ac:dyDescent="0.25">
      <c r="E2151" s="1"/>
      <c r="I2151" s="1"/>
    </row>
    <row r="2152" spans="5:9" x14ac:dyDescent="0.25">
      <c r="E2152" s="1"/>
      <c r="I2152" s="1"/>
    </row>
    <row r="2153" spans="5:9" x14ac:dyDescent="0.25">
      <c r="E2153" s="1"/>
      <c r="I2153" s="1"/>
    </row>
    <row r="2154" spans="5:9" x14ac:dyDescent="0.25">
      <c r="E2154" s="1"/>
      <c r="I2154" s="1"/>
    </row>
    <row r="2155" spans="5:9" x14ac:dyDescent="0.25">
      <c r="E2155" s="1"/>
      <c r="I2155" s="1"/>
    </row>
    <row r="2156" spans="5:9" x14ac:dyDescent="0.25">
      <c r="E2156" s="1"/>
      <c r="I2156" s="1"/>
    </row>
    <row r="2157" spans="5:9" x14ac:dyDescent="0.25">
      <c r="E2157" s="1"/>
      <c r="I2157" s="1"/>
    </row>
    <row r="2158" spans="5:9" x14ac:dyDescent="0.25">
      <c r="E2158" s="1"/>
      <c r="I2158" s="1"/>
    </row>
    <row r="2159" spans="5:9" x14ac:dyDescent="0.25">
      <c r="E2159" s="1"/>
      <c r="I2159" s="1"/>
    </row>
    <row r="2160" spans="5:9" x14ac:dyDescent="0.25">
      <c r="E2160" s="1"/>
      <c r="I2160" s="1"/>
    </row>
    <row r="2161" spans="5:9" x14ac:dyDescent="0.25">
      <c r="E2161" s="1"/>
      <c r="I2161" s="1"/>
    </row>
    <row r="2162" spans="5:9" x14ac:dyDescent="0.25">
      <c r="E2162" s="1"/>
      <c r="I2162" s="1"/>
    </row>
    <row r="2163" spans="5:9" x14ac:dyDescent="0.25">
      <c r="E2163" s="1"/>
      <c r="I2163" s="1"/>
    </row>
    <row r="2164" spans="5:9" x14ac:dyDescent="0.25">
      <c r="E2164" s="1"/>
      <c r="I2164" s="1"/>
    </row>
    <row r="2165" spans="5:9" x14ac:dyDescent="0.25">
      <c r="E2165" s="1"/>
      <c r="I2165" s="1"/>
    </row>
    <row r="2166" spans="5:9" x14ac:dyDescent="0.25">
      <c r="E2166" s="1"/>
      <c r="I2166" s="1"/>
    </row>
    <row r="2167" spans="5:9" x14ac:dyDescent="0.25">
      <c r="E2167" s="1"/>
      <c r="I2167" s="1"/>
    </row>
    <row r="2168" spans="5:9" x14ac:dyDescent="0.25">
      <c r="E2168" s="1"/>
      <c r="I2168" s="1"/>
    </row>
    <row r="2169" spans="5:9" x14ac:dyDescent="0.25">
      <c r="E2169" s="1"/>
      <c r="I2169" s="1"/>
    </row>
    <row r="2170" spans="5:9" x14ac:dyDescent="0.25">
      <c r="E2170" s="1"/>
      <c r="I2170" s="1"/>
    </row>
    <row r="2171" spans="5:9" x14ac:dyDescent="0.25">
      <c r="E2171" s="1"/>
      <c r="I2171" s="1"/>
    </row>
    <row r="2172" spans="5:9" x14ac:dyDescent="0.25">
      <c r="E2172" s="1"/>
      <c r="I2172" s="1"/>
    </row>
    <row r="2173" spans="5:9" x14ac:dyDescent="0.25">
      <c r="E2173" s="1"/>
      <c r="I2173" s="1"/>
    </row>
    <row r="2174" spans="5:9" x14ac:dyDescent="0.25">
      <c r="E2174" s="1"/>
      <c r="I2174" s="1"/>
    </row>
    <row r="2175" spans="5:9" x14ac:dyDescent="0.25">
      <c r="E2175" s="1"/>
      <c r="I2175" s="1"/>
    </row>
    <row r="2176" spans="5:9" x14ac:dyDescent="0.25">
      <c r="E2176" s="1"/>
      <c r="I2176" s="1"/>
    </row>
    <row r="2177" spans="5:9" x14ac:dyDescent="0.25">
      <c r="E2177" s="1"/>
      <c r="I2177" s="1"/>
    </row>
    <row r="2178" spans="5:9" x14ac:dyDescent="0.25">
      <c r="E2178" s="1"/>
      <c r="I2178" s="1"/>
    </row>
    <row r="2179" spans="5:9" x14ac:dyDescent="0.25">
      <c r="E2179" s="1"/>
      <c r="I2179" s="1"/>
    </row>
    <row r="2180" spans="5:9" x14ac:dyDescent="0.25">
      <c r="E2180" s="1"/>
      <c r="I2180" s="1"/>
    </row>
    <row r="2181" spans="5:9" x14ac:dyDescent="0.25">
      <c r="E2181" s="1"/>
      <c r="I2181" s="1"/>
    </row>
    <row r="2182" spans="5:9" x14ac:dyDescent="0.25">
      <c r="E2182" s="1"/>
      <c r="I2182" s="1"/>
    </row>
    <row r="2183" spans="5:9" x14ac:dyDescent="0.25">
      <c r="E2183" s="1"/>
      <c r="I2183" s="1"/>
    </row>
    <row r="2184" spans="5:9" x14ac:dyDescent="0.25">
      <c r="E2184" s="1"/>
      <c r="I2184" s="1"/>
    </row>
    <row r="2185" spans="5:9" x14ac:dyDescent="0.25">
      <c r="E2185" s="1"/>
      <c r="I2185" s="1"/>
    </row>
    <row r="2186" spans="5:9" x14ac:dyDescent="0.25">
      <c r="E2186" s="1"/>
      <c r="I2186" s="1"/>
    </row>
    <row r="2187" spans="5:9" x14ac:dyDescent="0.25">
      <c r="E2187" s="1"/>
      <c r="I2187" s="1"/>
    </row>
    <row r="2188" spans="5:9" x14ac:dyDescent="0.25">
      <c r="E2188" s="1"/>
      <c r="I2188" s="1"/>
    </row>
    <row r="2189" spans="5:9" x14ac:dyDescent="0.25">
      <c r="E2189" s="1"/>
      <c r="I2189" s="1"/>
    </row>
    <row r="2190" spans="5:9" x14ac:dyDescent="0.25">
      <c r="E2190" s="1"/>
      <c r="I2190" s="1"/>
    </row>
    <row r="2191" spans="5:9" x14ac:dyDescent="0.25">
      <c r="E2191" s="1"/>
      <c r="I2191" s="1"/>
    </row>
    <row r="2192" spans="5:9" x14ac:dyDescent="0.25">
      <c r="E2192" s="1"/>
      <c r="I2192" s="1"/>
    </row>
    <row r="2193" spans="5:9" x14ac:dyDescent="0.25">
      <c r="E2193" s="1"/>
      <c r="I2193" s="1"/>
    </row>
    <row r="2194" spans="5:9" x14ac:dyDescent="0.25">
      <c r="E2194" s="1"/>
      <c r="I2194" s="1"/>
    </row>
    <row r="2195" spans="5:9" x14ac:dyDescent="0.25">
      <c r="E2195" s="1"/>
      <c r="I2195" s="1"/>
    </row>
    <row r="2196" spans="5:9" x14ac:dyDescent="0.25">
      <c r="E2196" s="1"/>
      <c r="I2196" s="1"/>
    </row>
    <row r="2197" spans="5:9" x14ac:dyDescent="0.25">
      <c r="E2197" s="1"/>
      <c r="I2197" s="1"/>
    </row>
    <row r="2198" spans="5:9" x14ac:dyDescent="0.25">
      <c r="E2198" s="1"/>
      <c r="I2198" s="1"/>
    </row>
    <row r="2199" spans="5:9" x14ac:dyDescent="0.25">
      <c r="E2199" s="1"/>
      <c r="I2199" s="1"/>
    </row>
    <row r="2200" spans="5:9" x14ac:dyDescent="0.25">
      <c r="E2200" s="1"/>
      <c r="I2200" s="1"/>
    </row>
    <row r="2201" spans="5:9" x14ac:dyDescent="0.25">
      <c r="E2201" s="1"/>
      <c r="I2201" s="1"/>
    </row>
    <row r="2202" spans="5:9" x14ac:dyDescent="0.25">
      <c r="E2202" s="1"/>
      <c r="I2202" s="1"/>
    </row>
    <row r="2203" spans="5:9" x14ac:dyDescent="0.25">
      <c r="E2203" s="1"/>
      <c r="I2203" s="1"/>
    </row>
    <row r="2204" spans="5:9" x14ac:dyDescent="0.25">
      <c r="E2204" s="1"/>
      <c r="I2204" s="1"/>
    </row>
    <row r="2205" spans="5:9" x14ac:dyDescent="0.25">
      <c r="E2205" s="1"/>
      <c r="I2205" s="1"/>
    </row>
    <row r="2206" spans="5:9" x14ac:dyDescent="0.25">
      <c r="E2206" s="1"/>
      <c r="I2206" s="1"/>
    </row>
    <row r="2207" spans="5:9" x14ac:dyDescent="0.25">
      <c r="E2207" s="1"/>
      <c r="I2207" s="1"/>
    </row>
    <row r="2208" spans="5:9" x14ac:dyDescent="0.25">
      <c r="E2208" s="1"/>
      <c r="I2208" s="1"/>
    </row>
    <row r="2209" spans="5:9" x14ac:dyDescent="0.25">
      <c r="E2209" s="1"/>
      <c r="I2209" s="1"/>
    </row>
    <row r="2210" spans="5:9" x14ac:dyDescent="0.25">
      <c r="E2210" s="1"/>
      <c r="I2210" s="1"/>
    </row>
    <row r="2211" spans="5:9" x14ac:dyDescent="0.25">
      <c r="E2211" s="1"/>
      <c r="I2211" s="1"/>
    </row>
    <row r="2212" spans="5:9" x14ac:dyDescent="0.25">
      <c r="E2212" s="1"/>
      <c r="I2212" s="1"/>
    </row>
    <row r="2213" spans="5:9" x14ac:dyDescent="0.25">
      <c r="E2213" s="1"/>
      <c r="I2213" s="1"/>
    </row>
    <row r="2214" spans="5:9" x14ac:dyDescent="0.25">
      <c r="E2214" s="1"/>
      <c r="I2214" s="1"/>
    </row>
    <row r="2215" spans="5:9" x14ac:dyDescent="0.25">
      <c r="E2215" s="1"/>
      <c r="I2215" s="1"/>
    </row>
    <row r="2216" spans="5:9" x14ac:dyDescent="0.25">
      <c r="E2216" s="1"/>
      <c r="I2216" s="1"/>
    </row>
    <row r="2217" spans="5:9" x14ac:dyDescent="0.25">
      <c r="E2217" s="1"/>
      <c r="I2217" s="1"/>
    </row>
    <row r="2218" spans="5:9" x14ac:dyDescent="0.25">
      <c r="E2218" s="1"/>
      <c r="I2218" s="1"/>
    </row>
    <row r="2219" spans="5:9" x14ac:dyDescent="0.25">
      <c r="E2219" s="1"/>
      <c r="I2219" s="1"/>
    </row>
    <row r="2220" spans="5:9" x14ac:dyDescent="0.25">
      <c r="E2220" s="1"/>
      <c r="I2220" s="1"/>
    </row>
    <row r="2221" spans="5:9" x14ac:dyDescent="0.25">
      <c r="E2221" s="1"/>
      <c r="I2221" s="1"/>
    </row>
    <row r="2222" spans="5:9" x14ac:dyDescent="0.25">
      <c r="E2222" s="1"/>
      <c r="I2222" s="1"/>
    </row>
    <row r="2223" spans="5:9" x14ac:dyDescent="0.25">
      <c r="E2223" s="1"/>
      <c r="I2223" s="1"/>
    </row>
    <row r="2224" spans="5:9" x14ac:dyDescent="0.25">
      <c r="E2224" s="1"/>
      <c r="I2224" s="1"/>
    </row>
    <row r="2225" spans="5:9" x14ac:dyDescent="0.25">
      <c r="E2225" s="1"/>
      <c r="I2225" s="1"/>
    </row>
    <row r="2226" spans="5:9" x14ac:dyDescent="0.25">
      <c r="E2226" s="1"/>
      <c r="I2226" s="1"/>
    </row>
    <row r="2227" spans="5:9" x14ac:dyDescent="0.25">
      <c r="E2227" s="1"/>
      <c r="I2227" s="1"/>
    </row>
    <row r="2228" spans="5:9" x14ac:dyDescent="0.25">
      <c r="E2228" s="1"/>
      <c r="I2228" s="1"/>
    </row>
    <row r="2229" spans="5:9" x14ac:dyDescent="0.25">
      <c r="E2229" s="1"/>
      <c r="I2229" s="1"/>
    </row>
    <row r="2230" spans="5:9" x14ac:dyDescent="0.25">
      <c r="E2230" s="1"/>
      <c r="I2230" s="1"/>
    </row>
    <row r="2231" spans="5:9" x14ac:dyDescent="0.25">
      <c r="E2231" s="1"/>
      <c r="I2231" s="1"/>
    </row>
    <row r="2232" spans="5:9" x14ac:dyDescent="0.25">
      <c r="E2232" s="1"/>
      <c r="I2232" s="1"/>
    </row>
    <row r="2233" spans="5:9" x14ac:dyDescent="0.25">
      <c r="E2233" s="1"/>
      <c r="I2233" s="1"/>
    </row>
    <row r="2234" spans="5:9" x14ac:dyDescent="0.25">
      <c r="E2234" s="1"/>
      <c r="I2234" s="1"/>
    </row>
    <row r="2235" spans="5:9" x14ac:dyDescent="0.25">
      <c r="E2235" s="1"/>
      <c r="I2235" s="1"/>
    </row>
    <row r="2236" spans="5:9" x14ac:dyDescent="0.25">
      <c r="E2236" s="1"/>
      <c r="I2236" s="1"/>
    </row>
    <row r="2237" spans="5:9" x14ac:dyDescent="0.25">
      <c r="E2237" s="1"/>
      <c r="I2237" s="1"/>
    </row>
    <row r="2238" spans="5:9" x14ac:dyDescent="0.25">
      <c r="E2238" s="1"/>
      <c r="I2238" s="1"/>
    </row>
    <row r="2239" spans="5:9" x14ac:dyDescent="0.25">
      <c r="E2239" s="1"/>
      <c r="I2239" s="1"/>
    </row>
    <row r="2240" spans="5:9" x14ac:dyDescent="0.25">
      <c r="E2240" s="1"/>
      <c r="I2240" s="1"/>
    </row>
    <row r="2241" spans="5:9" x14ac:dyDescent="0.25">
      <c r="E2241" s="1"/>
      <c r="I2241" s="1"/>
    </row>
    <row r="2242" spans="5:9" x14ac:dyDescent="0.25">
      <c r="E2242" s="1"/>
      <c r="I2242" s="1"/>
    </row>
    <row r="2243" spans="5:9" x14ac:dyDescent="0.25">
      <c r="E2243" s="1"/>
      <c r="I2243" s="1"/>
    </row>
    <row r="2244" spans="5:9" x14ac:dyDescent="0.25">
      <c r="E2244" s="1"/>
      <c r="I2244" s="1"/>
    </row>
    <row r="2245" spans="5:9" x14ac:dyDescent="0.25">
      <c r="E2245" s="1"/>
      <c r="I2245" s="1"/>
    </row>
    <row r="2246" spans="5:9" x14ac:dyDescent="0.25">
      <c r="E2246" s="1"/>
      <c r="I2246" s="1"/>
    </row>
    <row r="2247" spans="5:9" x14ac:dyDescent="0.25">
      <c r="E2247" s="1"/>
      <c r="I2247" s="1"/>
    </row>
    <row r="2248" spans="5:9" x14ac:dyDescent="0.25">
      <c r="E2248" s="1"/>
      <c r="I2248" s="1"/>
    </row>
    <row r="2249" spans="5:9" x14ac:dyDescent="0.25">
      <c r="E2249" s="1"/>
      <c r="I2249" s="1"/>
    </row>
    <row r="2250" spans="5:9" x14ac:dyDescent="0.25">
      <c r="E2250" s="1"/>
      <c r="I2250" s="1"/>
    </row>
    <row r="2251" spans="5:9" x14ac:dyDescent="0.25">
      <c r="E2251" s="1"/>
      <c r="I2251" s="1"/>
    </row>
    <row r="2252" spans="5:9" x14ac:dyDescent="0.25">
      <c r="E2252" s="1"/>
      <c r="I2252" s="1"/>
    </row>
    <row r="2253" spans="5:9" x14ac:dyDescent="0.25">
      <c r="E2253" s="1"/>
      <c r="I2253" s="1"/>
    </row>
    <row r="2254" spans="5:9" x14ac:dyDescent="0.25">
      <c r="E2254" s="1"/>
      <c r="I2254" s="1"/>
    </row>
    <row r="2255" spans="5:9" x14ac:dyDescent="0.25">
      <c r="E2255" s="1"/>
      <c r="I2255" s="1"/>
    </row>
    <row r="2256" spans="5:9" x14ac:dyDescent="0.25">
      <c r="E2256" s="1"/>
      <c r="I2256" s="1"/>
    </row>
    <row r="2257" spans="5:9" x14ac:dyDescent="0.25">
      <c r="E2257" s="1"/>
      <c r="I2257" s="1"/>
    </row>
    <row r="2258" spans="5:9" x14ac:dyDescent="0.25">
      <c r="E2258" s="1"/>
      <c r="I2258" s="1"/>
    </row>
    <row r="2259" spans="5:9" x14ac:dyDescent="0.25">
      <c r="E2259" s="1"/>
      <c r="I2259" s="1"/>
    </row>
    <row r="2260" spans="5:9" x14ac:dyDescent="0.25">
      <c r="E2260" s="1"/>
      <c r="I2260" s="1"/>
    </row>
    <row r="2261" spans="5:9" x14ac:dyDescent="0.25">
      <c r="E2261" s="1"/>
      <c r="I2261" s="1"/>
    </row>
    <row r="2262" spans="5:9" x14ac:dyDescent="0.25">
      <c r="E2262" s="1"/>
      <c r="I2262" s="1"/>
    </row>
    <row r="2263" spans="5:9" x14ac:dyDescent="0.25">
      <c r="E2263" s="1"/>
      <c r="I2263" s="1"/>
    </row>
    <row r="2264" spans="5:9" x14ac:dyDescent="0.25">
      <c r="E2264" s="1"/>
      <c r="I2264" s="1"/>
    </row>
    <row r="2265" spans="5:9" x14ac:dyDescent="0.25">
      <c r="E2265" s="1"/>
      <c r="I2265" s="1"/>
    </row>
    <row r="2266" spans="5:9" x14ac:dyDescent="0.25">
      <c r="E2266" s="1"/>
      <c r="I2266" s="1"/>
    </row>
    <row r="2267" spans="5:9" x14ac:dyDescent="0.25">
      <c r="E2267" s="1"/>
      <c r="I2267" s="1"/>
    </row>
    <row r="2268" spans="5:9" x14ac:dyDescent="0.25">
      <c r="E2268" s="1"/>
      <c r="I2268" s="1"/>
    </row>
    <row r="2269" spans="5:9" x14ac:dyDescent="0.25">
      <c r="E2269" s="1"/>
      <c r="I2269" s="1"/>
    </row>
    <row r="2270" spans="5:9" x14ac:dyDescent="0.25">
      <c r="E2270" s="1"/>
      <c r="I2270" s="1"/>
    </row>
    <row r="2271" spans="5:9" x14ac:dyDescent="0.25">
      <c r="E2271" s="1"/>
      <c r="I2271" s="1"/>
    </row>
    <row r="2272" spans="5:9" x14ac:dyDescent="0.25">
      <c r="E2272" s="1"/>
      <c r="I2272" s="1"/>
    </row>
    <row r="2273" spans="5:9" x14ac:dyDescent="0.25">
      <c r="E2273" s="1"/>
      <c r="I2273" s="1"/>
    </row>
    <row r="2274" spans="5:9" x14ac:dyDescent="0.25">
      <c r="E2274" s="1"/>
      <c r="I2274" s="1"/>
    </row>
    <row r="2275" spans="5:9" x14ac:dyDescent="0.25">
      <c r="E2275" s="1"/>
      <c r="I2275" s="1"/>
    </row>
    <row r="2276" spans="5:9" x14ac:dyDescent="0.25">
      <c r="E2276" s="1"/>
      <c r="I2276" s="1"/>
    </row>
    <row r="2277" spans="5:9" x14ac:dyDescent="0.25">
      <c r="E2277" s="1"/>
      <c r="I2277" s="1"/>
    </row>
    <row r="2278" spans="5:9" x14ac:dyDescent="0.25">
      <c r="E2278" s="1"/>
      <c r="I2278" s="1"/>
    </row>
    <row r="2279" spans="5:9" x14ac:dyDescent="0.25">
      <c r="E2279" s="1"/>
      <c r="I2279" s="1"/>
    </row>
    <row r="2280" spans="5:9" x14ac:dyDescent="0.25">
      <c r="E2280" s="1"/>
      <c r="I2280" s="1"/>
    </row>
    <row r="2281" spans="5:9" x14ac:dyDescent="0.25">
      <c r="E2281" s="1"/>
      <c r="I2281" s="1"/>
    </row>
    <row r="2282" spans="5:9" x14ac:dyDescent="0.25">
      <c r="E2282" s="1"/>
      <c r="I2282" s="1"/>
    </row>
    <row r="2283" spans="5:9" x14ac:dyDescent="0.25">
      <c r="E2283" s="1"/>
      <c r="I2283" s="1"/>
    </row>
    <row r="2284" spans="5:9" x14ac:dyDescent="0.25">
      <c r="E2284" s="1"/>
      <c r="I2284" s="1"/>
    </row>
    <row r="2285" spans="5:9" x14ac:dyDescent="0.25">
      <c r="E2285" s="1"/>
      <c r="I2285" s="1"/>
    </row>
    <row r="2286" spans="5:9" x14ac:dyDescent="0.25">
      <c r="E2286" s="1"/>
      <c r="I2286" s="1"/>
    </row>
    <row r="2287" spans="5:9" x14ac:dyDescent="0.25">
      <c r="E2287" s="1"/>
      <c r="I2287" s="1"/>
    </row>
    <row r="2288" spans="5:9" x14ac:dyDescent="0.25">
      <c r="E2288" s="1"/>
      <c r="I2288" s="1"/>
    </row>
    <row r="2289" spans="5:9" x14ac:dyDescent="0.25">
      <c r="E2289" s="1"/>
      <c r="I2289" s="1"/>
    </row>
    <row r="2290" spans="5:9" x14ac:dyDescent="0.25">
      <c r="E2290" s="1"/>
      <c r="I2290" s="1"/>
    </row>
    <row r="2291" spans="5:9" x14ac:dyDescent="0.25">
      <c r="E2291" s="1"/>
      <c r="I2291" s="1"/>
    </row>
    <row r="2292" spans="5:9" x14ac:dyDescent="0.25">
      <c r="E2292" s="1"/>
      <c r="I2292" s="1"/>
    </row>
    <row r="2293" spans="5:9" x14ac:dyDescent="0.25">
      <c r="E2293" s="1"/>
      <c r="I2293" s="1"/>
    </row>
    <row r="2294" spans="5:9" x14ac:dyDescent="0.25">
      <c r="E2294" s="1"/>
      <c r="I2294" s="1"/>
    </row>
    <row r="2295" spans="5:9" x14ac:dyDescent="0.25">
      <c r="E2295" s="1"/>
      <c r="I2295" s="1"/>
    </row>
    <row r="2296" spans="5:9" x14ac:dyDescent="0.25">
      <c r="E2296" s="1"/>
      <c r="I2296" s="1"/>
    </row>
    <row r="2297" spans="5:9" x14ac:dyDescent="0.25">
      <c r="E2297" s="1"/>
      <c r="I2297" s="1"/>
    </row>
    <row r="2298" spans="5:9" x14ac:dyDescent="0.25">
      <c r="E2298" s="1"/>
      <c r="I2298" s="1"/>
    </row>
    <row r="2299" spans="5:9" x14ac:dyDescent="0.25">
      <c r="E2299" s="1"/>
      <c r="I2299" s="1"/>
    </row>
    <row r="2300" spans="5:9" x14ac:dyDescent="0.25">
      <c r="E2300" s="1"/>
      <c r="I2300" s="1"/>
    </row>
    <row r="2301" spans="5:9" x14ac:dyDescent="0.25">
      <c r="E2301" s="1"/>
      <c r="I2301" s="1"/>
    </row>
    <row r="2302" spans="5:9" x14ac:dyDescent="0.25">
      <c r="E2302" s="1"/>
      <c r="I2302" s="1"/>
    </row>
    <row r="2303" spans="5:9" x14ac:dyDescent="0.25">
      <c r="E2303" s="1"/>
      <c r="I2303" s="1"/>
    </row>
    <row r="2304" spans="5:9" x14ac:dyDescent="0.25">
      <c r="E2304" s="1"/>
      <c r="I2304" s="1"/>
    </row>
    <row r="2305" spans="5:9" x14ac:dyDescent="0.25">
      <c r="E2305" s="1"/>
      <c r="I2305" s="1"/>
    </row>
    <row r="2306" spans="5:9" x14ac:dyDescent="0.25">
      <c r="E2306" s="1"/>
      <c r="I2306" s="1"/>
    </row>
  </sheetData>
  <conditionalFormatting sqref="A10:M10">
    <cfRule type="expression" dxfId="44" priority="1">
      <formula>#REF!=1</formula>
    </cfRule>
  </conditionalFormatting>
  <dataValidations count="2">
    <dataValidation type="list" allowBlank="1" showInputMessage="1" showErrorMessage="1" sqref="B4">
      <formula1>$V$1:$V$9</formula1>
    </dataValidation>
    <dataValidation type="list" allowBlank="1" showInputMessage="1" showErrorMessage="1" sqref="A4">
      <formula1>$X$1:$X$7</formula1>
    </dataValidation>
  </dataValidations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F2</xm:sqref>
        </x14:dataValidation>
        <x14:dataValidation type="list" allowBlank="1" showInputMessage="1" showErrorMessage="1">
          <x14:formula1>
            <xm:f>#REF!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01"/>
  <sheetViews>
    <sheetView topLeftCell="A2" workbookViewId="0">
      <selection activeCell="C15" sqref="C15"/>
    </sheetView>
  </sheetViews>
  <sheetFormatPr baseColWidth="10" defaultRowHeight="15" x14ac:dyDescent="0.25"/>
  <cols>
    <col min="1" max="1" width="29.140625" style="15" customWidth="1"/>
    <col min="2" max="8" width="20.28515625" style="15" customWidth="1"/>
    <col min="9" max="16384" width="11.42578125" style="15"/>
  </cols>
  <sheetData>
    <row r="1" spans="1:8" ht="21" hidden="1" x14ac:dyDescent="0.25">
      <c r="A1" s="32" t="s">
        <v>43</v>
      </c>
      <c r="B1" s="59">
        <f ca="1">NOW()</f>
        <v>43643.557792939813</v>
      </c>
      <c r="C1" s="59"/>
      <c r="D1" s="59"/>
      <c r="E1" s="59"/>
      <c r="F1" s="59"/>
      <c r="G1" s="59"/>
      <c r="H1" s="59"/>
    </row>
    <row r="2" spans="1:8" ht="21" x14ac:dyDescent="0.25">
      <c r="A2" s="33" t="s">
        <v>8</v>
      </c>
      <c r="B2" s="36" t="s">
        <v>12</v>
      </c>
      <c r="C2" s="36" t="s">
        <v>7</v>
      </c>
      <c r="D2" s="36" t="s">
        <v>6</v>
      </c>
      <c r="E2" s="36" t="s">
        <v>5</v>
      </c>
      <c r="F2" s="36" t="s">
        <v>3</v>
      </c>
      <c r="G2" s="36" t="s">
        <v>25</v>
      </c>
      <c r="H2" s="36" t="s">
        <v>18</v>
      </c>
    </row>
    <row r="3" spans="1:8" ht="15.75" x14ac:dyDescent="0.25">
      <c r="A3" s="34"/>
      <c r="B3" s="35">
        <v>43621.43377314815</v>
      </c>
      <c r="C3" s="35">
        <v>43616.000439814816</v>
      </c>
      <c r="D3" s="35">
        <v>43626.041666666664</v>
      </c>
      <c r="E3" s="35">
        <v>43626.427523148152</v>
      </c>
      <c r="F3" s="35">
        <v>43626.388888888891</v>
      </c>
      <c r="G3" s="35">
        <v>43626.437939814816</v>
      </c>
      <c r="H3" s="35">
        <v>43624.43377314815</v>
      </c>
    </row>
    <row r="4" spans="1:8" ht="24.75" customHeight="1" x14ac:dyDescent="0.25">
      <c r="A4" s="29" t="s">
        <v>36</v>
      </c>
      <c r="B4" s="30">
        <f ca="1">B1-B3</f>
        <v>22.124019791663159</v>
      </c>
      <c r="C4" s="31">
        <f ca="1">(($B$1-C3)*24)/6</f>
        <v>110.22941249998985</v>
      </c>
      <c r="D4" s="31">
        <f ca="1">(($B$1-D3)*24)</f>
        <v>420.38703055557562</v>
      </c>
      <c r="E4" s="31">
        <f ca="1">(($B$1-E3)*24)*4</f>
        <v>1644.5058999995235</v>
      </c>
      <c r="F4" s="31">
        <f ca="1">(($B$1-F3)*24)*12</f>
        <v>4944.6443666657433</v>
      </c>
      <c r="G4" s="31">
        <f ca="1">(($B$1-G3)*24)*60</f>
        <v>24652.588499996345</v>
      </c>
      <c r="H4" s="31">
        <f ca="1">(($B$1-H3)*24)*60</f>
        <v>27538.588499994949</v>
      </c>
    </row>
    <row r="5" spans="1:8" ht="24" thickBot="1" x14ac:dyDescent="0.3">
      <c r="A5" s="25" t="s">
        <v>40</v>
      </c>
      <c r="B5" s="24" t="s">
        <v>41</v>
      </c>
      <c r="C5" s="20" t="s">
        <v>41</v>
      </c>
      <c r="D5" s="20" t="s">
        <v>41</v>
      </c>
      <c r="E5" s="20" t="s">
        <v>42</v>
      </c>
      <c r="F5" s="20" t="s">
        <v>42</v>
      </c>
      <c r="G5" s="20" t="s">
        <v>42</v>
      </c>
      <c r="H5" s="20" t="s">
        <v>41</v>
      </c>
    </row>
    <row r="6" spans="1:8" s="37" customFormat="1" ht="24" customHeight="1" x14ac:dyDescent="0.25">
      <c r="B6" s="42" t="str">
        <f>IF(AND('5 Minutes '!$V$3=A8,B8='5 Minutes '!$V$3),"IMPOSSIBLE","")</f>
        <v/>
      </c>
      <c r="C6" s="42" t="str">
        <f>IF(AND('5 Minutes '!$V$3=B8,C8='5 Minutes '!$V$3),"IMPOSSIBLE",IF(AND('5 Minutes '!$V$3=B8,C8='5 Minutes '!$V$2),"IMPOSSIBLE",""))</f>
        <v/>
      </c>
      <c r="D6" s="42" t="str">
        <f>IF(AND('5 Minutes '!$V$3=C8,D8='5 Minutes '!$V$3),"IMPOSSIBLE",IF(AND('5 Minutes '!$V$3=C8,D8='5 Minutes '!$V$2),"IMPOSSIBLE",""))</f>
        <v>IMPOSSIBLE</v>
      </c>
      <c r="E6" s="42" t="str">
        <f>IF(AND('5 Minutes '!$V$3=D8,E8='5 Minutes '!$V$3),"IMPOSSIBLE",IF(AND('5 Minutes '!$V$3=D8,E8='5 Minutes '!$V$2),"IMPOSSIBLE",""))</f>
        <v/>
      </c>
      <c r="F6" s="42" t="str">
        <f>IF(AND('5 Minutes '!$V$3=E8,F8='5 Minutes '!$V$3),"IMPOSSIBLE",IF(AND('5 Minutes '!$V$3=E8,F8='5 Minutes '!$V$2),"IMPOSSIBLE",""))</f>
        <v>IMPOSSIBLE</v>
      </c>
      <c r="G6" s="42" t="str">
        <f>IF(AND('5 Minutes '!$V$3=F8,G8='5 Minutes '!$V$3),"IMPOSSIBLE",IF(AND('5 Minutes '!$V$3=F8,G8='5 Minutes '!$V$2),"IMPOSSIBLE",""))</f>
        <v>IMPOSSIBLE</v>
      </c>
      <c r="H6" s="42" t="str">
        <f>IF(AND('5 Minutes '!$V$3=G8,H8='5 Minutes '!$V$3),"IMPOSSIBLE",IF(AND('5 Minutes '!$V$3=G8,H8='5 Minutes '!$V$2),"IMPOSSIBLE",""))</f>
        <v>IMPOSSIBLE</v>
      </c>
    </row>
    <row r="7" spans="1:8" ht="24" customHeight="1" x14ac:dyDescent="0.25">
      <c r="B7" s="17" t="str">
        <f>IF(AND('5 Minutes '!$V$3=B8,Feuil1!B5='5 Minutes '!$W$15),'5 Minutes '!$V$4,"")</f>
        <v/>
      </c>
      <c r="C7" s="17" t="str">
        <f>IF(AND('5 Minutes '!$V$3=B8,Feuil1!B5='5 Minutes '!$W$15),'5 Minutes '!$V$4,"")</f>
        <v/>
      </c>
      <c r="D7" s="17" t="str">
        <f>IF(AND('5 Minutes '!$V$3=D8,Feuil1!D5='5 Minutes '!$W$15),'5 Minutes '!$V$4,"")</f>
        <v/>
      </c>
      <c r="E7" s="17" t="str">
        <f>IF(AND('5 Minutes '!$V$3=E8,Feuil1!E5='5 Minutes '!$W$15),'5 Minutes '!$V$4,"")</f>
        <v>CONTINUATION BUY</v>
      </c>
      <c r="F7" s="17" t="str">
        <f>IF(AND('5 Minutes '!$V$3=F8,Feuil1!F5='5 Minutes '!$W$15),'5 Minutes '!$V$4,"")</f>
        <v>CONTINUATION BUY</v>
      </c>
      <c r="G7" s="17" t="str">
        <f>IF(AND('5 Minutes '!$V$3=G8,Feuil1!G5='5 Minutes '!$W$15),'5 Minutes '!$V$4,"")</f>
        <v>CONTINUATION BUY</v>
      </c>
      <c r="H7" s="17" t="str">
        <f>IF(AND('5 Minutes '!$V$3=H8,Feuil1!H5='5 Minutes '!$W$15),'5 Minutes '!$V$4,"")</f>
        <v/>
      </c>
    </row>
    <row r="8" spans="1:8" ht="24" customHeight="1" x14ac:dyDescent="0.25">
      <c r="A8" s="26" t="s">
        <v>39</v>
      </c>
      <c r="B8" s="17" t="s">
        <v>1</v>
      </c>
      <c r="C8" s="17" t="s">
        <v>2</v>
      </c>
      <c r="D8" s="17" t="s">
        <v>1</v>
      </c>
      <c r="E8" s="17" t="s">
        <v>2</v>
      </c>
      <c r="F8" s="17" t="s">
        <v>2</v>
      </c>
      <c r="G8" s="17" t="s">
        <v>2</v>
      </c>
      <c r="H8" s="17" t="s">
        <v>1</v>
      </c>
    </row>
    <row r="9" spans="1:8" ht="24" customHeight="1" x14ac:dyDescent="0.25">
      <c r="B9" s="17" t="str">
        <f>IF(AND(B8='5 Minutes '!$V$2,Feuil1!B5='5 Minutes '!$V$15),'5 Minutes '!$V$1,"")</f>
        <v>CONTINUATION SELL</v>
      </c>
      <c r="C9" s="39" t="str">
        <f>IF(AND(B8='5 Minutes '!$V$2,Feuil1!B5='5 Minutes '!$V$15),'5 Minutes '!$V$1,"")</f>
        <v>CONTINUATION SELL</v>
      </c>
      <c r="D9" s="39" t="str">
        <f>IF(AND(C8='5 Minutes '!$V$2,Feuil1!C5='5 Minutes '!$V$15),'5 Minutes '!$V$1,"")</f>
        <v/>
      </c>
      <c r="E9" s="39" t="str">
        <f>IF(AND(D8='5 Minutes '!$V$2,Feuil1!D5='5 Minutes '!$V$15),'5 Minutes '!$V$1,"")</f>
        <v>CONTINUATION SELL</v>
      </c>
      <c r="F9" s="39" t="str">
        <f>IF(AND(E8='5 Minutes '!$V$2,Feuil1!E5='5 Minutes '!$V$15),'5 Minutes '!$V$1,"")</f>
        <v/>
      </c>
      <c r="G9" s="39" t="str">
        <f>IF(AND(F8='5 Minutes '!$V$2,Feuil1!F5='5 Minutes '!$V$15),'5 Minutes '!$V$1,"")</f>
        <v/>
      </c>
      <c r="H9" s="39" t="str">
        <f>IF(AND(G8='5 Minutes '!$V$2,Feuil1!G5='5 Minutes '!$V$15),'5 Minutes '!$V$1,"")</f>
        <v/>
      </c>
    </row>
    <row r="10" spans="1:8" s="38" customFormat="1" ht="24" customHeight="1" x14ac:dyDescent="0.35">
      <c r="B10" s="40"/>
      <c r="C10" s="41" t="str">
        <f>IF(AND(B8='5 Minutes '!$V$2,Feuil1!C8='5 Minutes '!$V$2),"IMPOSSIBLE",IF(AND(B8='5 Minutes '!$V$2,Feuil1!C8='5 Minutes '!$V$3),"IMPOSSIBLE",""))</f>
        <v>IMPOSSIBLE</v>
      </c>
      <c r="D10" s="41" t="str">
        <f>IF(AND(C8='5 Minutes '!$V$2,Feuil1!D8='5 Minutes '!$V$2),"IMPOSSIBLE",IF(AND(C8='5 Minutes '!$V$2,Feuil1!D8='5 Minutes '!$V$3),"IMPOSSIBLE",""))</f>
        <v/>
      </c>
      <c r="E10" s="41" t="str">
        <f>IF(AND(D8='5 Minutes '!$V$2,Feuil1!E8='5 Minutes '!$V$2),"IMPOSSIBLE",IF(AND(D8='5 Minutes '!$V$2,Feuil1!E8='5 Minutes '!$V$3),"IMPOSSIBLE",""))</f>
        <v>IMPOSSIBLE</v>
      </c>
      <c r="F10" s="41" t="str">
        <f>IF(AND(E8='5 Minutes '!$V$2,Feuil1!F8='5 Minutes '!$V$2),"IMPOSSIBLE",IF(AND(E8='5 Minutes '!$V$2,Feuil1!F8='5 Minutes '!$V$3),"IMPOSSIBLE",""))</f>
        <v/>
      </c>
      <c r="G10" s="41" t="str">
        <f>IF(AND(F8='5 Minutes '!$V$2,Feuil1!G8='5 Minutes '!$V$2),"IMPOSSIBLE",IF(AND(F8='5 Minutes '!$V$2,Feuil1!G8='5 Minutes '!$V$3),"IMPOSSIBLE",""))</f>
        <v/>
      </c>
      <c r="H10" s="41" t="str">
        <f>IF(AND(G8='5 Minutes '!$V$2,Feuil1!H8='5 Minutes '!$V$2),"IMPOSSIBLE",IF(AND(G8='5 Minutes '!$V$2,Feuil1!H8='5 Minutes '!$V$3),"IMPOSSIBLE",""))</f>
        <v/>
      </c>
    </row>
    <row r="11" spans="1:8" ht="27.75" customHeight="1" x14ac:dyDescent="0.25">
      <c r="A11" s="27" t="s">
        <v>37</v>
      </c>
      <c r="B11" s="17" t="str">
        <f>IF(AND(B8='5 Minutes '!$V$2),'5 Minutes '!$V$3,IF(AND(B8='5 Minutes '!$V$1),'5 Minutes '!$V$2,IF(AND(B8='5 Minutes '!$V$3),'5 Minutes '!$V$2,IF(AND(B8='5 Minutes '!$V$4),'5 Minutes '!$V$3,""))))</f>
        <v>CORRECTION SELL</v>
      </c>
      <c r="C11" s="17" t="str">
        <f>IF(AND(C8='5 Minutes '!$V$2),'5 Minutes '!$V$3,IF(AND(C8='5 Minutes '!$V$1),'5 Minutes '!$V$2,IF(AND(C8='5 Minutes '!$V$3),'5 Minutes '!$V$2,IF(AND(C8='5 Minutes '!$V$4),'5 Minutes '!$V$3,""))))</f>
        <v xml:space="preserve">CORRECTION BUY </v>
      </c>
      <c r="D11" s="17" t="str">
        <f>IF(AND(D8='5 Minutes '!$V$2),'5 Minutes '!$V$3,IF(AND(D8='5 Minutes '!$V$1),'5 Minutes '!$V$2,IF(AND(D8='5 Minutes '!$V$3),'5 Minutes '!$V$2,IF(AND(D8='5 Minutes '!$V$4),'5 Minutes '!$V$3,""))))</f>
        <v>CORRECTION SELL</v>
      </c>
      <c r="E11" s="17" t="str">
        <f>IF(AND(E8='5 Minutes '!$V$2),'5 Minutes '!$V$3,IF(AND(E8='5 Minutes '!$V$1),'5 Minutes '!$V$2,IF(AND(E8='5 Minutes '!$V$3),'5 Minutes '!$V$2,IF(AND(E8='5 Minutes '!$V$4),'5 Minutes '!$V$3,""))))</f>
        <v xml:space="preserve">CORRECTION BUY </v>
      </c>
      <c r="F11" s="17" t="str">
        <f>IF(AND(F8='5 Minutes '!$V$2),'5 Minutes '!$V$3,IF(AND(F8='5 Minutes '!$V$1),'5 Minutes '!$V$2,IF(AND(F8='5 Minutes '!$V$3),'5 Minutes '!$V$2,IF(AND(F8='5 Minutes '!$V$4),'5 Minutes '!$V$3,""))))</f>
        <v xml:space="preserve">CORRECTION BUY </v>
      </c>
      <c r="G11" s="17" t="str">
        <f>IF(AND(G8='5 Minutes '!$V$2),'5 Minutes '!$V$3,IF(AND(G8='5 Minutes '!$V$1),'5 Minutes '!$V$2,IF(AND(G8='5 Minutes '!$V$3),'5 Minutes '!$V$2,IF(AND(G8='5 Minutes '!$V$4),'5 Minutes '!$V$3,""))))</f>
        <v xml:space="preserve">CORRECTION BUY </v>
      </c>
      <c r="H11" s="17" t="str">
        <f>IF(AND(H8='5 Minutes '!$V$2),'5 Minutes '!$V$3,IF(AND(H8='5 Minutes '!$V$1),'5 Minutes '!$V$2,IF(AND(H8='5 Minutes '!$V$3),'5 Minutes '!$V$2,IF(AND(H8='5 Minutes '!$V$4),'5 Minutes '!$V$3,""))))</f>
        <v>CORRECTION SELL</v>
      </c>
    </row>
    <row r="12" spans="1:8" ht="15" customHeight="1" x14ac:dyDescent="0.25"/>
    <row r="13" spans="1:8" ht="30" customHeight="1" x14ac:dyDescent="0.25">
      <c r="A13" s="15" t="str">
        <f>IF(AND(B8='5 Minutes '!$V$2,Feuil1!C5='5 Minutes '!$V$15),'5 Minutes '!$V$1, IF(AND('5 Minutes '!$V$3=B8,Feuil1!C5='5 Minutes '!$W$15),'5 Minutes '!$V$4,""))</f>
        <v>CONTINUATION SELL</v>
      </c>
      <c r="B13" s="23">
        <v>43565.43377314815</v>
      </c>
      <c r="C13" s="22">
        <v>43616.000439814816</v>
      </c>
      <c r="D13" s="22">
        <v>43626.041666666664</v>
      </c>
      <c r="E13" s="22">
        <v>43626.427523148152</v>
      </c>
      <c r="F13" s="22">
        <v>43626.388888888891</v>
      </c>
      <c r="G13" s="22">
        <v>43626.437939814816</v>
      </c>
      <c r="H13" s="22">
        <v>43624.43377314815</v>
      </c>
    </row>
    <row r="14" spans="1:8" ht="18.75" x14ac:dyDescent="0.25">
      <c r="B14" s="28">
        <f ca="1">B1-B13</f>
        <v>78.124019791663159</v>
      </c>
      <c r="C14" s="21">
        <f ca="1">(($B$1-C13)*24)/6</f>
        <v>110.22941249998985</v>
      </c>
      <c r="D14" s="21">
        <f ca="1">(($B$1-D13)*24)</f>
        <v>420.38703055557562</v>
      </c>
      <c r="E14" s="21">
        <f ca="1">(($B$1-E13)*24)*4</f>
        <v>1644.5058999995235</v>
      </c>
      <c r="F14" s="21">
        <f ca="1">(($B$1-F13)*24)*12</f>
        <v>4944.6443666657433</v>
      </c>
      <c r="G14" s="21">
        <f ca="1">(($B$1-G13)*24)*60</f>
        <v>24652.588499996345</v>
      </c>
      <c r="H14" s="21">
        <f ca="1">(($B$1-H13)*24)*60</f>
        <v>27538.588499994949</v>
      </c>
    </row>
    <row r="15" spans="1:8" x14ac:dyDescent="0.25">
      <c r="C15" s="15" t="b">
        <f>IF(AND(F8="CORRECTION BUY"),F11="CONTINUATION BUY",IF(AND(F8="CONTINUATION BUY"),F11="",IF(AND(F8="CORRECTION SELL"),F11="CORRECTION BUY",IF(AND(F8="CONTINUATION SELL"),F11="CORRECTION BUY",""))))</f>
        <v>0</v>
      </c>
    </row>
    <row r="34" spans="1:8" ht="27" customHeight="1" x14ac:dyDescent="0.25">
      <c r="A34" s="18" t="s">
        <v>38</v>
      </c>
      <c r="B34" s="17" t="s">
        <v>29</v>
      </c>
      <c r="C34" s="17" t="s">
        <v>29</v>
      </c>
      <c r="D34" s="17" t="s">
        <v>28</v>
      </c>
      <c r="E34" s="17" t="s">
        <v>28</v>
      </c>
      <c r="F34" s="17" t="s">
        <v>28</v>
      </c>
      <c r="G34" s="17" t="s">
        <v>26</v>
      </c>
      <c r="H34" s="17" t="s">
        <v>28</v>
      </c>
    </row>
    <row r="101" spans="1:8" ht="35.25" customHeight="1" x14ac:dyDescent="0.4">
      <c r="A101" s="16"/>
      <c r="B101" s="19">
        <f t="shared" ref="B101:H101" ca="1" si="0">$B$1-B3</f>
        <v>22.124019791663159</v>
      </c>
      <c r="C101" s="19">
        <f t="shared" ca="1" si="0"/>
        <v>27.557353124997462</v>
      </c>
      <c r="D101" s="19">
        <f t="shared" ca="1" si="0"/>
        <v>17.516126273148984</v>
      </c>
      <c r="E101" s="19">
        <f t="shared" ca="1" si="0"/>
        <v>17.130269791661703</v>
      </c>
      <c r="F101" s="19">
        <f t="shared" ca="1" si="0"/>
        <v>17.16890405092272</v>
      </c>
      <c r="G101" s="19">
        <f t="shared" ca="1" si="0"/>
        <v>17.119853124997462</v>
      </c>
      <c r="H101" s="19">
        <f t="shared" ca="1" si="0"/>
        <v>19.124019791663159</v>
      </c>
    </row>
  </sheetData>
  <mergeCells count="1">
    <mergeCell ref="B1:H1"/>
  </mergeCells>
  <conditionalFormatting sqref="I17:XFD19 C16:H19 A17:A21 C20:XFD21 B16:B21 I3:XFD3 A101:XFD1048576 A2:H2 C4:XFD4 A1:B1 A22:XFD98 I12:XFD12 A15:XFD15 A3:A5 A8:XFD8 A11:XFD11 B7:H7">
    <cfRule type="containsText" dxfId="39" priority="31" operator="containsText" text="IMM100">
      <formula>NOT(ISERROR(SEARCH("IMM100",A1)))</formula>
    </cfRule>
    <cfRule type="containsText" dxfId="38" priority="32" operator="containsText" text="SMM100">
      <formula>NOT(ISERROR(SEARCH("SMM100",A1)))</formula>
    </cfRule>
    <cfRule type="containsText" dxfId="37" priority="33" operator="containsText" text="IMM20">
      <formula>NOT(ISERROR(SEARCH("IMM20",A1)))</formula>
    </cfRule>
    <cfRule type="containsText" dxfId="36" priority="34" operator="containsText" text="SMM20">
      <formula>NOT(ISERROR(SEARCH("SMM20",A1)))</formula>
    </cfRule>
    <cfRule type="containsText" dxfId="35" priority="35" operator="containsText" text="CONTINUATION BUY">
      <formula>NOT(ISERROR(SEARCH("CONTINUATION BUY",A1)))</formula>
    </cfRule>
    <cfRule type="containsText" dxfId="34" priority="36" operator="containsText" text="CORRECTION SELL">
      <formula>NOT(ISERROR(SEARCH("CORRECTION SELL",A1)))</formula>
    </cfRule>
    <cfRule type="containsText" dxfId="33" priority="37" operator="containsText" text="CONTINUATION SELL">
      <formula>NOT(ISERROR(SEARCH("CONTINUATION SELL",A1)))</formula>
    </cfRule>
    <cfRule type="containsText" dxfId="32" priority="38" operator="containsText" text="CORRECTION BUY ">
      <formula>NOT(ISERROR(SEARCH("CORRECTION BUY ",A1)))</formula>
    </cfRule>
  </conditionalFormatting>
  <conditionalFormatting sqref="C14:H14">
    <cfRule type="containsText" dxfId="31" priority="13" operator="containsText" text="IMM100">
      <formula>NOT(ISERROR(SEARCH("IMM100",C14)))</formula>
    </cfRule>
    <cfRule type="containsText" dxfId="30" priority="14" operator="containsText" text="SMM100">
      <formula>NOT(ISERROR(SEARCH("SMM100",C14)))</formula>
    </cfRule>
    <cfRule type="containsText" dxfId="29" priority="15" operator="containsText" text="IMM20">
      <formula>NOT(ISERROR(SEARCH("IMM20",C14)))</formula>
    </cfRule>
    <cfRule type="containsText" dxfId="28" priority="16" operator="containsText" text="SMM20">
      <formula>NOT(ISERROR(SEARCH("SMM20",C14)))</formula>
    </cfRule>
    <cfRule type="containsText" dxfId="27" priority="17" operator="containsText" text="CONTINUATION BUY">
      <formula>NOT(ISERROR(SEARCH("CONTINUATION BUY",C14)))</formula>
    </cfRule>
    <cfRule type="containsText" dxfId="26" priority="18" operator="containsText" text="CORRECTION SELL">
      <formula>NOT(ISERROR(SEARCH("CORRECTION SELL",C14)))</formula>
    </cfRule>
    <cfRule type="containsText" dxfId="25" priority="19" operator="containsText" text="CONTINUATION SELL">
      <formula>NOT(ISERROR(SEARCH("CONTINUATION SELL",C14)))</formula>
    </cfRule>
    <cfRule type="containsText" dxfId="24" priority="20" operator="containsText" text="CORRECTION BUY ">
      <formula>NOT(ISERROR(SEARCH("CORRECTION BUY ",C14)))</formula>
    </cfRule>
  </conditionalFormatting>
  <conditionalFormatting sqref="B9:H9">
    <cfRule type="containsText" dxfId="23" priority="3" operator="containsText" text="IMM100">
      <formula>NOT(ISERROR(SEARCH("IMM100",B9)))</formula>
    </cfRule>
    <cfRule type="containsText" dxfId="22" priority="4" operator="containsText" text="SMM100">
      <formula>NOT(ISERROR(SEARCH("SMM100",B9)))</formula>
    </cfRule>
    <cfRule type="containsText" dxfId="21" priority="5" operator="containsText" text="IMM20">
      <formula>NOT(ISERROR(SEARCH("IMM20",B9)))</formula>
    </cfRule>
    <cfRule type="containsText" dxfId="20" priority="6" operator="containsText" text="SMM20">
      <formula>NOT(ISERROR(SEARCH("SMM20",B9)))</formula>
    </cfRule>
    <cfRule type="containsText" dxfId="19" priority="7" operator="containsText" text="CONTINUATION BUY">
      <formula>NOT(ISERROR(SEARCH("CONTINUATION BUY",B9)))</formula>
    </cfRule>
    <cfRule type="containsText" dxfId="18" priority="8" operator="containsText" text="CORRECTION SELL">
      <formula>NOT(ISERROR(SEARCH("CORRECTION SELL",B9)))</formula>
    </cfRule>
    <cfRule type="containsText" dxfId="17" priority="9" operator="containsText" text="CONTINUATION SELL">
      <formula>NOT(ISERROR(SEARCH("CONTINUATION SELL",B9)))</formula>
    </cfRule>
    <cfRule type="containsText" dxfId="16" priority="10" operator="containsText" text="CORRECTION BUY ">
      <formula>NOT(ISERROR(SEARCH("CORRECTION BUY ",B9)))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1" operator="containsText" id="{9FDA426D-FA51-415D-AF25-D391BC7E0D0F}">
            <xm:f>NOT(ISERROR(SEARCH('5 Minutes '!$W$15,A1)))</xm:f>
            <xm:f>'5 Minutes '!$W$15</xm:f>
            <x14:dxf>
              <font>
                <b/>
                <i val="0"/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2" operator="containsText" id="{348CB8A0-F470-48B3-B90B-49FD9F6B52AD}">
            <xm:f>NOT(ISERROR(SEARCH('5 Minutes '!$V$15,A1)))</xm:f>
            <xm:f>'5 Minutes '!$V$15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A15:XFD1048576 A1:B1 I1:XFD1 A13 I13:XFD13 A8:XFD8 A11:XFD12 B7:H7 A2:XFD5</xm:sqref>
        </x14:conditionalFormatting>
        <x14:conditionalFormatting xmlns:xm="http://schemas.microsoft.com/office/excel/2006/main">
          <x14:cfRule type="containsText" priority="11" operator="containsText" id="{0EE8C1EA-637A-447A-82AA-4E6DE8A07DB5}">
            <xm:f>NOT(ISERROR(SEARCH('5 Minutes '!$W$15,B13)))</xm:f>
            <xm:f>'5 Minutes '!$W$15</xm:f>
            <x14:dxf>
              <font>
                <b/>
                <i val="0"/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2" operator="containsText" id="{3B3F6648-BD00-4A74-9846-C20DD3013D1B}">
            <xm:f>NOT(ISERROR(SEARCH('5 Minutes '!$V$15,B13)))</xm:f>
            <xm:f>'5 Minutes '!$V$15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B13:H14</xm:sqref>
        </x14:conditionalFormatting>
        <x14:conditionalFormatting xmlns:xm="http://schemas.microsoft.com/office/excel/2006/main">
          <x14:cfRule type="containsText" priority="1" operator="containsText" id="{703027D7-0073-481C-85BA-CC7F19E592CC}">
            <xm:f>NOT(ISERROR(SEARCH('5 Minutes '!$W$15,B9)))</xm:f>
            <xm:f>'5 Minutes '!$W$15</xm:f>
            <x14:dxf>
              <font>
                <b/>
                <i val="0"/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" operator="containsText" id="{2B2B5674-821A-4D63-B431-72D82741F414}">
            <xm:f>NOT(ISERROR(SEARCH('5 Minutes '!$V$15,B9)))</xm:f>
            <xm:f>'5 Minutes '!$V$15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B9:H9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'5 Minutes '!$V$1:$V$8</xm:f>
          </x14:formula1>
          <xm:sqref>B34:H34 B8:H8</xm:sqref>
        </x14:dataValidation>
        <x14:dataValidation type="list" allowBlank="1" showInputMessage="1" showErrorMessage="1">
          <x14:formula1>
            <xm:f>'5 Minutes '!$V$15:$W$15</xm:f>
          </x14:formula1>
          <xm:sqref>B5:H5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F1:L20"/>
  <sheetViews>
    <sheetView topLeftCell="D1" zoomScaleNormal="100" workbookViewId="0">
      <selection activeCell="H1" sqref="H1:J18"/>
    </sheetView>
  </sheetViews>
  <sheetFormatPr baseColWidth="10" defaultRowHeight="15" x14ac:dyDescent="0.25"/>
  <cols>
    <col min="1" max="2" width="11.42578125" style="43"/>
    <col min="3" max="3" width="26.140625" style="43" customWidth="1"/>
    <col min="4" max="5" width="36" style="43" customWidth="1"/>
    <col min="6" max="6" width="26.42578125" style="43" customWidth="1"/>
    <col min="7" max="16384" width="11.42578125" style="43"/>
  </cols>
  <sheetData>
    <row r="1" spans="6:12" x14ac:dyDescent="0.25">
      <c r="F1" s="44"/>
      <c r="G1" s="44"/>
      <c r="K1" s="44"/>
      <c r="L1" s="44"/>
    </row>
    <row r="2" spans="6:12" x14ac:dyDescent="0.25">
      <c r="F2" s="44"/>
      <c r="G2" s="44"/>
      <c r="K2" s="44"/>
      <c r="L2" s="44"/>
    </row>
    <row r="3" spans="6:12" x14ac:dyDescent="0.25">
      <c r="F3" s="44"/>
      <c r="G3" s="44"/>
      <c r="K3" s="44"/>
      <c r="L3" s="44"/>
    </row>
    <row r="4" spans="6:12" x14ac:dyDescent="0.25">
      <c r="F4" s="44"/>
      <c r="G4" s="44"/>
      <c r="K4" s="44"/>
      <c r="L4" s="44"/>
    </row>
    <row r="5" spans="6:12" x14ac:dyDescent="0.25">
      <c r="F5" s="44"/>
      <c r="G5" s="44"/>
      <c r="K5" s="44"/>
      <c r="L5" s="44"/>
    </row>
    <row r="6" spans="6:12" x14ac:dyDescent="0.25">
      <c r="F6" s="44"/>
      <c r="G6" s="44"/>
      <c r="K6" s="44"/>
      <c r="L6" s="44"/>
    </row>
    <row r="7" spans="6:12" x14ac:dyDescent="0.25">
      <c r="F7" s="44"/>
      <c r="G7" s="44"/>
      <c r="K7" s="44"/>
      <c r="L7" s="44"/>
    </row>
    <row r="8" spans="6:12" ht="60.75" customHeight="1" x14ac:dyDescent="0.25">
      <c r="G8" s="44"/>
      <c r="K8" s="44"/>
      <c r="L8" s="44"/>
    </row>
    <row r="9" spans="6:12" x14ac:dyDescent="0.25">
      <c r="G9" s="44"/>
      <c r="K9" s="44"/>
      <c r="L9" s="44"/>
    </row>
    <row r="10" spans="6:12" x14ac:dyDescent="0.25">
      <c r="G10" s="44"/>
      <c r="K10" s="44"/>
      <c r="L10" s="44"/>
    </row>
    <row r="11" spans="6:12" x14ac:dyDescent="0.25">
      <c r="G11" s="44"/>
      <c r="K11" s="44"/>
      <c r="L11" s="44"/>
    </row>
    <row r="12" spans="6:12" x14ac:dyDescent="0.25">
      <c r="G12" s="44"/>
      <c r="K12" s="44"/>
      <c r="L12" s="44"/>
    </row>
    <row r="13" spans="6:12" x14ac:dyDescent="0.25">
      <c r="G13" s="44"/>
      <c r="K13" s="44"/>
      <c r="L13" s="44"/>
    </row>
    <row r="14" spans="6:12" ht="36.75" customHeight="1" x14ac:dyDescent="0.25">
      <c r="G14" s="44"/>
      <c r="K14" s="44"/>
      <c r="L14" s="44"/>
    </row>
    <row r="15" spans="6:12" x14ac:dyDescent="0.25">
      <c r="G15" s="44"/>
      <c r="K15" s="44"/>
      <c r="L15" s="44"/>
    </row>
    <row r="16" spans="6:12" x14ac:dyDescent="0.25">
      <c r="G16" s="44"/>
      <c r="K16" s="44"/>
      <c r="L16" s="44"/>
    </row>
    <row r="17" spans="7:12" x14ac:dyDescent="0.25">
      <c r="G17" s="44"/>
      <c r="K17" s="44"/>
      <c r="L17" s="44"/>
    </row>
    <row r="18" spans="7:12" x14ac:dyDescent="0.25">
      <c r="G18" s="44"/>
      <c r="K18" s="44"/>
      <c r="L18" s="44"/>
    </row>
    <row r="19" spans="7:12" x14ac:dyDescent="0.25">
      <c r="G19" s="44"/>
      <c r="H19" s="44"/>
      <c r="I19" s="44"/>
      <c r="J19" s="44"/>
      <c r="K19" s="44"/>
      <c r="L19" s="44"/>
    </row>
    <row r="20" spans="7:12" x14ac:dyDescent="0.25">
      <c r="G20" s="44"/>
      <c r="H20" s="44"/>
      <c r="I20" s="44"/>
      <c r="J20" s="44"/>
      <c r="K20" s="44"/>
      <c r="L20" s="4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102"/>
  <sheetViews>
    <sheetView tabSelected="1" zoomScale="85" zoomScaleNormal="85" workbookViewId="0">
      <selection activeCell="D13" sqref="D13"/>
    </sheetView>
  </sheetViews>
  <sheetFormatPr baseColWidth="10" defaultRowHeight="15" x14ac:dyDescent="0.25"/>
  <cols>
    <col min="1" max="1" width="29.140625" style="15" customWidth="1"/>
    <col min="2" max="5" width="31.5703125" style="15" customWidth="1"/>
    <col min="6" max="7" width="20.28515625" style="15" customWidth="1"/>
    <col min="8" max="8" width="32.7109375" style="15" customWidth="1"/>
    <col min="9" max="9" width="22.42578125" style="15" customWidth="1"/>
    <col min="10" max="16384" width="11.42578125" style="15"/>
  </cols>
  <sheetData>
    <row r="1" spans="1:10" ht="23.25" customHeight="1" x14ac:dyDescent="0.25">
      <c r="A1" s="32" t="s">
        <v>43</v>
      </c>
      <c r="B1" s="49">
        <f ca="1">NOW()</f>
        <v>43643.557792939813</v>
      </c>
      <c r="C1" s="49"/>
      <c r="D1" s="49"/>
      <c r="E1" s="49"/>
      <c r="F1" s="49"/>
      <c r="G1" s="49"/>
      <c r="H1" s="44"/>
      <c r="I1" s="44" t="s">
        <v>34</v>
      </c>
      <c r="J1" s="44"/>
    </row>
    <row r="2" spans="1:10" x14ac:dyDescent="0.25">
      <c r="H2" s="44" t="s">
        <v>0</v>
      </c>
      <c r="I2" s="44" t="s">
        <v>33</v>
      </c>
      <c r="J2" s="44" t="s">
        <v>12</v>
      </c>
    </row>
    <row r="3" spans="1:10" x14ac:dyDescent="0.25">
      <c r="H3" s="44" t="s">
        <v>1</v>
      </c>
      <c r="I3" s="44" t="s">
        <v>32</v>
      </c>
      <c r="J3" s="44" t="s">
        <v>7</v>
      </c>
    </row>
    <row r="4" spans="1:10" ht="24.75" customHeight="1" x14ac:dyDescent="0.25">
      <c r="H4" s="44" t="s">
        <v>2</v>
      </c>
      <c r="I4" s="44" t="s">
        <v>35</v>
      </c>
      <c r="J4" s="44" t="s">
        <v>6</v>
      </c>
    </row>
    <row r="5" spans="1:10" x14ac:dyDescent="0.25">
      <c r="H5" s="44" t="s">
        <v>4</v>
      </c>
      <c r="I5" s="44"/>
      <c r="J5" s="44" t="s">
        <v>5</v>
      </c>
    </row>
    <row r="6" spans="1:10" s="37" customFormat="1" ht="49.5" customHeight="1" x14ac:dyDescent="0.25">
      <c r="A6" s="15"/>
      <c r="B6" s="63" t="s">
        <v>46</v>
      </c>
      <c r="C6" s="63"/>
      <c r="D6" s="63"/>
      <c r="E6" s="63"/>
      <c r="F6" s="15"/>
      <c r="G6" s="15"/>
      <c r="H6" s="50" t="s">
        <v>44</v>
      </c>
      <c r="I6" s="44"/>
      <c r="J6" s="44" t="s">
        <v>3</v>
      </c>
    </row>
    <row r="7" spans="1:10" ht="42" customHeight="1" x14ac:dyDescent="0.25">
      <c r="B7" s="45" t="s">
        <v>44</v>
      </c>
      <c r="C7" s="48" t="s">
        <v>1</v>
      </c>
      <c r="D7" s="57" t="s">
        <v>2</v>
      </c>
      <c r="E7" s="45" t="s">
        <v>44</v>
      </c>
      <c r="H7" s="44" t="s">
        <v>27</v>
      </c>
      <c r="I7" s="44"/>
      <c r="J7" s="44" t="s">
        <v>25</v>
      </c>
    </row>
    <row r="8" spans="1:10" ht="42" customHeight="1" x14ac:dyDescent="0.25">
      <c r="B8" s="45"/>
      <c r="C8" s="45"/>
      <c r="D8" s="45"/>
      <c r="E8" s="45"/>
      <c r="H8" s="44" t="s">
        <v>29</v>
      </c>
      <c r="I8" s="44"/>
      <c r="J8" s="44" t="s">
        <v>18</v>
      </c>
    </row>
    <row r="9" spans="1:10" ht="42" customHeight="1" x14ac:dyDescent="0.25">
      <c r="B9" s="45"/>
      <c r="C9" s="45"/>
      <c r="D9" s="45"/>
      <c r="E9" s="45"/>
      <c r="H9" s="44" t="s">
        <v>28</v>
      </c>
      <c r="I9" s="44"/>
      <c r="J9" s="44"/>
    </row>
    <row r="10" spans="1:10" ht="56.25" customHeight="1" x14ac:dyDescent="0.25">
      <c r="H10" s="44" t="s">
        <v>26</v>
      </c>
      <c r="I10" s="44"/>
      <c r="J10" s="44"/>
    </row>
    <row r="11" spans="1:10" s="38" customFormat="1" ht="56.25" customHeight="1" x14ac:dyDescent="0.35">
      <c r="A11" s="15"/>
      <c r="B11" s="56" t="s">
        <v>45</v>
      </c>
      <c r="C11" s="62" t="s">
        <v>47</v>
      </c>
      <c r="D11" s="62"/>
      <c r="E11" s="55" t="s">
        <v>45</v>
      </c>
      <c r="F11" s="15"/>
      <c r="G11" s="15"/>
      <c r="H11" s="44" t="s">
        <v>44</v>
      </c>
      <c r="J11" s="44"/>
    </row>
    <row r="12" spans="1:10" ht="98.25" customHeight="1" x14ac:dyDescent="0.25">
      <c r="B12" s="52">
        <v>0.1</v>
      </c>
      <c r="C12" s="64" t="s">
        <v>0</v>
      </c>
      <c r="D12" s="58" t="s">
        <v>2</v>
      </c>
      <c r="E12" s="51">
        <v>0</v>
      </c>
      <c r="H12" s="44"/>
      <c r="J12" s="44"/>
    </row>
    <row r="13" spans="1:10" ht="31.5" customHeight="1" x14ac:dyDescent="0.25">
      <c r="B13" s="52">
        <v>0.75</v>
      </c>
      <c r="C13" s="54"/>
      <c r="D13" s="53"/>
      <c r="E13" s="51">
        <v>0.5</v>
      </c>
      <c r="H13" s="44"/>
      <c r="J13" s="44"/>
    </row>
    <row r="14" spans="1:10" ht="56.25" customHeight="1" x14ac:dyDescent="0.25">
      <c r="H14" s="44"/>
      <c r="J14" s="44"/>
    </row>
    <row r="15" spans="1:10" ht="18.75" x14ac:dyDescent="0.25">
      <c r="B15" s="46"/>
      <c r="C15" s="45"/>
      <c r="D15" s="45"/>
      <c r="E15" s="47"/>
      <c r="H15" s="44"/>
      <c r="I15" s="44"/>
      <c r="J15" s="44"/>
    </row>
    <row r="16" spans="1:10" ht="18.75" x14ac:dyDescent="0.25">
      <c r="B16" s="46"/>
      <c r="C16" s="45"/>
      <c r="D16" s="45"/>
      <c r="E16" s="47"/>
      <c r="H16" s="44"/>
      <c r="I16" s="44"/>
      <c r="J16" s="44"/>
    </row>
    <row r="17" spans="2:10" ht="18.75" x14ac:dyDescent="0.25">
      <c r="B17" s="46"/>
      <c r="C17" s="45"/>
      <c r="D17" s="45"/>
      <c r="E17" s="47"/>
      <c r="H17" s="44" t="s">
        <v>41</v>
      </c>
      <c r="I17" s="44" t="s">
        <v>42</v>
      </c>
      <c r="J17" s="44"/>
    </row>
    <row r="18" spans="2:10" ht="18.75" x14ac:dyDescent="0.25">
      <c r="B18" s="46"/>
      <c r="C18" s="60"/>
      <c r="D18" s="61"/>
      <c r="E18" s="47"/>
      <c r="H18" s="44"/>
      <c r="I18" s="44"/>
      <c r="J18" s="44"/>
    </row>
    <row r="19" spans="2:10" ht="18.75" x14ac:dyDescent="0.25">
      <c r="B19" s="46"/>
      <c r="C19" s="45"/>
      <c r="D19" s="45"/>
      <c r="E19" s="47"/>
      <c r="H19" s="44"/>
      <c r="I19" s="44"/>
      <c r="J19" s="44"/>
    </row>
    <row r="20" spans="2:10" ht="18.75" x14ac:dyDescent="0.25">
      <c r="B20" s="46"/>
      <c r="C20" s="45"/>
      <c r="D20" s="45"/>
      <c r="E20" s="47"/>
    </row>
    <row r="21" spans="2:10" ht="18.75" x14ac:dyDescent="0.25">
      <c r="B21" s="46"/>
      <c r="C21" s="45"/>
      <c r="D21" s="45"/>
      <c r="E21" s="47"/>
    </row>
    <row r="22" spans="2:10" ht="18.75" x14ac:dyDescent="0.25">
      <c r="B22" s="46"/>
      <c r="C22" s="45"/>
      <c r="D22" s="45"/>
      <c r="E22" s="47"/>
    </row>
    <row r="23" spans="2:10" ht="18.75" x14ac:dyDescent="0.25">
      <c r="B23" s="46"/>
      <c r="C23" s="45"/>
      <c r="D23" s="45"/>
      <c r="E23" s="47"/>
    </row>
    <row r="24" spans="2:10" ht="18.75" x14ac:dyDescent="0.25">
      <c r="B24" s="46"/>
      <c r="C24" s="45"/>
      <c r="D24" s="45"/>
      <c r="E24" s="47"/>
    </row>
    <row r="25" spans="2:10" ht="18.75" x14ac:dyDescent="0.25">
      <c r="B25" s="46"/>
      <c r="C25" s="45"/>
      <c r="D25" s="45"/>
      <c r="E25" s="47"/>
    </row>
    <row r="26" spans="2:10" ht="18.75" x14ac:dyDescent="0.25">
      <c r="B26" s="46"/>
      <c r="C26" s="45"/>
      <c r="D26" s="45"/>
      <c r="E26" s="47"/>
    </row>
    <row r="27" spans="2:10" ht="18.75" x14ac:dyDescent="0.25">
      <c r="B27" s="46"/>
      <c r="C27" s="45"/>
      <c r="D27" s="45"/>
      <c r="E27" s="47"/>
    </row>
    <row r="28" spans="2:10" ht="18.75" x14ac:dyDescent="0.25">
      <c r="B28" s="46"/>
      <c r="C28" s="45"/>
      <c r="D28" s="45"/>
      <c r="E28" s="47"/>
    </row>
    <row r="35" spans="1:8" ht="27" customHeight="1" x14ac:dyDescent="0.25">
      <c r="A35" s="18" t="s">
        <v>38</v>
      </c>
      <c r="B35" s="17" t="s">
        <v>29</v>
      </c>
      <c r="C35" s="17" t="s">
        <v>29</v>
      </c>
      <c r="D35" s="17" t="s">
        <v>28</v>
      </c>
      <c r="E35" s="17" t="s">
        <v>28</v>
      </c>
      <c r="F35" s="17" t="s">
        <v>28</v>
      </c>
      <c r="G35" s="17" t="s">
        <v>26</v>
      </c>
      <c r="H35" s="17" t="s">
        <v>28</v>
      </c>
    </row>
    <row r="102" spans="1:8" ht="35.25" customHeight="1" x14ac:dyDescent="0.4">
      <c r="A102" s="16"/>
      <c r="B102" s="19">
        <f t="shared" ref="B102:G102" ca="1" si="0">$B$1-B3</f>
        <v>43643.557792939813</v>
      </c>
      <c r="C102" s="19">
        <f t="shared" ca="1" si="0"/>
        <v>43643.557792939813</v>
      </c>
      <c r="D102" s="19">
        <f t="shared" ca="1" si="0"/>
        <v>43643.557792939813</v>
      </c>
      <c r="E102" s="19">
        <f t="shared" ca="1" si="0"/>
        <v>43643.557792939813</v>
      </c>
      <c r="F102" s="19">
        <f t="shared" ca="1" si="0"/>
        <v>43643.557792939813</v>
      </c>
      <c r="G102" s="19">
        <f t="shared" ca="1" si="0"/>
        <v>43643.557792939813</v>
      </c>
      <c r="H102" s="19" t="e">
        <f ca="1">$B$1-#REF!</f>
        <v>#REF!</v>
      </c>
    </row>
  </sheetData>
  <mergeCells count="3">
    <mergeCell ref="C18:D18"/>
    <mergeCell ref="C11:D11"/>
    <mergeCell ref="B6:E6"/>
  </mergeCells>
  <conditionalFormatting sqref="A102:XFD1048576 J3:XFD4 A1:B1 I16:XFD16 I8:XFD8 A26:XFD99 I18:XFD25 F6:H6 A6:B6 A7:H11 J12:XFD13 A2:I3 A14:H25 A12:B13 E12:H13 A5:E5 G5:H5 A4:H4">
    <cfRule type="containsText" dxfId="9" priority="23" stopIfTrue="1" operator="containsText" text="IMM100">
      <formula>NOT(ISERROR(SEARCH("IMM100",A1)))</formula>
    </cfRule>
    <cfRule type="containsText" dxfId="8" priority="24" stopIfTrue="1" operator="containsText" text="SMM100">
      <formula>NOT(ISERROR(SEARCH("SMM100",A1)))</formula>
    </cfRule>
    <cfRule type="containsText" dxfId="7" priority="25" stopIfTrue="1" operator="containsText" text="IMM20">
      <formula>NOT(ISERROR(SEARCH("IMM20",A1)))</formula>
    </cfRule>
    <cfRule type="containsText" dxfId="6" priority="26" stopIfTrue="1" operator="containsText" text="SMM20">
      <formula>NOT(ISERROR(SEARCH("SMM20",A1)))</formula>
    </cfRule>
    <cfRule type="containsText" dxfId="5" priority="27" stopIfTrue="1" operator="containsText" text="CONTINUATION BUY">
      <formula>NOT(ISERROR(SEARCH("CONTINUATION BUY",A1)))</formula>
    </cfRule>
    <cfRule type="containsText" dxfId="4" priority="28" stopIfTrue="1" operator="containsText" text="CORRECTION SELL">
      <formula>NOT(ISERROR(SEARCH("CORRECTION SELL",A1)))</formula>
    </cfRule>
    <cfRule type="containsText" dxfId="3" priority="29" operator="containsText" text="CONTINUATION SELL">
      <formula>NOT(ISERROR(SEARCH("CONTINUATION SELL",A1)))</formula>
    </cfRule>
    <cfRule type="containsText" dxfId="2" priority="30" operator="containsText" text="CORRECTION BUY ">
      <formula>NOT(ISERROR(SEARCH("CORRECTION BUY ",A1)))</formula>
    </cfRule>
  </conditionalFormatting>
  <dataValidations count="2">
    <dataValidation type="list" allowBlank="1" showInputMessage="1" showErrorMessage="1" sqref="B7:E9 C15:D15 C12:D13">
      <formula1>$H$2:$H$9</formula1>
    </dataValidation>
    <dataValidation type="list" allowBlank="1" showInputMessage="1" showErrorMessage="1" sqref="C19:D24">
      <formula1>$H$17:$I$17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1" stopIfTrue="1" operator="containsText" id="{F94B9362-474B-41A7-BA3A-36FFC6E2B435}">
            <xm:f>NOT(ISERROR(SEARCH('5 Minutes '!$W$15,A1)))</xm:f>
            <xm:f>'5 Minutes '!$W$15</xm:f>
            <x14:dxf>
              <font>
                <b/>
                <i val="0"/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2" stopIfTrue="1" operator="containsText" id="{B6D82C5B-3544-4DD2-A2D2-E94EC71BFD47}">
            <xm:f>NOT(ISERROR(SEARCH('5 Minutes '!$V$15,A1)))</xm:f>
            <xm:f>'5 Minutes '!$V$15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A1:B1 I8:XFD8 A26:XFD1048576 I16:XFD25 F6:H6 A6:B6 A7:H11 J1:XFD4 J12:XFD14 A14:H25 A12:B13 E12:H13 A5:E5 G5:XFD5 A2:I4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'5 Minutes '!$V$1:$V$8</xm:f>
          </x14:formula1>
          <xm:sqref>B35:H35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2E04A1D-F339-4534-B4B7-CCC7487100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5 Minutes </vt:lpstr>
      <vt:lpstr>Feuil1</vt:lpstr>
      <vt:lpstr>xcel</vt:lpstr>
      <vt:lpstr>Feuil1 (2)</vt:lpstr>
      <vt:lpstr>'5 Minutes '!Criteres</vt:lpstr>
      <vt:lpstr>'5 Minutes '!Extraire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2019-05-08T16:29:11Z</dcterms:created>
  <dcterms:modified xsi:type="dcterms:W3CDTF">2019-06-27T11:23:50Z</dcterms:modified>
</cp:coreProperties>
</file>