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ouisvuittonmalletier-my.sharepoint.com/personal/lois_roussel_louisvuitton_com/Documents/Documents/"/>
    </mc:Choice>
  </mc:AlternateContent>
  <xr:revisionPtr revIDLastSave="1" documentId="8_{67DE912D-B10B-4DB1-9161-578F6CCF6737}" xr6:coauthVersionLast="47" xr6:coauthVersionMax="47" xr10:uidLastSave="{CCEEDE04-0B34-4C2B-B7DC-4B2264899D89}"/>
  <bookViews>
    <workbookView xWindow="-25252" yWindow="-118" windowWidth="25370" windowHeight="13759" xr2:uid="{2E2C0BE8-E4C3-4EB7-89D8-584010C9E5D0}"/>
  </bookViews>
  <sheets>
    <sheet name="Tableau" sheetId="1" r:id="rId1"/>
    <sheet name="Fiche demande article" sheetId="2" r:id="rId2"/>
    <sheet name="Nomenclature" sheetId="3" r:id="rId3"/>
  </sheets>
  <definedNames>
    <definedName name="_xlnm._FilterDatabase" localSheetId="0" hidden="1">Tableau!$A$1:$G$30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" i="2"/>
</calcChain>
</file>

<file path=xl/sharedStrings.xml><?xml version="1.0" encoding="utf-8"?>
<sst xmlns="http://schemas.openxmlformats.org/spreadsheetml/2006/main" count="89" uniqueCount="46">
  <si>
    <t>Quand</t>
  </si>
  <si>
    <t>Référence</t>
  </si>
  <si>
    <t>Secteur</t>
  </si>
  <si>
    <t>Type de réparation</t>
  </si>
  <si>
    <t>Défaut</t>
  </si>
  <si>
    <t>Quantité de KO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</si>
  <si>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</si>
  <si>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</si>
  <si>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</si>
  <si>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</si>
  <si>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</si>
  <si>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</si>
  <si>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</si>
  <si>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</si>
  <si>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</si>
  <si>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Désignation</t>
  </si>
  <si>
    <t>Emplacement</t>
  </si>
  <si>
    <t>Etiquette Jaune</t>
  </si>
  <si>
    <t>Servi par</t>
  </si>
  <si>
    <t>FIL PES 40/3 L0187</t>
  </si>
  <si>
    <t>KARDEX</t>
  </si>
  <si>
    <t>FIL PES 30/3 L0187</t>
  </si>
  <si>
    <t>B.4.3.5.B11</t>
  </si>
  <si>
    <t>FIL TEXAM 12/3 TAGADA  L0187</t>
  </si>
  <si>
    <t>B.4.3.5.B12</t>
  </si>
  <si>
    <t>FIL PES 20/3 L0187</t>
  </si>
  <si>
    <t>FIL TEXAM 12/3 RABBIT415-L0081</t>
  </si>
  <si>
    <t>VE GLOVE RO PONDICHERY 218</t>
  </si>
  <si>
    <t>C.33.2</t>
  </si>
  <si>
    <t>VE TWIST GRI VISON 418</t>
  </si>
  <si>
    <t>C.25.2</t>
  </si>
  <si>
    <t>VA VGV BLU BLEU KLEIN 418 MAT</t>
  </si>
  <si>
    <t>C.34.2</t>
  </si>
  <si>
    <t>VA EPI LISSE MAR CARAMEL 417</t>
  </si>
  <si>
    <t>C.28.3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</si>
  <si>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</si>
  <si>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</si>
  <si>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</si>
  <si>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</si>
  <si>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</si>
  <si>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</si>
  <si>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</si>
  <si>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</si>
  <si>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</si>
  <si>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OK</t>
  </si>
  <si>
    <t xml:space="preserve">Transfert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</si>
</sst>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Louis Vuitton"/>
      <family val="3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22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22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8313</xdr:colOff>
          <xdr:row>1</xdr:row>
          <xdr:rowOff>8313</xdr:rowOff>
        </xdr:from>
        <xdr:to>
          <xdr:col>10</xdr:col>
          <xdr:colOff>847898</xdr:colOff>
          <xdr:row>5</xdr:row>
          <xdr:rowOff>33251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14096-0969-4106-80AC-2E81C4FCF3F3}">
  <sheetPr codeName="Feuil1"/>
  <dimension ref="A1:G30"/>
  <sheetViews>
    <sheetView tabSelected="1" workbookViewId="0">
      <selection activeCell="G2" sqref="G2"/>
    </sheetView>
  </sheetViews>
  <sheetFormatPr baseColWidth="10" defaultRowHeight="15.05" x14ac:dyDescent="0.3"/>
  <cols>
    <col min="1" max="1" width="17.44140625" bestFit="1" customWidth="1"/>
    <col min="4" max="4" width="19.88671875" bestFit="1" customWidth="1"/>
    <col min="6" max="6" width="17.21875" bestFit="1" customWidth="1"/>
  </cols>
  <sheetData>
    <row r="1" spans="1:7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45</v>
      </c>
    </row>
    <row r="2" spans="1:7" ht="16.399999999999999" x14ac:dyDescent="0.3">
      <c r="A2" s="4">
        <v>44862.477789351855</v>
      </c>
      <c r="B2" s="5" t="s">
        <v>35</v>
      </c>
      <c r="C2" s="5" t="s">
        <v>6</v>
      </c>
      <c r="D2" s="5" t="s">
        <v>6</v>
      </c>
      <c r="E2" s="5" t="s">
        <v>6</v>
      </c>
      <c r="F2" s="5" t="s">
        <v>6</v>
      </c>
      <c r="G2" s="5" t="s">
        <v>44</v>
      </c>
    </row>
    <row r="3" spans="1:7" ht="16.399999999999999" x14ac:dyDescent="0.3">
      <c r="A3" s="6">
        <v>44562</v>
      </c>
      <c r="B3" s="7" t="s">
        <v>36</v>
      </c>
      <c r="C3" s="7" t="s">
        <v>7</v>
      </c>
      <c r="D3" s="7" t="s">
        <v>7</v>
      </c>
      <c r="E3" s="7" t="s">
        <v>7</v>
      </c>
      <c r="F3" s="7" t="s">
        <v>7</v>
      </c>
      <c r="G3" s="7" t="s">
        <v>44</v>
      </c>
    </row>
    <row r="4" spans="1:7" ht="16.399999999999999" x14ac:dyDescent="0.3">
      <c r="A4" s="4">
        <v>44563</v>
      </c>
      <c r="B4" s="5" t="s">
        <v>37</v>
      </c>
      <c r="C4" s="5" t="s">
        <v>8</v>
      </c>
      <c r="D4" s="5" t="s">
        <v>8</v>
      </c>
      <c r="E4" s="5" t="s">
        <v>8</v>
      </c>
      <c r="F4" s="5" t="s">
        <v>8</v>
      </c>
      <c r="G4" s="5"/>
    </row>
    <row r="5" spans="1:7" ht="16.399999999999999" x14ac:dyDescent="0.3">
      <c r="A5" s="6">
        <v>44564</v>
      </c>
      <c r="B5" s="7" t="s">
        <v>38</v>
      </c>
      <c r="C5" s="7" t="s">
        <v>9</v>
      </c>
      <c r="D5" s="7" t="s">
        <v>9</v>
      </c>
      <c r="E5" s="7" t="s">
        <v>9</v>
      </c>
      <c r="F5" s="7" t="s">
        <v>9</v>
      </c>
      <c r="G5" s="7"/>
    </row>
    <row r="6" spans="1:7" ht="16.399999999999999" x14ac:dyDescent="0.3">
      <c r="A6" s="4">
        <v>44565</v>
      </c>
      <c r="B6" s="5" t="s">
        <v>39</v>
      </c>
      <c r="C6" s="5" t="s">
        <v>10</v>
      </c>
      <c r="D6" s="5" t="s">
        <v>10</v>
      </c>
      <c r="E6" s="5" t="s">
        <v>10</v>
      </c>
      <c r="F6" s="5" t="s">
        <v>10</v>
      </c>
      <c r="G6" s="5"/>
    </row>
    <row r="7" spans="1:7" ht="16.399999999999999" x14ac:dyDescent="0.3">
      <c r="A7" s="6">
        <v>44566</v>
      </c>
      <c r="B7" s="7" t="s">
        <v>40</v>
      </c>
      <c r="C7" s="7" t="s">
        <v>11</v>
      </c>
      <c r="D7" s="7" t="s">
        <v>11</v>
      </c>
      <c r="E7" s="7" t="s">
        <v>11</v>
      </c>
      <c r="F7" s="7" t="s">
        <v>11</v>
      </c>
      <c r="G7" s="7"/>
    </row>
    <row r="8" spans="1:7" ht="16.399999999999999" x14ac:dyDescent="0.3">
      <c r="A8" s="4">
        <v>44567</v>
      </c>
      <c r="B8" s="5" t="s">
        <v>41</v>
      </c>
      <c r="C8" s="5" t="s">
        <v>12</v>
      </c>
      <c r="D8" s="5" t="s">
        <v>12</v>
      </c>
      <c r="E8" s="5" t="s">
        <v>12</v>
      </c>
      <c r="F8" s="5" t="s">
        <v>12</v>
      </c>
      <c r="G8" s="5"/>
    </row>
    <row r="9" spans="1:7" ht="16.399999999999999" x14ac:dyDescent="0.3">
      <c r="A9" s="6">
        <v>44568</v>
      </c>
      <c r="B9" s="7" t="s">
        <v>42</v>
      </c>
      <c r="C9" s="7" t="s">
        <v>13</v>
      </c>
      <c r="D9" s="7" t="s">
        <v>13</v>
      </c>
      <c r="E9" s="7" t="s">
        <v>13</v>
      </c>
      <c r="F9" s="7" t="s">
        <v>13</v>
      </c>
      <c r="G9" s="7"/>
    </row>
    <row r="10" spans="1:7" ht="16.399999999999999" x14ac:dyDescent="0.3">
      <c r="A10" s="4">
        <v>44569</v>
      </c>
      <c r="B10" s="5" t="s">
        <v>43</v>
      </c>
      <c r="C10" s="5" t="s">
        <v>14</v>
      </c>
      <c r="D10" s="5" t="s">
        <v>14</v>
      </c>
      <c r="E10" s="5" t="s">
        <v>14</v>
      </c>
      <c r="F10" s="5" t="s">
        <v>14</v>
      </c>
      <c r="G10" s="5"/>
    </row>
    <row r="11" spans="1:7" ht="16.399999999999999" x14ac:dyDescent="0.3">
      <c r="A11" s="6"/>
      <c r="B11" s="7"/>
      <c r="C11" s="7"/>
      <c r="D11" s="7"/>
      <c r="E11" s="7"/>
      <c r="F11" s="7"/>
      <c r="G11" s="7"/>
    </row>
    <row r="12" spans="1:7" ht="16.399999999999999" x14ac:dyDescent="0.3">
      <c r="A12" s="4"/>
      <c r="B12" s="5"/>
      <c r="C12" s="5"/>
      <c r="D12" s="5"/>
      <c r="E12" s="5"/>
      <c r="F12" s="5"/>
      <c r="G12" s="5"/>
    </row>
    <row r="13" spans="1:7" ht="16.399999999999999" x14ac:dyDescent="0.3">
      <c r="A13" s="6"/>
      <c r="B13" s="7"/>
      <c r="C13" s="7"/>
      <c r="D13" s="7"/>
      <c r="E13" s="7"/>
      <c r="F13" s="7"/>
      <c r="G13" s="7"/>
    </row>
    <row r="14" spans="1:7" ht="16.399999999999999" x14ac:dyDescent="0.3">
      <c r="A14" s="4"/>
      <c r="B14" s="5"/>
      <c r="C14" s="5"/>
      <c r="D14" s="5"/>
      <c r="E14" s="5"/>
      <c r="F14" s="5"/>
      <c r="G14" s="5"/>
    </row>
    <row r="15" spans="1:7" ht="16.399999999999999" x14ac:dyDescent="0.3">
      <c r="A15" s="6"/>
      <c r="B15" s="7"/>
      <c r="C15" s="7"/>
      <c r="D15" s="7"/>
      <c r="E15" s="7"/>
      <c r="F15" s="7"/>
      <c r="G15" s="7"/>
    </row>
    <row r="16" spans="1:7" ht="16.399999999999999" x14ac:dyDescent="0.3">
      <c r="A16" s="4"/>
      <c r="B16" s="5"/>
      <c r="C16" s="5"/>
      <c r="D16" s="5"/>
      <c r="E16" s="5"/>
      <c r="F16" s="5"/>
      <c r="G16" s="5"/>
    </row>
    <row r="17" spans="1:7" ht="16.399999999999999" x14ac:dyDescent="0.3">
      <c r="A17" s="6"/>
      <c r="B17" s="7"/>
      <c r="C17" s="7"/>
      <c r="D17" s="7"/>
      <c r="E17" s="7"/>
      <c r="F17" s="7"/>
      <c r="G17" s="7"/>
    </row>
    <row r="18" spans="1:7" ht="16.399999999999999" x14ac:dyDescent="0.3">
      <c r="A18" s="4"/>
      <c r="B18" s="5"/>
      <c r="C18" s="5"/>
      <c r="D18" s="5"/>
      <c r="E18" s="5"/>
      <c r="F18" s="5"/>
      <c r="G18" s="5"/>
    </row>
    <row r="19" spans="1:7" ht="16.399999999999999" x14ac:dyDescent="0.3">
      <c r="A19" s="6"/>
      <c r="B19" s="7"/>
      <c r="C19" s="7"/>
      <c r="D19" s="7"/>
      <c r="E19" s="7"/>
      <c r="F19" s="7"/>
      <c r="G19" s="7"/>
    </row>
    <row r="20" spans="1:7" ht="16.399999999999999" x14ac:dyDescent="0.3">
      <c r="A20" s="4"/>
      <c r="B20" s="5"/>
      <c r="C20" s="5"/>
      <c r="D20" s="5"/>
      <c r="E20" s="5"/>
      <c r="F20" s="5"/>
      <c r="G20" s="5"/>
    </row>
    <row r="21" spans="1:7" ht="16.399999999999999" x14ac:dyDescent="0.3">
      <c r="A21" s="6"/>
      <c r="B21" s="7"/>
      <c r="C21" s="7"/>
      <c r="D21" s="7"/>
      <c r="E21" s="7"/>
      <c r="F21" s="7"/>
      <c r="G21" s="7"/>
    </row>
    <row r="22" spans="1:7" ht="16.399999999999999" x14ac:dyDescent="0.3">
      <c r="A22" s="4"/>
      <c r="B22" s="5"/>
      <c r="C22" s="5"/>
      <c r="D22" s="5"/>
      <c r="E22" s="5"/>
      <c r="F22" s="5"/>
      <c r="G22" s="5"/>
    </row>
    <row r="23" spans="1:7" ht="16.399999999999999" x14ac:dyDescent="0.3">
      <c r="A23" s="6"/>
      <c r="B23" s="7"/>
      <c r="C23" s="7"/>
      <c r="D23" s="7"/>
      <c r="E23" s="7"/>
      <c r="F23" s="7"/>
      <c r="G23" s="7"/>
    </row>
    <row r="24" spans="1:7" ht="16.399999999999999" x14ac:dyDescent="0.3">
      <c r="A24" s="4"/>
      <c r="B24" s="5"/>
      <c r="C24" s="5"/>
      <c r="D24" s="5"/>
      <c r="E24" s="5"/>
      <c r="F24" s="5"/>
      <c r="G24" s="5"/>
    </row>
    <row r="25" spans="1:7" ht="16.399999999999999" x14ac:dyDescent="0.3">
      <c r="A25" s="6"/>
      <c r="B25" s="7"/>
      <c r="C25" s="7"/>
      <c r="D25" s="7"/>
      <c r="E25" s="7"/>
      <c r="F25" s="7"/>
      <c r="G25" s="7"/>
    </row>
    <row r="26" spans="1:7" ht="16.399999999999999" x14ac:dyDescent="0.3">
      <c r="A26" s="4"/>
      <c r="B26" s="5"/>
      <c r="C26" s="5"/>
      <c r="D26" s="5"/>
      <c r="E26" s="5"/>
      <c r="F26" s="5"/>
      <c r="G26" s="5"/>
    </row>
    <row r="27" spans="1:7" ht="16.399999999999999" x14ac:dyDescent="0.3">
      <c r="A27" s="6"/>
      <c r="B27" s="7"/>
      <c r="C27" s="7"/>
      <c r="D27" s="7"/>
      <c r="E27" s="7"/>
      <c r="F27" s="7"/>
      <c r="G27" s="7"/>
    </row>
    <row r="28" spans="1:7" ht="16.399999999999999" x14ac:dyDescent="0.3">
      <c r="A28" s="4"/>
      <c r="B28" s="5"/>
      <c r="C28" s="5"/>
      <c r="D28" s="5"/>
      <c r="E28" s="5"/>
      <c r="F28" s="5"/>
      <c r="G28" s="5"/>
    </row>
    <row r="29" spans="1:7" ht="16.399999999999999" x14ac:dyDescent="0.3">
      <c r="A29" s="6"/>
      <c r="B29" s="7"/>
      <c r="C29" s="7"/>
      <c r="D29" s="7"/>
      <c r="E29" s="7"/>
      <c r="F29" s="7"/>
      <c r="G29" s="7"/>
    </row>
    <row r="30" spans="1:7" ht="16.399999999999999" x14ac:dyDescent="0.3">
      <c r="A30" s="4"/>
      <c r="B30" s="5"/>
      <c r="C30" s="5"/>
      <c r="D30" s="5"/>
      <c r="E30" s="5"/>
      <c r="F30" s="5"/>
      <c r="G30" s="5"/>
    </row>
  </sheetData>
  <autoFilter ref="A1:G30" xr:uid="{FBE14096-0969-4106-80AC-2E81C4FCF3F3}"/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ansfert">
                <anchor moveWithCells="1" sizeWithCells="1">
                  <from>
                    <xdr:col>8</xdr:col>
                    <xdr:colOff>8313</xdr:colOff>
                    <xdr:row>1</xdr:row>
                    <xdr:rowOff>8313</xdr:rowOff>
                  </from>
                  <to>
                    <xdr:col>10</xdr:col>
                    <xdr:colOff>847898</xdr:colOff>
                    <xdr:row>5</xdr:row>
                    <xdr:rowOff>33251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616F3-4273-4709-B1BD-CBA482601609}">
  <sheetPr codeName="Feuil2"/>
  <dimension ref="A1:E25"/>
  <sheetViews>
    <sheetView workbookViewId="0">
      <selection activeCell="A2" sqref="A2"/>
    </sheetView>
  </sheetViews>
  <sheetFormatPr baseColWidth="10" defaultRowHeight="15.05" x14ac:dyDescent="0.3"/>
  <cols>
    <col min="2" max="2" width="27.88671875" bestFit="1" customWidth="1"/>
    <col min="4" max="4" width="12.88671875" bestFit="1" customWidth="1"/>
  </cols>
  <sheetData>
    <row r="1" spans="1:5" x14ac:dyDescent="0.3">
      <c r="A1" s="8" t="s">
        <v>1</v>
      </c>
      <c r="B1" s="9" t="s">
        <v>15</v>
      </c>
      <c r="C1" s="9" t="s">
        <v>16</v>
      </c>
      <c r="D1" s="8" t="s">
        <v>17</v>
      </c>
      <c r="E1" s="8" t="s">
        <v>18</v>
      </c>
    </row>
    <row r="2" spans="1:5" x14ac:dyDescent="0.3">
      <c r="A2" s="10"/>
      <c r="B2" s="11" t="str">
        <f>IFERROR(VLOOKUP(A2,Nomenclature!A:C,2,FALSE),"")</f>
        <v/>
      </c>
      <c r="C2" s="11" t="str">
        <f>IFERROR(VLOOKUP(A2,Nomenclature!A:C,3,FALSE),"")</f>
        <v/>
      </c>
      <c r="D2" s="10"/>
      <c r="E2" s="10"/>
    </row>
    <row r="3" spans="1:5" x14ac:dyDescent="0.3">
      <c r="A3" s="10"/>
      <c r="B3" s="11" t="str">
        <f>IFERROR(VLOOKUP(A3,Nomenclature!A:C,2,FALSE),"")</f>
        <v/>
      </c>
      <c r="C3" s="11" t="str">
        <f>IFERROR(VLOOKUP(A3,Nomenclature!A:C,3,FALSE),"")</f>
        <v/>
      </c>
      <c r="D3" s="10"/>
      <c r="E3" s="10"/>
    </row>
    <row r="4" spans="1:5" x14ac:dyDescent="0.3">
      <c r="A4" s="10"/>
      <c r="B4" s="11" t="str">
        <f>IFERROR(VLOOKUP(A4,Nomenclature!A:C,2,FALSE),"")</f>
        <v/>
      </c>
      <c r="C4" s="11" t="str">
        <f>IFERROR(VLOOKUP(A4,Nomenclature!A:C,3,FALSE),"")</f>
        <v/>
      </c>
      <c r="D4" s="10"/>
      <c r="E4" s="10"/>
    </row>
    <row r="5" spans="1:5" x14ac:dyDescent="0.3">
      <c r="A5" s="10"/>
      <c r="B5" s="11" t="str">
        <f>IFERROR(VLOOKUP(A5,Nomenclature!A:C,2,FALSE),"")</f>
        <v/>
      </c>
      <c r="C5" s="11" t="str">
        <f>IFERROR(VLOOKUP(A5,Nomenclature!A:C,3,FALSE),"")</f>
        <v/>
      </c>
      <c r="D5" s="10"/>
      <c r="E5" s="10"/>
    </row>
    <row r="6" spans="1:5" x14ac:dyDescent="0.3">
      <c r="A6" s="10"/>
      <c r="B6" s="11" t="str">
        <f>IFERROR(VLOOKUP(A6,Nomenclature!A:C,2,FALSE),"")</f>
        <v/>
      </c>
      <c r="C6" s="11" t="str">
        <f>IFERROR(VLOOKUP(A6,Nomenclature!A:C,3,FALSE),"")</f>
        <v/>
      </c>
      <c r="D6" s="10"/>
      <c r="E6" s="10"/>
    </row>
    <row r="7" spans="1:5" x14ac:dyDescent="0.3">
      <c r="A7" s="10"/>
      <c r="B7" s="11" t="str">
        <f>IFERROR(VLOOKUP(A7,Nomenclature!A:C,2,FALSE),"")</f>
        <v/>
      </c>
      <c r="C7" s="11" t="str">
        <f>IFERROR(VLOOKUP(A7,Nomenclature!A:C,3,FALSE),"")</f>
        <v/>
      </c>
      <c r="D7" s="10"/>
      <c r="E7" s="10"/>
    </row>
    <row r="8" spans="1:5" x14ac:dyDescent="0.3">
      <c r="A8" s="10"/>
      <c r="B8" s="11" t="str">
        <f>IFERROR(VLOOKUP(A8,Nomenclature!A:C,2,FALSE),"")</f>
        <v/>
      </c>
      <c r="C8" s="11" t="str">
        <f>IFERROR(VLOOKUP(A8,Nomenclature!A:C,3,FALSE),"")</f>
        <v/>
      </c>
      <c r="D8" s="10"/>
      <c r="E8" s="10"/>
    </row>
    <row r="9" spans="1:5" x14ac:dyDescent="0.3">
      <c r="A9" s="10"/>
      <c r="B9" s="11" t="str">
        <f>IFERROR(VLOOKUP(A9,Nomenclature!A:C,2,FALSE),"")</f>
        <v/>
      </c>
      <c r="C9" s="11" t="str">
        <f>IFERROR(VLOOKUP(A9,Nomenclature!A:C,3,FALSE),"")</f>
        <v/>
      </c>
      <c r="D9" s="10"/>
      <c r="E9" s="10"/>
    </row>
    <row r="10" spans="1:5" x14ac:dyDescent="0.3">
      <c r="A10" s="10"/>
      <c r="B10" s="11" t="str">
        <f>IFERROR(VLOOKUP(A10,Nomenclature!A:C,2,FALSE),"")</f>
        <v/>
      </c>
      <c r="C10" s="11" t="str">
        <f>IFERROR(VLOOKUP(A10,Nomenclature!A:C,3,FALSE),"")</f>
        <v/>
      </c>
      <c r="D10" s="10"/>
      <c r="E10" s="10"/>
    </row>
    <row r="11" spans="1:5" x14ac:dyDescent="0.3">
      <c r="A11" s="10"/>
      <c r="B11" s="11" t="str">
        <f>IFERROR(VLOOKUP(A11,Nomenclature!A:C,2,FALSE),"")</f>
        <v/>
      </c>
      <c r="C11" s="11" t="str">
        <f>IFERROR(VLOOKUP(A11,Nomenclature!A:C,3,FALSE),"")</f>
        <v/>
      </c>
      <c r="D11" s="10"/>
      <c r="E11" s="10"/>
    </row>
    <row r="12" spans="1:5" x14ac:dyDescent="0.3">
      <c r="A12" s="10"/>
      <c r="B12" s="11" t="str">
        <f>IFERROR(VLOOKUP(A12,Nomenclature!A:C,2,FALSE),"")</f>
        <v/>
      </c>
      <c r="C12" s="11" t="str">
        <f>IFERROR(VLOOKUP(A12,Nomenclature!A:C,3,FALSE),"")</f>
        <v/>
      </c>
      <c r="D12" s="10"/>
      <c r="E12" s="10"/>
    </row>
    <row r="13" spans="1:5" x14ac:dyDescent="0.3">
      <c r="A13" s="10"/>
      <c r="B13" s="11" t="str">
        <f>IFERROR(VLOOKUP(A13,Nomenclature!A:C,2,FALSE),"")</f>
        <v/>
      </c>
      <c r="C13" s="11" t="str">
        <f>IFERROR(VLOOKUP(A13,Nomenclature!A:C,3,FALSE),"")</f>
        <v/>
      </c>
      <c r="D13" s="10"/>
      <c r="E13" s="10"/>
    </row>
    <row r="14" spans="1:5" x14ac:dyDescent="0.3">
      <c r="A14" s="10"/>
      <c r="B14" s="11" t="str">
        <f>IFERROR(VLOOKUP(A14,Nomenclature!A:C,2,FALSE),"")</f>
        <v/>
      </c>
      <c r="C14" s="11" t="str">
        <f>IFERROR(VLOOKUP(A14,Nomenclature!A:C,3,FALSE),"")</f>
        <v/>
      </c>
      <c r="D14" s="10"/>
      <c r="E14" s="10"/>
    </row>
    <row r="15" spans="1:5" x14ac:dyDescent="0.3">
      <c r="A15" s="10"/>
      <c r="B15" s="11" t="str">
        <f>IFERROR(VLOOKUP(A15,Nomenclature!A:C,2,FALSE),"")</f>
        <v/>
      </c>
      <c r="C15" s="11" t="str">
        <f>IFERROR(VLOOKUP(A15,Nomenclature!A:C,3,FALSE),"")</f>
        <v/>
      </c>
      <c r="D15" s="10"/>
      <c r="E15" s="10"/>
    </row>
    <row r="16" spans="1:5" x14ac:dyDescent="0.3">
      <c r="A16" s="10"/>
      <c r="B16" s="11" t="str">
        <f>IFERROR(VLOOKUP(A16,Nomenclature!A:C,2,FALSE),"")</f>
        <v/>
      </c>
      <c r="C16" s="11" t="str">
        <f>IFERROR(VLOOKUP(A16,Nomenclature!A:C,3,FALSE),"")</f>
        <v/>
      </c>
      <c r="D16" s="10"/>
      <c r="E16" s="10"/>
    </row>
    <row r="17" spans="1:5" x14ac:dyDescent="0.3">
      <c r="A17" s="10"/>
      <c r="B17" s="11" t="str">
        <f>IFERROR(VLOOKUP(A17,Nomenclature!A:C,2,FALSE),"")</f>
        <v/>
      </c>
      <c r="C17" s="11" t="str">
        <f>IFERROR(VLOOKUP(A17,Nomenclature!A:C,3,FALSE),"")</f>
        <v/>
      </c>
      <c r="D17" s="10"/>
      <c r="E17" s="10"/>
    </row>
    <row r="18" spans="1:5" x14ac:dyDescent="0.3">
      <c r="A18" s="10"/>
      <c r="B18" s="11" t="str">
        <f>IFERROR(VLOOKUP(A18,Nomenclature!A:C,2,FALSE),"")</f>
        <v/>
      </c>
      <c r="C18" s="11" t="str">
        <f>IFERROR(VLOOKUP(A18,Nomenclature!A:C,3,FALSE),"")</f>
        <v/>
      </c>
      <c r="D18" s="10"/>
      <c r="E18" s="10"/>
    </row>
    <row r="19" spans="1:5" x14ac:dyDescent="0.3">
      <c r="A19" s="10"/>
      <c r="B19" s="11" t="str">
        <f>IFERROR(VLOOKUP(A19,Nomenclature!A:C,2,FALSE),"")</f>
        <v/>
      </c>
      <c r="C19" s="11" t="str">
        <f>IFERROR(VLOOKUP(A19,Nomenclature!A:C,3,FALSE),"")</f>
        <v/>
      </c>
      <c r="D19" s="10"/>
      <c r="E19" s="10"/>
    </row>
    <row r="20" spans="1:5" x14ac:dyDescent="0.3">
      <c r="A20" s="10"/>
      <c r="B20" s="11" t="str">
        <f>IFERROR(VLOOKUP(A20,Nomenclature!A:C,2,FALSE),"")</f>
        <v/>
      </c>
      <c r="C20" s="11" t="str">
        <f>IFERROR(VLOOKUP(A20,Nomenclature!A:C,3,FALSE),"")</f>
        <v/>
      </c>
      <c r="D20" s="10"/>
      <c r="E20" s="10"/>
    </row>
    <row r="21" spans="1:5" x14ac:dyDescent="0.3">
      <c r="A21" s="10"/>
      <c r="B21" s="11" t="str">
        <f>IFERROR(VLOOKUP(A21,Nomenclature!A:C,2,FALSE),"")</f>
        <v/>
      </c>
      <c r="C21" s="11" t="str">
        <f>IFERROR(VLOOKUP(A21,Nomenclature!A:C,3,FALSE),"")</f>
        <v/>
      </c>
      <c r="D21" s="10"/>
      <c r="E21" s="10"/>
    </row>
    <row r="22" spans="1:5" x14ac:dyDescent="0.3">
      <c r="A22" s="10"/>
      <c r="B22" s="11" t="str">
        <f>IFERROR(VLOOKUP(A22,Nomenclature!A:C,2,FALSE),"")</f>
        <v/>
      </c>
      <c r="C22" s="11" t="str">
        <f>IFERROR(VLOOKUP(A22,Nomenclature!A:C,3,FALSE),"")</f>
        <v/>
      </c>
      <c r="D22" s="10"/>
      <c r="E22" s="10"/>
    </row>
    <row r="23" spans="1:5" x14ac:dyDescent="0.3">
      <c r="A23" s="10"/>
      <c r="B23" s="11" t="str">
        <f>IFERROR(VLOOKUP(A23,Nomenclature!A:C,2,FALSE),"")</f>
        <v/>
      </c>
      <c r="C23" s="11" t="str">
        <f>IFERROR(VLOOKUP(A23,Nomenclature!A:C,3,FALSE),"")</f>
        <v/>
      </c>
      <c r="D23" s="10"/>
      <c r="E23" s="10"/>
    </row>
    <row r="24" spans="1:5" x14ac:dyDescent="0.3">
      <c r="A24" s="10"/>
      <c r="B24" s="11" t="str">
        <f>IFERROR(VLOOKUP(A24,Nomenclature!A:C,2,FALSE),"")</f>
        <v/>
      </c>
      <c r="C24" s="11" t="str">
        <f>IFERROR(VLOOKUP(A24,Nomenclature!A:C,3,FALSE),"")</f>
        <v/>
      </c>
      <c r="D24" s="10"/>
      <c r="E24" s="10"/>
    </row>
    <row r="25" spans="1:5" x14ac:dyDescent="0.3">
      <c r="A25" s="10"/>
      <c r="B25" s="11" t="str">
        <f>IFERROR(VLOOKUP(A25,Nomenclature!A:C,2,FALSE),"")</f>
        <v/>
      </c>
      <c r="C25" s="11" t="str">
        <f>IFERROR(VLOOKUP(A25,Nomenclature!A:C,3,FALSE),"")</f>
        <v/>
      </c>
      <c r="D25" s="10"/>
      <c r="E25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50891-CCEE-4F2B-976A-6CEFE6D8865F}">
  <sheetPr codeName="Feuil3"/>
  <dimension ref="A1:C10"/>
  <sheetViews>
    <sheetView workbookViewId="0">
      <selection activeCell="B11" sqref="B11"/>
    </sheetView>
  </sheetViews>
  <sheetFormatPr baseColWidth="10" defaultRowHeight="15.05" x14ac:dyDescent="0.3"/>
  <cols>
    <col min="2" max="2" width="27.88671875" bestFit="1" customWidth="1"/>
  </cols>
  <sheetData>
    <row r="1" spans="1:3" x14ac:dyDescent="0.3">
      <c r="A1" s="8" t="s">
        <v>1</v>
      </c>
      <c r="B1" s="9" t="s">
        <v>15</v>
      </c>
      <c r="C1" s="9" t="s">
        <v>16</v>
      </c>
    </row>
    <row r="2" spans="1:3" x14ac:dyDescent="0.3">
      <c r="A2" s="10" t="s">
        <v>35</v>
      </c>
      <c r="B2" s="11" t="s">
        <v>19</v>
      </c>
      <c r="C2" s="11" t="s">
        <v>20</v>
      </c>
    </row>
    <row r="3" spans="1:3" x14ac:dyDescent="0.3">
      <c r="A3" s="10" t="s">
        <v>36</v>
      </c>
      <c r="B3" s="11" t="s">
        <v>21</v>
      </c>
      <c r="C3" s="11" t="s">
        <v>22</v>
      </c>
    </row>
    <row r="4" spans="1:3" x14ac:dyDescent="0.3">
      <c r="A4" s="10" t="s">
        <v>37</v>
      </c>
      <c r="B4" s="11" t="s">
        <v>23</v>
      </c>
      <c r="C4" s="11" t="s">
        <v>24</v>
      </c>
    </row>
    <row r="5" spans="1:3" x14ac:dyDescent="0.3">
      <c r="A5" s="10" t="s">
        <v>38</v>
      </c>
      <c r="B5" s="11" t="s">
        <v>25</v>
      </c>
      <c r="C5" s="11" t="s">
        <v>24</v>
      </c>
    </row>
    <row r="6" spans="1:3" x14ac:dyDescent="0.3">
      <c r="A6" s="10" t="s">
        <v>39</v>
      </c>
      <c r="B6" s="11" t="s">
        <v>26</v>
      </c>
      <c r="C6" s="11" t="s">
        <v>20</v>
      </c>
    </row>
    <row r="7" spans="1:3" x14ac:dyDescent="0.3">
      <c r="A7" s="10" t="s">
        <v>40</v>
      </c>
      <c r="B7" s="11" t="s">
        <v>27</v>
      </c>
      <c r="C7" s="11" t="s">
        <v>28</v>
      </c>
    </row>
    <row r="8" spans="1:3" x14ac:dyDescent="0.3">
      <c r="A8" s="10" t="s">
        <v>41</v>
      </c>
      <c r="B8" s="11" t="s">
        <v>29</v>
      </c>
      <c r="C8" s="11" t="s">
        <v>30</v>
      </c>
    </row>
    <row r="9" spans="1:3" x14ac:dyDescent="0.3">
      <c r="A9" s="10" t="s">
        <v>42</v>
      </c>
      <c r="B9" s="11" t="s">
        <v>31</v>
      </c>
      <c r="C9" s="11" t="s">
        <v>32</v>
      </c>
    </row>
    <row r="10" spans="1:3" x14ac:dyDescent="0.3">
      <c r="A10" s="10" t="s">
        <v>43</v>
      </c>
      <c r="B10" s="11" t="s">
        <v>33</v>
      </c>
      <c r="C10" s="1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Fiche demande article</vt:lpstr>
      <vt:lpstr>Nomenclature</vt:lpstr>
    </vt:vector>
  </TitlesOfParts>
  <Company>LVM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 ROUSSEL</dc:creator>
  <cp:lastModifiedBy>Lois ROUSSEL</cp:lastModifiedBy>
  <dcterms:created xsi:type="dcterms:W3CDTF">2022-11-08T10:19:35Z</dcterms:created>
  <dcterms:modified xsi:type="dcterms:W3CDTF">2022-11-08T10:58:50Z</dcterms:modified>
</cp:coreProperties>
</file>