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i\Desktop\"/>
    </mc:Choice>
  </mc:AlternateContent>
  <xr:revisionPtr revIDLastSave="0" documentId="13_ncr:1_{AAC509FF-79BD-41C0-85F5-80CE44C8586E}" xr6:coauthVersionLast="36" xr6:coauthVersionMax="36" xr10:uidLastSave="{00000000-0000-0000-0000-000000000000}"/>
  <bookViews>
    <workbookView xWindow="0" yWindow="0" windowWidth="24000" windowHeight="8925" xr2:uid="{00000000-000D-0000-FFFF-FFFF00000000}"/>
  </bookViews>
  <sheets>
    <sheet name="DATA" sheetId="164" r:id="rId1"/>
    <sheet name="MAPPING" sheetId="165" r:id="rId2"/>
    <sheet name="SMS" sheetId="166" r:id="rId3"/>
  </sheets>
  <functionGroups builtInGroupCount="19"/>
  <definedNames>
    <definedName name="CHARGE_DE_RECOUVREMENT">#REF!</definedName>
    <definedName name="RECOU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T2" i="164" l="1"/>
  <c r="T3" i="164"/>
  <c r="T4" i="164"/>
  <c r="T5" i="164"/>
  <c r="T6" i="164"/>
  <c r="T7" i="164"/>
  <c r="T8" i="164"/>
  <c r="T9" i="164"/>
  <c r="T10" i="164"/>
  <c r="T11" i="164"/>
  <c r="T12" i="164"/>
  <c r="T13" i="164"/>
  <c r="T14" i="164"/>
  <c r="T15" i="164"/>
  <c r="T16" i="164"/>
  <c r="T17" i="164"/>
  <c r="T18" i="164"/>
  <c r="T19" i="164"/>
  <c r="T20" i="164"/>
  <c r="T21" i="164"/>
  <c r="T22" i="164"/>
  <c r="T23" i="164"/>
  <c r="T24" i="164"/>
  <c r="T25" i="164"/>
  <c r="T1" i="164"/>
</calcChain>
</file>

<file path=xl/sharedStrings.xml><?xml version="1.0" encoding="utf-8"?>
<sst xmlns="http://schemas.openxmlformats.org/spreadsheetml/2006/main" count="341" uniqueCount="276">
  <si>
    <t>MME</t>
  </si>
  <si>
    <t>DE MONTERNO O.</t>
  </si>
  <si>
    <t>COURRIER Huissier</t>
  </si>
  <si>
    <t>MR</t>
  </si>
  <si>
    <t>RELANCE 2</t>
  </si>
  <si>
    <t>GUEDDOUDJ N.</t>
  </si>
  <si>
    <t>RELANCE 3</t>
  </si>
  <si>
    <t>PASTEL C.</t>
  </si>
  <si>
    <t>DR0006120</t>
  </si>
  <si>
    <t>C10626</t>
  </si>
  <si>
    <t xml:space="preserve">Mmr3 rue </t>
  </si>
  <si>
    <t>DR0006157</t>
  </si>
  <si>
    <t>C10460</t>
  </si>
  <si>
    <t>Mr</t>
  </si>
  <si>
    <t>DR0006396</t>
  </si>
  <si>
    <t>C09542</t>
  </si>
  <si>
    <t>DR0006526</t>
  </si>
  <si>
    <t>C10603</t>
  </si>
  <si>
    <t>DR0006617</t>
  </si>
  <si>
    <t>C09922</t>
  </si>
  <si>
    <t>DR0006804</t>
  </si>
  <si>
    <t>C09220</t>
  </si>
  <si>
    <t>DR0006837</t>
  </si>
  <si>
    <t>C10664</t>
  </si>
  <si>
    <t>DR0007489</t>
  </si>
  <si>
    <t>C12760</t>
  </si>
  <si>
    <t>courrier HUISSIER</t>
  </si>
  <si>
    <t>DR0007492</t>
  </si>
  <si>
    <t>C10328</t>
  </si>
  <si>
    <t>Mme</t>
  </si>
  <si>
    <t>DR0007501</t>
  </si>
  <si>
    <t>C12052</t>
  </si>
  <si>
    <t>DR0007537</t>
  </si>
  <si>
    <t>C11152</t>
  </si>
  <si>
    <t>DR0007576</t>
  </si>
  <si>
    <t>C11837</t>
  </si>
  <si>
    <t>relance 3 mise en demeure</t>
  </si>
  <si>
    <t>DR0007656</t>
  </si>
  <si>
    <t>C12731</t>
  </si>
  <si>
    <t>DR0007704</t>
  </si>
  <si>
    <t>C11773</t>
  </si>
  <si>
    <t>DR0007713</t>
  </si>
  <si>
    <t>C10326</t>
  </si>
  <si>
    <t>DR0007901</t>
  </si>
  <si>
    <t>C13219</t>
  </si>
  <si>
    <t>DR0007925</t>
  </si>
  <si>
    <t>C13345</t>
  </si>
  <si>
    <t>DR0007999</t>
  </si>
  <si>
    <t>C13308</t>
  </si>
  <si>
    <t>M</t>
  </si>
  <si>
    <t>DR0008028</t>
  </si>
  <si>
    <t>C12726</t>
  </si>
  <si>
    <t>DR0008040</t>
  </si>
  <si>
    <t>C12328</t>
  </si>
  <si>
    <t>M.</t>
  </si>
  <si>
    <t>DR0008353</t>
  </si>
  <si>
    <t>C10613</t>
  </si>
  <si>
    <t>DR0008357</t>
  </si>
  <si>
    <t>ABM2M0006</t>
  </si>
  <si>
    <t>ASTIER M.</t>
  </si>
  <si>
    <t>RELANCE 1</t>
  </si>
  <si>
    <t>DR0008396</t>
  </si>
  <si>
    <t>C08946</t>
  </si>
  <si>
    <t>DR0008661</t>
  </si>
  <si>
    <t>C12451</t>
  </si>
  <si>
    <t>DR0008686</t>
  </si>
  <si>
    <t>C14173</t>
  </si>
  <si>
    <t>M2M FINANCEMENT – RECOUVREMENT  Pour (civilité) (intitulé client) | (N° client SAGE). Impayé pour (DESIGNATION DU PRODUIT) : (MONTANT DES IMPAYES). Merci de prendre contact avec nos services (N° TEL)</t>
  </si>
  <si>
    <t>*** URGENT *** M2M FINANCEMENT – RECOUVREMENT  Pour (civilité) (intitulé client) | (N° client SAGE). 2ème rappel avant procédure. Impayé pour (DESIGNATION DU PRODUIT) : (MONTANT DES IMPAYES). Contactez-nous au (N°TEL)</t>
  </si>
  <si>
    <t>*** URGENT *** M2M FINANCEMENT – RECOUVREMENT  Pour (civilité) (intitulé client) | (N° client SAGE). Dernier rappel. Impayé pour (DESIGNATION DU PRODUIT) : (MONTANT DES IMPAYES). Contactez-nous au (N°TEL). Sans retour sous 8 jours une procédure sera lancée à votre encontre</t>
  </si>
  <si>
    <t>COURRIER HUISSIER</t>
  </si>
  <si>
    <t>M2M FINANCEMENT – RECOUVREMENT  Pour (civilité) (intitulé client). Nous avons transmis votre dossier à notre Huissier de Justice, Merci de prendre contact avec Me MIRREFLEUR au 04.77.32.41.90</t>
  </si>
  <si>
    <t>8754741448</t>
  </si>
  <si>
    <t>2333874414</t>
  </si>
  <si>
    <t>5438217028</t>
  </si>
  <si>
    <t>MIYKMOU SGDG</t>
  </si>
  <si>
    <t>Pisikyoicew 5C</t>
  </si>
  <si>
    <t>76 hbd Tnuifce Poclzoxcg</t>
  </si>
  <si>
    <t>SMOTJ-HPTQBHU</t>
  </si>
  <si>
    <t>JSBIVZ</t>
  </si>
  <si>
    <t>5782682048</t>
  </si>
  <si>
    <t>DJLVKZ</t>
  </si>
  <si>
    <t>SQEFOOIBWG</t>
  </si>
  <si>
    <t>BTOIYEQHWP</t>
  </si>
  <si>
    <t>MDVGTTW JBNM</t>
  </si>
  <si>
    <t>Bbauxienjkx 9Z</t>
  </si>
  <si>
    <t>73 feq Nddxexo Fsjyygeli</t>
  </si>
  <si>
    <t>Fwqpk-Utvrrid</t>
  </si>
  <si>
    <t>CHXTPE</t>
  </si>
  <si>
    <t>5737072398</t>
  </si>
  <si>
    <t>PJCFFE</t>
  </si>
  <si>
    <t>ZJSAJQORRV</t>
  </si>
  <si>
    <t>YYXKHPVDFY</t>
  </si>
  <si>
    <t>SPTHWR OBAF</t>
  </si>
  <si>
    <t>73 DAM RN FGDBUVPBIFS</t>
  </si>
  <si>
    <t>ULVOP OQQRUSC</t>
  </si>
  <si>
    <t>SOUXVS</t>
  </si>
  <si>
    <t>8288286497</t>
  </si>
  <si>
    <t>LDEEXT</t>
  </si>
  <si>
    <t>CITXOTSGQF</t>
  </si>
  <si>
    <t>RSQBENAIEW</t>
  </si>
  <si>
    <t>NEKUC NFWCVZ</t>
  </si>
  <si>
    <t>39 KJE QGCONZ IJTA</t>
  </si>
  <si>
    <t>XRIBCQTHC</t>
  </si>
  <si>
    <t>BIRPDC</t>
  </si>
  <si>
    <t>7707696717</t>
  </si>
  <si>
    <t>MPKNXIAQ</t>
  </si>
  <si>
    <t>OHIGMYUHVHEZP</t>
  </si>
  <si>
    <t>JLKADITIKXSNU</t>
  </si>
  <si>
    <t>AQPVXG RAWNJP</t>
  </si>
  <si>
    <t>10 ICCKO VI FXVQNVSHQ</t>
  </si>
  <si>
    <t>UXBIK XLCXFHLQ VAG YZDAGA</t>
  </si>
  <si>
    <t>WBYKJQ</t>
  </si>
  <si>
    <t>4780138947</t>
  </si>
  <si>
    <t>BN FXDHVID</t>
  </si>
  <si>
    <t>WVMPSYYRZI</t>
  </si>
  <si>
    <t>BLIEUVTDFV</t>
  </si>
  <si>
    <t>KCFOY HTHTSVA</t>
  </si>
  <si>
    <t>97 PLB WR HK YZAQDSUPZZ</t>
  </si>
  <si>
    <t>GKCROU</t>
  </si>
  <si>
    <t>VGQADJ</t>
  </si>
  <si>
    <t>4047359336</t>
  </si>
  <si>
    <t>OZPFOH</t>
  </si>
  <si>
    <t>KSKXLUJDHG</t>
  </si>
  <si>
    <t>XYKJBISBYR</t>
  </si>
  <si>
    <t>OJMJPT BCWA YQU</t>
  </si>
  <si>
    <t>Mtd Jqqnz</t>
  </si>
  <si>
    <t>QBFDPQXN</t>
  </si>
  <si>
    <t>IMMYRI</t>
  </si>
  <si>
    <t>4882510302</t>
  </si>
  <si>
    <t>FZ WYUUAEL</t>
  </si>
  <si>
    <t>TOPHURWJJX</t>
  </si>
  <si>
    <t>FWQCALJHCA</t>
  </si>
  <si>
    <t>AQJFCL ZWTRVDIQ</t>
  </si>
  <si>
    <t>9 LRO HW GNDBNUDUEP IZVVWCLBG</t>
  </si>
  <si>
    <t>DVKJVFRB</t>
  </si>
  <si>
    <t>HJWDGK</t>
  </si>
  <si>
    <t>2225250596</t>
  </si>
  <si>
    <t>FTNR HUW FOESNTQP</t>
  </si>
  <si>
    <t>UXWVOVLSMN</t>
  </si>
  <si>
    <t>LSAXPMVYJZ</t>
  </si>
  <si>
    <t>CFRHAJ OQBCRYZX</t>
  </si>
  <si>
    <t>Lxt Opklcnqnb</t>
  </si>
  <si>
    <t>Euykeu</t>
  </si>
  <si>
    <t>LSMXDE</t>
  </si>
  <si>
    <t>2475873399</t>
  </si>
  <si>
    <t>CRSPK DSBU</t>
  </si>
  <si>
    <t>PQDHYABERC</t>
  </si>
  <si>
    <t>GDRJDWYFWP</t>
  </si>
  <si>
    <t>LGOQBCL RUMTMYCR</t>
  </si>
  <si>
    <t>GTT Dpu Taepeewtd</t>
  </si>
  <si>
    <t>Zchgzjto 69</t>
  </si>
  <si>
    <t>TEKPIBJNW</t>
  </si>
  <si>
    <t>LYQSRR</t>
  </si>
  <si>
    <t>8771537056</t>
  </si>
  <si>
    <t xml:space="preserve">PSPJQ YCGMCM CXSTQQN </t>
  </si>
  <si>
    <t>ODWNHLJZEP</t>
  </si>
  <si>
    <t>RMCGEGOPAA</t>
  </si>
  <si>
    <t>KCHLONND KWOUFSZI</t>
  </si>
  <si>
    <t>3 bzi dn Zoatafg</t>
  </si>
  <si>
    <t>UTZFWQYWD</t>
  </si>
  <si>
    <t>ESTLAJ</t>
  </si>
  <si>
    <t>8539808534</t>
  </si>
  <si>
    <t>IBYPITWDA</t>
  </si>
  <si>
    <t>DLLQXIIYWT</t>
  </si>
  <si>
    <t>QDLMCKWKZP</t>
  </si>
  <si>
    <t>JHB GSN JBTB NZVTXMK</t>
  </si>
  <si>
    <t xml:space="preserve">943 Drrvoj daz fp Tyyf </t>
  </si>
  <si>
    <t>Prsz Godpbvt Spzcqwgk E</t>
  </si>
  <si>
    <t>UICASRWGL</t>
  </si>
  <si>
    <t>PDHKRW</t>
  </si>
  <si>
    <t>8336984539</t>
  </si>
  <si>
    <t>LUATNFLFP</t>
  </si>
  <si>
    <t>EJBQIQEYLW</t>
  </si>
  <si>
    <t>ZVCZUJNMOQ</t>
  </si>
  <si>
    <t>LROWZN SPWIPR</t>
  </si>
  <si>
    <t>7 MH FVNAI</t>
  </si>
  <si>
    <t>SBUUFWZFRII</t>
  </si>
  <si>
    <t>GVDAAF</t>
  </si>
  <si>
    <t>7930020135</t>
  </si>
  <si>
    <t>AOKTNRHSPBTEDABJ</t>
  </si>
  <si>
    <t>ZWJSXWJPWX</t>
  </si>
  <si>
    <t>ISOBVWHGUV</t>
  </si>
  <si>
    <t>ZVUICC XCVYMDVY</t>
  </si>
  <si>
    <t>1 ouk Spqbedn</t>
  </si>
  <si>
    <t>NYZOGOFJE</t>
  </si>
  <si>
    <t>QAYEMI</t>
  </si>
  <si>
    <t>9346327069</t>
  </si>
  <si>
    <t>MRWVMUXMF</t>
  </si>
  <si>
    <t>QNLYYNSPOU</t>
  </si>
  <si>
    <t>ZVPQHOTAPW</t>
  </si>
  <si>
    <t>SB TOAGBRRSG TIYIMC</t>
  </si>
  <si>
    <t>750 Bbkb Qxse</t>
  </si>
  <si>
    <t>Jmdvuy</t>
  </si>
  <si>
    <t>XCOSZB</t>
  </si>
  <si>
    <t>9929743080</t>
  </si>
  <si>
    <t>SKHQZQFLBHNVZM</t>
  </si>
  <si>
    <t>YVJWSDCAZN</t>
  </si>
  <si>
    <t>OUETYZEQGW</t>
  </si>
  <si>
    <t>VKNGFIS ASWLRCL</t>
  </si>
  <si>
    <t>74 BJC XAVFCB PQZGO</t>
  </si>
  <si>
    <t>FDCZRQPT</t>
  </si>
  <si>
    <t>CAMTAS</t>
  </si>
  <si>
    <t>2305950333</t>
  </si>
  <si>
    <t>PZFXRIOKY</t>
  </si>
  <si>
    <t>KVJDJDVJHY</t>
  </si>
  <si>
    <t>LPYHESZPPI</t>
  </si>
  <si>
    <t>OVDOKM RLNOJKK</t>
  </si>
  <si>
    <t>96 SVJ PVQKQ</t>
  </si>
  <si>
    <t>PVU JZOYHE</t>
  </si>
  <si>
    <t>VUSDOD</t>
  </si>
  <si>
    <t>1064043147</t>
  </si>
  <si>
    <t>ZOWVLRUVKMGPCUBB</t>
  </si>
  <si>
    <t>SJWUWKZVAP</t>
  </si>
  <si>
    <t>ZSVPDCLJMU</t>
  </si>
  <si>
    <t>HHPFNG OCRHTW</t>
  </si>
  <si>
    <t>39 RZC SM YW MTXJRTPROB</t>
  </si>
  <si>
    <t>ZFYBYI</t>
  </si>
  <si>
    <t>DUVFJI</t>
  </si>
  <si>
    <t>2097353174</t>
  </si>
  <si>
    <t>OVIUQBGNBHWTTRRVQ</t>
  </si>
  <si>
    <t>RKTVEEFXTL</t>
  </si>
  <si>
    <t>XNCAJZFZBB</t>
  </si>
  <si>
    <t>HHBTNLE WNGSJHA</t>
  </si>
  <si>
    <t>70 AJN AGLREENMH</t>
  </si>
  <si>
    <t>UZDNRTQPO</t>
  </si>
  <si>
    <t>DXRYOG</t>
  </si>
  <si>
    <t>8324367685</t>
  </si>
  <si>
    <t>NWXLUCURR</t>
  </si>
  <si>
    <t>UYBVSBIUEJ</t>
  </si>
  <si>
    <t>JTUHJGDUXO</t>
  </si>
  <si>
    <t>QPRVCDT HZJTZ</t>
  </si>
  <si>
    <t>73 tjr xs l'Bfpujj</t>
  </si>
  <si>
    <t>QSCZHC NQ PTVA</t>
  </si>
  <si>
    <t>LZGIZJ</t>
  </si>
  <si>
    <t>2025636229</t>
  </si>
  <si>
    <t>MTAIBUMXRGGRHVXFZ</t>
  </si>
  <si>
    <t>BDLNLLIUEM</t>
  </si>
  <si>
    <t>SNJKFHFVEA</t>
  </si>
  <si>
    <t>VBIBQ CDZNUBPTWZ</t>
  </si>
  <si>
    <t>OFINK HOLKDZH</t>
  </si>
  <si>
    <t>WXOOAUW</t>
  </si>
  <si>
    <t>QIRHSI</t>
  </si>
  <si>
    <t>7854217909</t>
  </si>
  <si>
    <t>VHC</t>
  </si>
  <si>
    <t>PJOHSFTCMZ</t>
  </si>
  <si>
    <t>DVCXRFFKDQ</t>
  </si>
  <si>
    <t>SYN YMNVAU</t>
  </si>
  <si>
    <t>33 RZU NP APWI</t>
  </si>
  <si>
    <t>ZQGZ</t>
  </si>
  <si>
    <t>LWEROL</t>
  </si>
  <si>
    <t>7722529983</t>
  </si>
  <si>
    <t>AYWGYZEYYG I4G</t>
  </si>
  <si>
    <t>ILCVQIL EGIOCGC</t>
  </si>
  <si>
    <t>8 GPW GLNARVRHK</t>
  </si>
  <si>
    <t>KTEMCN</t>
  </si>
  <si>
    <t>AMTZRI</t>
  </si>
  <si>
    <t>7600507406</t>
  </si>
  <si>
    <t>WH LINQDHCSI</t>
  </si>
  <si>
    <t>KYEVIGFMJW</t>
  </si>
  <si>
    <t>FWNEHZYLUL</t>
  </si>
  <si>
    <t>JMTNFWCEA UJHQLM</t>
  </si>
  <si>
    <t>5 Nbisj pq Hxomu</t>
  </si>
  <si>
    <t>SBKI PVCNYP XUP</t>
  </si>
  <si>
    <t>YLOLMS</t>
  </si>
  <si>
    <t>9529733869</t>
  </si>
  <si>
    <t>MXZHBHIATGDFNOCSC</t>
  </si>
  <si>
    <t>FCOPECEDUZ</t>
  </si>
  <si>
    <t>BPYVCWXFVS</t>
  </si>
  <si>
    <t>NDWCHV JFOHXN</t>
  </si>
  <si>
    <t>43 HAGMTRLKT NWZWISAU OCOAF</t>
  </si>
  <si>
    <t>PZFIFCQAO</t>
  </si>
  <si>
    <t>8197815010</t>
  </si>
  <si>
    <t>QIRGDWYFJ</t>
  </si>
  <si>
    <t>LRYDCKNQH</t>
  </si>
  <si>
    <t>SPHPNEOPU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</si>
</sst>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NumberFormat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76200</xdr:colOff>
          <xdr:row>0</xdr:row>
          <xdr:rowOff>180975</xdr:rowOff>
        </xdr:from>
        <xdr:to>
          <xdr:col>21</xdr:col>
          <xdr:colOff>152400</xdr:colOff>
          <xdr:row>2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25"/>
  <sheetViews>
    <sheetView tabSelected="1" topLeftCell="E1" workbookViewId="0">
      <selection activeCell="I29" sqref="I29"/>
    </sheetView>
  </sheetViews>
  <sheetFormatPr baseColWidth="10" defaultRowHeight="15" x14ac:dyDescent="0.25"/>
  <cols>
    <col min="5" max="5" width="22.140625" customWidth="1"/>
    <col min="11" max="11" width="16.7109375" style="2" customWidth="1"/>
    <col min="12" max="12" width="22" bestFit="1" customWidth="1"/>
    <col min="16" max="16" width="23.85546875" customWidth="1"/>
  </cols>
  <sheetData>
    <row r="1" spans="1:20" x14ac:dyDescent="0.25">
      <c r="A1" t="s">
        <v>8</v>
      </c>
      <c r="B1" t="s">
        <v>9</v>
      </c>
      <c r="C1" t="s">
        <v>10</v>
      </c>
      <c r="D1" t="s">
        <v>75</v>
      </c>
      <c r="E1" t="s">
        <v>76</v>
      </c>
      <c r="F1" t="s">
        <v>77</v>
      </c>
      <c r="G1">
        <v>92422</v>
      </c>
      <c r="H1" t="s">
        <v>78</v>
      </c>
      <c r="J1" t="s">
        <v>79</v>
      </c>
      <c r="K1" s="2" t="s">
        <v>80</v>
      </c>
      <c r="L1" t="s">
        <v>81</v>
      </c>
      <c r="M1" t="s">
        <v>82</v>
      </c>
      <c r="N1" t="s">
        <v>83</v>
      </c>
      <c r="O1" t="s">
        <v>1</v>
      </c>
      <c r="P1" t="s">
        <v>2</v>
      </c>
      <c r="Q1">
        <v>374.36</v>
      </c>
      <c r="R1">
        <v>12438</v>
      </c>
      <c r="S1" s="1">
        <v>43598</v>
      </c>
      <c r="T1" t="str">
        <f>IFERROR(SUBSTITUTE(SUBSTITUTE(SUBSTITUTE(SUBSTITUTE(SUBSTITUTE(SUBSTITUTE(INDEX(SMS!$A:$B,MATCH($P1,SMS!$A:$A,0),2), "(civilité)",C1,1),"(intitulé client)",D1,1),"(N° client SAGE)",B1,1),"(DESIGNATION DU PRODUIT)",IF(M1="",N1,M1),1),"(MONTANT DES IMPAYES)",Q1,1),"(N°TEL)",INDEX(MAPPING!$A:$B,MATCH($O1,MAPPING!$A:$A,0),2),1),"")</f>
        <v>M2M FINANCEMENT – RECOUVREMENT  Pour Mmr3 rue  MIYKMOU SGDG. Nous avons transmis votre dossier à notre Huissier de Justice, Merci de prendre contact avec Me MIRREFLEUR au 04.77.32.41.90</v>
      </c>
    </row>
    <row r="2" spans="1:20" x14ac:dyDescent="0.25">
      <c r="A2" t="s">
        <v>11</v>
      </c>
      <c r="B2" t="s">
        <v>12</v>
      </c>
      <c r="C2" t="s">
        <v>13</v>
      </c>
      <c r="D2" t="s">
        <v>84</v>
      </c>
      <c r="E2" t="s">
        <v>85</v>
      </c>
      <c r="F2" t="s">
        <v>86</v>
      </c>
      <c r="G2">
        <v>50005</v>
      </c>
      <c r="H2" t="s">
        <v>87</v>
      </c>
      <c r="J2" t="s">
        <v>88</v>
      </c>
      <c r="K2" s="2" t="s">
        <v>89</v>
      </c>
      <c r="L2" t="s">
        <v>90</v>
      </c>
      <c r="M2" t="s">
        <v>91</v>
      </c>
      <c r="N2" t="s">
        <v>92</v>
      </c>
      <c r="O2" t="s">
        <v>1</v>
      </c>
      <c r="P2" t="s">
        <v>2</v>
      </c>
      <c r="Q2">
        <v>346.97</v>
      </c>
      <c r="R2">
        <v>12194</v>
      </c>
      <c r="S2" s="1">
        <v>43598</v>
      </c>
      <c r="T2" t="str">
        <f>IFERROR(SUBSTITUTE(SUBSTITUTE(SUBSTITUTE(SUBSTITUTE(SUBSTITUTE(SUBSTITUTE(INDEX(SMS!$A:$B,MATCH($P2,SMS!$A:$A,0),2), "(civilité)",C2,1),"(intitulé client)",D2,1),"(N° client SAGE)",B2,1),"(DESIGNATION DU PRODUIT)",IF(M2="",N2,M2),1),"(MONTANT DES IMPAYES)",Q2,1),"(N°TEL)",INDEX(MAPPING!$A:$B,MATCH($O2,MAPPING!$A:$A,0),2),1),"")</f>
        <v>M2M FINANCEMENT – RECOUVREMENT  Pour Mr MDVGTTW JBNM. Nous avons transmis votre dossier à notre Huissier de Justice, Merci de prendre contact avec Me MIRREFLEUR au 04.77.32.41.90</v>
      </c>
    </row>
    <row r="3" spans="1:20" x14ac:dyDescent="0.25">
      <c r="A3" t="s">
        <v>14</v>
      </c>
      <c r="B3" t="s">
        <v>15</v>
      </c>
      <c r="C3" t="s">
        <v>0</v>
      </c>
      <c r="D3" t="s">
        <v>93</v>
      </c>
      <c r="E3" t="s">
        <v>94</v>
      </c>
      <c r="G3">
        <v>29651</v>
      </c>
      <c r="H3" t="s">
        <v>95</v>
      </c>
      <c r="J3" t="s">
        <v>96</v>
      </c>
      <c r="K3" s="2" t="s">
        <v>97</v>
      </c>
      <c r="L3" t="s">
        <v>98</v>
      </c>
      <c r="M3" t="s">
        <v>99</v>
      </c>
      <c r="N3" t="s">
        <v>100</v>
      </c>
      <c r="O3" t="s">
        <v>1</v>
      </c>
      <c r="P3" t="s">
        <v>2</v>
      </c>
      <c r="Q3">
        <v>1077.44</v>
      </c>
      <c r="R3">
        <v>10955</v>
      </c>
      <c r="S3" s="1">
        <v>43581</v>
      </c>
      <c r="T3" t="str">
        <f>IFERROR(SUBSTITUTE(SUBSTITUTE(SUBSTITUTE(SUBSTITUTE(SUBSTITUTE(SUBSTITUTE(INDEX(SMS!$A:$B,MATCH($P3,SMS!$A:$A,0),2), "(civilité)",C3,1),"(intitulé client)",D3,1),"(N° client SAGE)",B3,1),"(DESIGNATION DU PRODUIT)",IF(M3="",N3,M3),1),"(MONTANT DES IMPAYES)",Q3,1),"(N°TEL)",INDEX(MAPPING!$A:$B,MATCH($O3,MAPPING!$A:$A,0),2),1),"")</f>
        <v>M2M FINANCEMENT – RECOUVREMENT  Pour MME SPTHWR OBAF. Nous avons transmis votre dossier à notre Huissier de Justice, Merci de prendre contact avec Me MIRREFLEUR au 04.77.32.41.90</v>
      </c>
    </row>
    <row r="4" spans="1:20" x14ac:dyDescent="0.25">
      <c r="A4" t="s">
        <v>16</v>
      </c>
      <c r="B4" t="s">
        <v>17</v>
      </c>
      <c r="C4" t="s">
        <v>0</v>
      </c>
      <c r="D4" t="s">
        <v>101</v>
      </c>
      <c r="E4" t="s">
        <v>102</v>
      </c>
      <c r="G4">
        <v>28934</v>
      </c>
      <c r="H4" t="s">
        <v>103</v>
      </c>
      <c r="J4" t="s">
        <v>104</v>
      </c>
      <c r="K4" s="2" t="s">
        <v>105</v>
      </c>
      <c r="L4" t="s">
        <v>106</v>
      </c>
      <c r="M4" t="s">
        <v>107</v>
      </c>
      <c r="N4" t="s">
        <v>108</v>
      </c>
      <c r="O4" t="s">
        <v>7</v>
      </c>
      <c r="P4" t="s">
        <v>36</v>
      </c>
      <c r="Q4">
        <v>2524.4499999999998</v>
      </c>
      <c r="R4">
        <v>12373</v>
      </c>
      <c r="S4" s="1">
        <v>43511</v>
      </c>
      <c r="T4" t="str">
        <f>IFERROR(SUBSTITUTE(SUBSTITUTE(SUBSTITUTE(SUBSTITUTE(SUBSTITUTE(SUBSTITUTE(INDEX(SMS!$A:$B,MATCH($P4,SMS!$A:$A,0),2), "(civilité)",C4,1),"(intitulé client)",D4,1),"(N° client SAGE)",B4,1),"(DESIGNATION DU PRODUIT)",IF(M4="",N4,M4),1),"(MONTANT DES IMPAYES)",Q4,1),"(N°TEL)",INDEX(MAPPING!$A:$B,MATCH($O4,MAPPING!$A:$A,0),2),1),"")</f>
        <v>*** URGENT *** M2M FINANCEMENT – RECOUVREMENT  Pour MME NEKUC NFWCVZ | C10603. Dernier rappel. Impayé pour OHIGMYUHVHEZP : 2524,45. Contactez-nous au 2333874414. Sans retour sous 8 jours une procédure sera lancée à votre encontre</v>
      </c>
    </row>
    <row r="5" spans="1:20" x14ac:dyDescent="0.25">
      <c r="A5" t="s">
        <v>18</v>
      </c>
      <c r="B5" t="s">
        <v>19</v>
      </c>
      <c r="C5" t="s">
        <v>0</v>
      </c>
      <c r="D5" t="s">
        <v>109</v>
      </c>
      <c r="E5" t="s">
        <v>110</v>
      </c>
      <c r="G5">
        <v>29977</v>
      </c>
      <c r="H5" t="s">
        <v>111</v>
      </c>
      <c r="J5" t="s">
        <v>112</v>
      </c>
      <c r="K5" s="2" t="s">
        <v>113</v>
      </c>
      <c r="L5" t="s">
        <v>114</v>
      </c>
      <c r="M5" t="s">
        <v>115</v>
      </c>
      <c r="N5" t="s">
        <v>116</v>
      </c>
      <c r="O5" t="s">
        <v>7</v>
      </c>
      <c r="P5" t="s">
        <v>2</v>
      </c>
      <c r="Q5">
        <v>307.89999999999998</v>
      </c>
      <c r="R5">
        <v>11454</v>
      </c>
      <c r="S5" s="1">
        <v>43601</v>
      </c>
      <c r="T5" t="str">
        <f>IFERROR(SUBSTITUTE(SUBSTITUTE(SUBSTITUTE(SUBSTITUTE(SUBSTITUTE(SUBSTITUTE(INDEX(SMS!$A:$B,MATCH($P5,SMS!$A:$A,0),2), "(civilité)",C5,1),"(intitulé client)",D5,1),"(N° client SAGE)",B5,1),"(DESIGNATION DU PRODUIT)",IF(M5="",N5,M5),1),"(MONTANT DES IMPAYES)",Q5,1),"(N°TEL)",INDEX(MAPPING!$A:$B,MATCH($O5,MAPPING!$A:$A,0),2),1),"")</f>
        <v>M2M FINANCEMENT – RECOUVREMENT  Pour MME AQPVXG RAWNJP. Nous avons transmis votre dossier à notre Huissier de Justice, Merci de prendre contact avec Me MIRREFLEUR au 04.77.32.41.90</v>
      </c>
    </row>
    <row r="6" spans="1:20" x14ac:dyDescent="0.25">
      <c r="A6" t="s">
        <v>20</v>
      </c>
      <c r="B6" t="s">
        <v>21</v>
      </c>
      <c r="C6" t="s">
        <v>3</v>
      </c>
      <c r="D6" t="s">
        <v>117</v>
      </c>
      <c r="E6" t="s">
        <v>118</v>
      </c>
      <c r="G6">
        <v>54139</v>
      </c>
      <c r="H6" t="s">
        <v>119</v>
      </c>
      <c r="J6" t="s">
        <v>120</v>
      </c>
      <c r="K6" s="2" t="s">
        <v>121</v>
      </c>
      <c r="L6" t="s">
        <v>122</v>
      </c>
      <c r="M6" t="s">
        <v>123</v>
      </c>
      <c r="N6" t="s">
        <v>124</v>
      </c>
      <c r="O6" t="s">
        <v>1</v>
      </c>
      <c r="P6" t="s">
        <v>2</v>
      </c>
      <c r="Q6">
        <v>313.14</v>
      </c>
      <c r="R6">
        <v>10552</v>
      </c>
      <c r="S6" s="1">
        <v>43600</v>
      </c>
      <c r="T6" t="str">
        <f>IFERROR(SUBSTITUTE(SUBSTITUTE(SUBSTITUTE(SUBSTITUTE(SUBSTITUTE(SUBSTITUTE(INDEX(SMS!$A:$B,MATCH($P6,SMS!$A:$A,0),2), "(civilité)",C6,1),"(intitulé client)",D6,1),"(N° client SAGE)",B6,1),"(DESIGNATION DU PRODUIT)",IF(M6="",N6,M6),1),"(MONTANT DES IMPAYES)",Q6,1),"(N°TEL)",INDEX(MAPPING!$A:$B,MATCH($O6,MAPPING!$A:$A,0),2),1),"")</f>
        <v>M2M FINANCEMENT – RECOUVREMENT  Pour MR KCFOY HTHTSVA. Nous avons transmis votre dossier à notre Huissier de Justice, Merci de prendre contact avec Me MIRREFLEUR au 04.77.32.41.90</v>
      </c>
    </row>
    <row r="7" spans="1:20" x14ac:dyDescent="0.25">
      <c r="A7" t="s">
        <v>22</v>
      </c>
      <c r="B7" t="s">
        <v>23</v>
      </c>
      <c r="C7" t="s">
        <v>13</v>
      </c>
      <c r="D7" t="s">
        <v>125</v>
      </c>
      <c r="E7" t="s">
        <v>126</v>
      </c>
      <c r="G7">
        <v>76490</v>
      </c>
      <c r="H7" t="s">
        <v>127</v>
      </c>
      <c r="J7" t="s">
        <v>128</v>
      </c>
      <c r="K7" s="2" t="s">
        <v>129</v>
      </c>
      <c r="L7" t="s">
        <v>130</v>
      </c>
      <c r="M7" t="s">
        <v>131</v>
      </c>
      <c r="N7" t="s">
        <v>132</v>
      </c>
      <c r="O7" t="s">
        <v>7</v>
      </c>
      <c r="P7" t="s">
        <v>2</v>
      </c>
      <c r="Q7">
        <v>557.84</v>
      </c>
      <c r="R7">
        <v>12480</v>
      </c>
      <c r="S7" s="1">
        <v>43493</v>
      </c>
      <c r="T7" t="str">
        <f>IFERROR(SUBSTITUTE(SUBSTITUTE(SUBSTITUTE(SUBSTITUTE(SUBSTITUTE(SUBSTITUTE(INDEX(SMS!$A:$B,MATCH($P7,SMS!$A:$A,0),2), "(civilité)",C7,1),"(intitulé client)",D7,1),"(N° client SAGE)",B7,1),"(DESIGNATION DU PRODUIT)",IF(M7="",N7,M7),1),"(MONTANT DES IMPAYES)",Q7,1),"(N°TEL)",INDEX(MAPPING!$A:$B,MATCH($O7,MAPPING!$A:$A,0),2),1),"")</f>
        <v>M2M FINANCEMENT – RECOUVREMENT  Pour Mr OJMJPT BCWA YQU. Nous avons transmis votre dossier à notre Huissier de Justice, Merci de prendre contact avec Me MIRREFLEUR au 04.77.32.41.90</v>
      </c>
    </row>
    <row r="8" spans="1:20" x14ac:dyDescent="0.25">
      <c r="A8" t="s">
        <v>24</v>
      </c>
      <c r="B8" t="s">
        <v>25</v>
      </c>
      <c r="C8" t="s">
        <v>0</v>
      </c>
      <c r="D8" t="s">
        <v>133</v>
      </c>
      <c r="E8" t="s">
        <v>134</v>
      </c>
      <c r="G8">
        <v>27360</v>
      </c>
      <c r="H8" t="s">
        <v>135</v>
      </c>
      <c r="J8" t="s">
        <v>136</v>
      </c>
      <c r="K8" s="2" t="s">
        <v>137</v>
      </c>
      <c r="L8" t="s">
        <v>138</v>
      </c>
      <c r="M8" t="s">
        <v>139</v>
      </c>
      <c r="N8" t="s">
        <v>140</v>
      </c>
      <c r="O8" t="s">
        <v>5</v>
      </c>
      <c r="P8" t="s">
        <v>26</v>
      </c>
      <c r="Q8">
        <v>300.8</v>
      </c>
      <c r="R8">
        <v>15352</v>
      </c>
      <c r="S8" s="1">
        <v>43564</v>
      </c>
      <c r="T8" t="str">
        <f>IFERROR(SUBSTITUTE(SUBSTITUTE(SUBSTITUTE(SUBSTITUTE(SUBSTITUTE(SUBSTITUTE(INDEX(SMS!$A:$B,MATCH($P8,SMS!$A:$A,0),2), "(civilité)",C8,1),"(intitulé client)",D8,1),"(N° client SAGE)",B8,1),"(DESIGNATION DU PRODUIT)",IF(M8="",N8,M8),1),"(MONTANT DES IMPAYES)",Q8,1),"(N°TEL)",INDEX(MAPPING!$A:$B,MATCH($O8,MAPPING!$A:$A,0),2),1),"")</f>
        <v>M2M FINANCEMENT – RECOUVREMENT  Pour MME AQJFCL ZWTRVDIQ. Nous avons transmis votre dossier à notre Huissier de Justice, Merci de prendre contact avec Me MIRREFLEUR au 04.77.32.41.90</v>
      </c>
    </row>
    <row r="9" spans="1:20" x14ac:dyDescent="0.25">
      <c r="A9" t="s">
        <v>27</v>
      </c>
      <c r="B9" t="s">
        <v>28</v>
      </c>
      <c r="C9" t="s">
        <v>29</v>
      </c>
      <c r="D9" t="s">
        <v>141</v>
      </c>
      <c r="E9" t="s">
        <v>142</v>
      </c>
      <c r="G9">
        <v>99701</v>
      </c>
      <c r="H9" t="s">
        <v>143</v>
      </c>
      <c r="J9" t="s">
        <v>144</v>
      </c>
      <c r="K9" s="2" t="s">
        <v>145</v>
      </c>
      <c r="L9" t="s">
        <v>146</v>
      </c>
      <c r="M9" t="s">
        <v>147</v>
      </c>
      <c r="N9" t="s">
        <v>148</v>
      </c>
      <c r="O9" t="s">
        <v>7</v>
      </c>
      <c r="P9" t="s">
        <v>2</v>
      </c>
      <c r="Q9">
        <v>201.23</v>
      </c>
      <c r="R9">
        <v>12024</v>
      </c>
      <c r="S9" s="1">
        <v>43560</v>
      </c>
      <c r="T9" t="str">
        <f>IFERROR(SUBSTITUTE(SUBSTITUTE(SUBSTITUTE(SUBSTITUTE(SUBSTITUTE(SUBSTITUTE(INDEX(SMS!$A:$B,MATCH($P9,SMS!$A:$A,0),2), "(civilité)",C9,1),"(intitulé client)",D9,1),"(N° client SAGE)",B9,1),"(DESIGNATION DU PRODUIT)",IF(M9="",N9,M9),1),"(MONTANT DES IMPAYES)",Q9,1),"(N°TEL)",INDEX(MAPPING!$A:$B,MATCH($O9,MAPPING!$A:$A,0),2),1),"")</f>
        <v>M2M FINANCEMENT – RECOUVREMENT  Pour Mme CFRHAJ OQBCRYZX. Nous avons transmis votre dossier à notre Huissier de Justice, Merci de prendre contact avec Me MIRREFLEUR au 04.77.32.41.90</v>
      </c>
    </row>
    <row r="10" spans="1:20" x14ac:dyDescent="0.25">
      <c r="A10" t="s">
        <v>30</v>
      </c>
      <c r="B10" t="s">
        <v>31</v>
      </c>
      <c r="C10" t="s">
        <v>29</v>
      </c>
      <c r="D10" t="s">
        <v>149</v>
      </c>
      <c r="E10" t="s">
        <v>150</v>
      </c>
      <c r="F10" t="s">
        <v>151</v>
      </c>
      <c r="G10">
        <v>70010</v>
      </c>
      <c r="H10" t="s">
        <v>152</v>
      </c>
      <c r="J10" t="s">
        <v>153</v>
      </c>
      <c r="K10" s="2" t="s">
        <v>154</v>
      </c>
      <c r="L10" t="s">
        <v>155</v>
      </c>
      <c r="M10" t="s">
        <v>156</v>
      </c>
      <c r="N10" t="s">
        <v>157</v>
      </c>
      <c r="O10" t="s">
        <v>7</v>
      </c>
      <c r="P10" t="s">
        <v>2</v>
      </c>
      <c r="Q10">
        <v>295.18</v>
      </c>
      <c r="R10">
        <v>14333</v>
      </c>
      <c r="S10" s="1">
        <v>43602</v>
      </c>
      <c r="T10" t="str">
        <f>IFERROR(SUBSTITUTE(SUBSTITUTE(SUBSTITUTE(SUBSTITUTE(SUBSTITUTE(SUBSTITUTE(INDEX(SMS!$A:$B,MATCH($P10,SMS!$A:$A,0),2), "(civilité)",C10,1),"(intitulé client)",D10,1),"(N° client SAGE)",B10,1),"(DESIGNATION DU PRODUIT)",IF(M10="",N10,M10),1),"(MONTANT DES IMPAYES)",Q10,1),"(N°TEL)",INDEX(MAPPING!$A:$B,MATCH($O10,MAPPING!$A:$A,0),2),1),"")</f>
        <v>M2M FINANCEMENT – RECOUVREMENT  Pour Mme LGOQBCL RUMTMYCR. Nous avons transmis votre dossier à notre Huissier de Justice, Merci de prendre contact avec Me MIRREFLEUR au 04.77.32.41.90</v>
      </c>
    </row>
    <row r="11" spans="1:20" x14ac:dyDescent="0.25">
      <c r="A11" t="s">
        <v>32</v>
      </c>
      <c r="B11" t="s">
        <v>33</v>
      </c>
      <c r="C11" t="s">
        <v>13</v>
      </c>
      <c r="D11" t="s">
        <v>158</v>
      </c>
      <c r="E11" t="s">
        <v>159</v>
      </c>
      <c r="G11">
        <v>31787</v>
      </c>
      <c r="H11" t="s">
        <v>160</v>
      </c>
      <c r="J11" t="s">
        <v>161</v>
      </c>
      <c r="K11" s="2" t="s">
        <v>162</v>
      </c>
      <c r="L11" t="s">
        <v>163</v>
      </c>
      <c r="M11" t="s">
        <v>164</v>
      </c>
      <c r="N11" t="s">
        <v>165</v>
      </c>
      <c r="O11" t="s">
        <v>7</v>
      </c>
      <c r="P11" t="s">
        <v>2</v>
      </c>
      <c r="Q11">
        <v>340.57</v>
      </c>
      <c r="R11">
        <v>13168</v>
      </c>
      <c r="S11" s="1">
        <v>43511</v>
      </c>
      <c r="T11" t="str">
        <f>IFERROR(SUBSTITUTE(SUBSTITUTE(SUBSTITUTE(SUBSTITUTE(SUBSTITUTE(SUBSTITUTE(INDEX(SMS!$A:$B,MATCH($P11,SMS!$A:$A,0),2), "(civilité)",C11,1),"(intitulé client)",D11,1),"(N° client SAGE)",B11,1),"(DESIGNATION DU PRODUIT)",IF(M11="",N11,M11),1),"(MONTANT DES IMPAYES)",Q11,1),"(N°TEL)",INDEX(MAPPING!$A:$B,MATCH($O11,MAPPING!$A:$A,0),2),1),"")</f>
        <v>M2M FINANCEMENT – RECOUVREMENT  Pour Mr KCHLONND KWOUFSZI. Nous avons transmis votre dossier à notre Huissier de Justice, Merci de prendre contact avec Me MIRREFLEUR au 04.77.32.41.90</v>
      </c>
    </row>
    <row r="12" spans="1:20" x14ac:dyDescent="0.25">
      <c r="A12" t="s">
        <v>34</v>
      </c>
      <c r="B12" t="s">
        <v>35</v>
      </c>
      <c r="C12" t="s">
        <v>13</v>
      </c>
      <c r="D12" t="s">
        <v>166</v>
      </c>
      <c r="E12" t="s">
        <v>167</v>
      </c>
      <c r="F12" t="s">
        <v>168</v>
      </c>
      <c r="G12">
        <v>71779</v>
      </c>
      <c r="H12" t="s">
        <v>169</v>
      </c>
      <c r="J12" t="s">
        <v>170</v>
      </c>
      <c r="K12" s="2" t="s">
        <v>171</v>
      </c>
      <c r="L12" t="s">
        <v>172</v>
      </c>
      <c r="M12" t="s">
        <v>173</v>
      </c>
      <c r="N12" t="s">
        <v>174</v>
      </c>
      <c r="O12" t="s">
        <v>7</v>
      </c>
      <c r="P12" t="s">
        <v>36</v>
      </c>
      <c r="Q12">
        <v>187.1</v>
      </c>
      <c r="R12">
        <v>14066</v>
      </c>
      <c r="S12" s="1">
        <v>43601</v>
      </c>
      <c r="T12" t="str">
        <f>IFERROR(SUBSTITUTE(SUBSTITUTE(SUBSTITUTE(SUBSTITUTE(SUBSTITUTE(SUBSTITUTE(INDEX(SMS!$A:$B,MATCH($P12,SMS!$A:$A,0),2), "(civilité)",C12,1),"(intitulé client)",D12,1),"(N° client SAGE)",B12,1),"(DESIGNATION DU PRODUIT)",IF(M12="",N12,M12),1),"(MONTANT DES IMPAYES)",Q12,1),"(N°TEL)",INDEX(MAPPING!$A:$B,MATCH($O12,MAPPING!$A:$A,0),2),1),"")</f>
        <v>*** URGENT *** M2M FINANCEMENT – RECOUVREMENT  Pour Mr JHB GSN JBTB NZVTXMK | C11837. Dernier rappel. Impayé pour EJBQIQEYLW : 187,1. Contactez-nous au 2333874414. Sans retour sous 8 jours une procédure sera lancée à votre encontre</v>
      </c>
    </row>
    <row r="13" spans="1:20" x14ac:dyDescent="0.25">
      <c r="A13" t="s">
        <v>37</v>
      </c>
      <c r="B13" t="s">
        <v>38</v>
      </c>
      <c r="C13" t="s">
        <v>0</v>
      </c>
      <c r="D13" t="s">
        <v>175</v>
      </c>
      <c r="E13" t="s">
        <v>176</v>
      </c>
      <c r="G13">
        <v>94779</v>
      </c>
      <c r="H13" t="s">
        <v>177</v>
      </c>
      <c r="J13" t="s">
        <v>178</v>
      </c>
      <c r="K13" s="2" t="s">
        <v>179</v>
      </c>
      <c r="L13" t="s">
        <v>180</v>
      </c>
      <c r="M13" t="s">
        <v>181</v>
      </c>
      <c r="N13" t="s">
        <v>182</v>
      </c>
      <c r="O13" t="s">
        <v>7</v>
      </c>
      <c r="P13" t="s">
        <v>2</v>
      </c>
      <c r="Q13">
        <v>892.79</v>
      </c>
      <c r="R13">
        <v>15714</v>
      </c>
      <c r="S13" s="1">
        <v>43566</v>
      </c>
      <c r="T13" t="str">
        <f>IFERROR(SUBSTITUTE(SUBSTITUTE(SUBSTITUTE(SUBSTITUTE(SUBSTITUTE(SUBSTITUTE(INDEX(SMS!$A:$B,MATCH($P13,SMS!$A:$A,0),2), "(civilité)",C13,1),"(intitulé client)",D13,1),"(N° client SAGE)",B13,1),"(DESIGNATION DU PRODUIT)",IF(M13="",N13,M13),1),"(MONTANT DES IMPAYES)",Q13,1),"(N°TEL)",INDEX(MAPPING!$A:$B,MATCH($O13,MAPPING!$A:$A,0),2),1),"")</f>
        <v>M2M FINANCEMENT – RECOUVREMENT  Pour MME LROWZN SPWIPR. Nous avons transmis votre dossier à notre Huissier de Justice, Merci de prendre contact avec Me MIRREFLEUR au 04.77.32.41.90</v>
      </c>
    </row>
    <row r="14" spans="1:20" x14ac:dyDescent="0.25">
      <c r="A14" t="s">
        <v>39</v>
      </c>
      <c r="B14" t="s">
        <v>40</v>
      </c>
      <c r="C14" t="s">
        <v>13</v>
      </c>
      <c r="D14" t="s">
        <v>183</v>
      </c>
      <c r="E14" t="s">
        <v>184</v>
      </c>
      <c r="G14">
        <v>83481</v>
      </c>
      <c r="H14" t="s">
        <v>185</v>
      </c>
      <c r="J14" t="s">
        <v>186</v>
      </c>
      <c r="K14" s="2" t="s">
        <v>187</v>
      </c>
      <c r="L14" t="s">
        <v>188</v>
      </c>
      <c r="M14" t="s">
        <v>189</v>
      </c>
      <c r="N14" t="s">
        <v>190</v>
      </c>
      <c r="O14" t="s">
        <v>7</v>
      </c>
      <c r="P14" t="s">
        <v>2</v>
      </c>
      <c r="Q14">
        <v>269.52</v>
      </c>
      <c r="R14">
        <v>13991</v>
      </c>
      <c r="S14" s="1">
        <v>43511</v>
      </c>
      <c r="T14" t="str">
        <f>IFERROR(SUBSTITUTE(SUBSTITUTE(SUBSTITUTE(SUBSTITUTE(SUBSTITUTE(SUBSTITUTE(INDEX(SMS!$A:$B,MATCH($P14,SMS!$A:$A,0),2), "(civilité)",C14,1),"(intitulé client)",D14,1),"(N° client SAGE)",B14,1),"(DESIGNATION DU PRODUIT)",IF(M14="",N14,M14),1),"(MONTANT DES IMPAYES)",Q14,1),"(N°TEL)",INDEX(MAPPING!$A:$B,MATCH($O14,MAPPING!$A:$A,0),2),1),"")</f>
        <v>M2M FINANCEMENT – RECOUVREMENT  Pour Mr ZVUICC XCVYMDVY. Nous avons transmis votre dossier à notre Huissier de Justice, Merci de prendre contact avec Me MIRREFLEUR au 04.77.32.41.90</v>
      </c>
    </row>
    <row r="15" spans="1:20" x14ac:dyDescent="0.25">
      <c r="A15" t="s">
        <v>41</v>
      </c>
      <c r="B15" t="s">
        <v>42</v>
      </c>
      <c r="C15" t="s">
        <v>29</v>
      </c>
      <c r="D15" t="s">
        <v>191</v>
      </c>
      <c r="E15" t="s">
        <v>192</v>
      </c>
      <c r="G15">
        <v>77775</v>
      </c>
      <c r="H15" t="s">
        <v>193</v>
      </c>
      <c r="J15" t="s">
        <v>194</v>
      </c>
      <c r="K15" s="2" t="s">
        <v>195</v>
      </c>
      <c r="L15" t="s">
        <v>196</v>
      </c>
      <c r="M15" t="s">
        <v>197</v>
      </c>
      <c r="N15" t="s">
        <v>198</v>
      </c>
      <c r="O15" t="s">
        <v>1</v>
      </c>
      <c r="P15" t="s">
        <v>2</v>
      </c>
      <c r="Q15">
        <v>226.68</v>
      </c>
      <c r="R15">
        <v>12022</v>
      </c>
      <c r="S15" s="1">
        <v>43594</v>
      </c>
      <c r="T15" t="str">
        <f>IFERROR(SUBSTITUTE(SUBSTITUTE(SUBSTITUTE(SUBSTITUTE(SUBSTITUTE(SUBSTITUTE(INDEX(SMS!$A:$B,MATCH($P15,SMS!$A:$A,0),2), "(civilité)",C15,1),"(intitulé client)",D15,1),"(N° client SAGE)",B15,1),"(DESIGNATION DU PRODUIT)",IF(M15="",N15,M15),1),"(MONTANT DES IMPAYES)",Q15,1),"(N°TEL)",INDEX(MAPPING!$A:$B,MATCH($O15,MAPPING!$A:$A,0),2),1),"")</f>
        <v>M2M FINANCEMENT – RECOUVREMENT  Pour Mme SB TOAGBRRSG TIYIMC. Nous avons transmis votre dossier à notre Huissier de Justice, Merci de prendre contact avec Me MIRREFLEUR au 04.77.32.41.90</v>
      </c>
    </row>
    <row r="16" spans="1:20" x14ac:dyDescent="0.25">
      <c r="A16" t="s">
        <v>43</v>
      </c>
      <c r="B16" t="s">
        <v>44</v>
      </c>
      <c r="C16" t="s">
        <v>3</v>
      </c>
      <c r="D16" t="s">
        <v>199</v>
      </c>
      <c r="E16" t="s">
        <v>200</v>
      </c>
      <c r="G16">
        <v>52803</v>
      </c>
      <c r="H16" t="s">
        <v>201</v>
      </c>
      <c r="J16" t="s">
        <v>202</v>
      </c>
      <c r="K16" s="2" t="s">
        <v>203</v>
      </c>
      <c r="L16" t="s">
        <v>204</v>
      </c>
      <c r="M16" t="s">
        <v>205</v>
      </c>
      <c r="N16" t="s">
        <v>206</v>
      </c>
      <c r="O16" t="s">
        <v>7</v>
      </c>
      <c r="P16" t="s">
        <v>4</v>
      </c>
      <c r="Q16">
        <v>350.82</v>
      </c>
      <c r="R16">
        <v>15862</v>
      </c>
      <c r="S16" s="1">
        <v>43601</v>
      </c>
      <c r="T16" t="str">
        <f>IFERROR(SUBSTITUTE(SUBSTITUTE(SUBSTITUTE(SUBSTITUTE(SUBSTITUTE(SUBSTITUTE(INDEX(SMS!$A:$B,MATCH($P16,SMS!$A:$A,0),2), "(civilité)",C16,1),"(intitulé client)",D16,1),"(N° client SAGE)",B16,1),"(DESIGNATION DU PRODUIT)",IF(M16="",N16,M16),1),"(MONTANT DES IMPAYES)",Q16,1),"(N°TEL)",INDEX(MAPPING!$A:$B,MATCH($O16,MAPPING!$A:$A,0),2),1),"")</f>
        <v>*** URGENT *** M2M FINANCEMENT – RECOUVREMENT  Pour MR VKNGFIS ASWLRCL | C13219. 2ème rappel avant procédure. Impayé pour KVJDJDVJHY : 350,82. Contactez-nous au 2333874414</v>
      </c>
    </row>
    <row r="17" spans="1:20" x14ac:dyDescent="0.25">
      <c r="A17" t="s">
        <v>45</v>
      </c>
      <c r="B17" t="s">
        <v>46</v>
      </c>
      <c r="C17" t="s">
        <v>3</v>
      </c>
      <c r="D17" t="s">
        <v>207</v>
      </c>
      <c r="E17" t="s">
        <v>208</v>
      </c>
      <c r="G17">
        <v>70418</v>
      </c>
      <c r="H17" t="s">
        <v>209</v>
      </c>
      <c r="J17" t="s">
        <v>210</v>
      </c>
      <c r="K17" s="2" t="s">
        <v>211</v>
      </c>
      <c r="L17" t="s">
        <v>212</v>
      </c>
      <c r="M17" t="s">
        <v>213</v>
      </c>
      <c r="N17" t="s">
        <v>214</v>
      </c>
      <c r="O17" t="s">
        <v>7</v>
      </c>
      <c r="P17" t="s">
        <v>2</v>
      </c>
      <c r="Q17">
        <v>378.13</v>
      </c>
      <c r="R17">
        <v>16092</v>
      </c>
      <c r="S17" s="1">
        <v>43518</v>
      </c>
      <c r="T17" t="str">
        <f>IFERROR(SUBSTITUTE(SUBSTITUTE(SUBSTITUTE(SUBSTITUTE(SUBSTITUTE(SUBSTITUTE(INDEX(SMS!$A:$B,MATCH($P17,SMS!$A:$A,0),2), "(civilité)",C17,1),"(intitulé client)",D17,1),"(N° client SAGE)",B17,1),"(DESIGNATION DU PRODUIT)",IF(M17="",N17,M17),1),"(MONTANT DES IMPAYES)",Q17,1),"(N°TEL)",INDEX(MAPPING!$A:$B,MATCH($O17,MAPPING!$A:$A,0),2),1),"")</f>
        <v>M2M FINANCEMENT – RECOUVREMENT  Pour MR OVDOKM RLNOJKK. Nous avons transmis votre dossier à notre Huissier de Justice, Merci de prendre contact avec Me MIRREFLEUR au 04.77.32.41.90</v>
      </c>
    </row>
    <row r="18" spans="1:20" x14ac:dyDescent="0.25">
      <c r="A18" t="s">
        <v>47</v>
      </c>
      <c r="B18" t="s">
        <v>48</v>
      </c>
      <c r="C18" t="s">
        <v>49</v>
      </c>
      <c r="D18" t="s">
        <v>215</v>
      </c>
      <c r="E18" t="s">
        <v>216</v>
      </c>
      <c r="G18">
        <v>25890</v>
      </c>
      <c r="H18" t="s">
        <v>217</v>
      </c>
      <c r="J18" t="s">
        <v>218</v>
      </c>
      <c r="K18" s="2" t="s">
        <v>219</v>
      </c>
      <c r="L18" t="s">
        <v>220</v>
      </c>
      <c r="M18" t="s">
        <v>221</v>
      </c>
      <c r="N18" t="s">
        <v>222</v>
      </c>
      <c r="O18" t="s">
        <v>7</v>
      </c>
      <c r="P18" t="s">
        <v>4</v>
      </c>
      <c r="Q18">
        <v>100.85</v>
      </c>
      <c r="R18">
        <v>16012</v>
      </c>
      <c r="S18" s="1">
        <v>43601</v>
      </c>
      <c r="T18" t="str">
        <f>IFERROR(SUBSTITUTE(SUBSTITUTE(SUBSTITUTE(SUBSTITUTE(SUBSTITUTE(SUBSTITUTE(INDEX(SMS!$A:$B,MATCH($P18,SMS!$A:$A,0),2), "(civilité)",C18,1),"(intitulé client)",D18,1),"(N° client SAGE)",B18,1),"(DESIGNATION DU PRODUIT)",IF(M18="",N18,M18),1),"(MONTANT DES IMPAYES)",Q18,1),"(N°TEL)",INDEX(MAPPING!$A:$B,MATCH($O18,MAPPING!$A:$A,0),2),1),"")</f>
        <v>*** URGENT *** M2M FINANCEMENT – RECOUVREMENT  Pour M HHPFNG OCRHTW | C13308. 2ème rappel avant procédure. Impayé pour RKTVEEFXTL : 100,85. Contactez-nous au 2333874414</v>
      </c>
    </row>
    <row r="19" spans="1:20" x14ac:dyDescent="0.25">
      <c r="A19" t="s">
        <v>50</v>
      </c>
      <c r="B19" t="s">
        <v>51</v>
      </c>
      <c r="C19" t="s">
        <v>3</v>
      </c>
      <c r="D19" t="s">
        <v>223</v>
      </c>
      <c r="E19" t="s">
        <v>224</v>
      </c>
      <c r="G19">
        <v>20381</v>
      </c>
      <c r="H19" t="s">
        <v>225</v>
      </c>
      <c r="J19" t="s">
        <v>226</v>
      </c>
      <c r="K19" s="2" t="s">
        <v>227</v>
      </c>
      <c r="L19" t="s">
        <v>228</v>
      </c>
      <c r="M19" t="s">
        <v>229</v>
      </c>
      <c r="N19" t="s">
        <v>230</v>
      </c>
      <c r="O19" t="s">
        <v>7</v>
      </c>
      <c r="P19" t="s">
        <v>2</v>
      </c>
      <c r="Q19">
        <v>177.9</v>
      </c>
      <c r="R19">
        <v>15216</v>
      </c>
      <c r="S19" s="1">
        <v>43602</v>
      </c>
      <c r="T19" t="str">
        <f>IFERROR(SUBSTITUTE(SUBSTITUTE(SUBSTITUTE(SUBSTITUTE(SUBSTITUTE(SUBSTITUTE(INDEX(SMS!$A:$B,MATCH($P19,SMS!$A:$A,0),2), "(civilité)",C19,1),"(intitulé client)",D19,1),"(N° client SAGE)",B19,1),"(DESIGNATION DU PRODUIT)",IF(M19="",N19,M19),1),"(MONTANT DES IMPAYES)",Q19,1),"(N°TEL)",INDEX(MAPPING!$A:$B,MATCH($O19,MAPPING!$A:$A,0),2),1),"")</f>
        <v>M2M FINANCEMENT – RECOUVREMENT  Pour MR HHBTNLE WNGSJHA. Nous avons transmis votre dossier à notre Huissier de Justice, Merci de prendre contact avec Me MIRREFLEUR au 04.77.32.41.90</v>
      </c>
    </row>
    <row r="20" spans="1:20" x14ac:dyDescent="0.25">
      <c r="A20" t="s">
        <v>52</v>
      </c>
      <c r="B20" t="s">
        <v>53</v>
      </c>
      <c r="C20" t="s">
        <v>29</v>
      </c>
      <c r="D20" t="s">
        <v>231</v>
      </c>
      <c r="E20" t="s">
        <v>232</v>
      </c>
      <c r="G20">
        <v>22932</v>
      </c>
      <c r="H20" t="s">
        <v>233</v>
      </c>
      <c r="J20" t="s">
        <v>234</v>
      </c>
      <c r="K20" s="2" t="s">
        <v>235</v>
      </c>
      <c r="L20" t="s">
        <v>236</v>
      </c>
      <c r="M20" t="s">
        <v>237</v>
      </c>
      <c r="N20" t="s">
        <v>238</v>
      </c>
      <c r="O20" t="s">
        <v>7</v>
      </c>
      <c r="P20" t="s">
        <v>36</v>
      </c>
      <c r="Q20">
        <v>371.58</v>
      </c>
      <c r="R20">
        <v>14687</v>
      </c>
      <c r="S20" s="1">
        <v>43601</v>
      </c>
      <c r="T20" t="str">
        <f>IFERROR(SUBSTITUTE(SUBSTITUTE(SUBSTITUTE(SUBSTITUTE(SUBSTITUTE(SUBSTITUTE(INDEX(SMS!$A:$B,MATCH($P20,SMS!$A:$A,0),2), "(civilité)",C20,1),"(intitulé client)",D20,1),"(N° client SAGE)",B20,1),"(DESIGNATION DU PRODUIT)",IF(M20="",N20,M20),1),"(MONTANT DES IMPAYES)",Q20,1),"(N°TEL)",INDEX(MAPPING!$A:$B,MATCH($O20,MAPPING!$A:$A,0),2),1),"")</f>
        <v>*** URGENT *** M2M FINANCEMENT – RECOUVREMENT  Pour Mme QPRVCDT HZJTZ | C12328. Dernier rappel. Impayé pour BDLNLLIUEM : 371,58. Contactez-nous au 2333874414. Sans retour sous 8 jours une procédure sera lancée à votre encontre</v>
      </c>
    </row>
    <row r="21" spans="1:20" x14ac:dyDescent="0.25">
      <c r="A21" t="s">
        <v>55</v>
      </c>
      <c r="B21" t="s">
        <v>56</v>
      </c>
      <c r="C21" t="s">
        <v>29</v>
      </c>
      <c r="D21" t="s">
        <v>239</v>
      </c>
      <c r="E21" t="s">
        <v>240</v>
      </c>
      <c r="G21">
        <v>94016</v>
      </c>
      <c r="H21" t="s">
        <v>241</v>
      </c>
      <c r="J21" t="s">
        <v>242</v>
      </c>
      <c r="K21" s="2" t="s">
        <v>243</v>
      </c>
      <c r="L21" t="s">
        <v>244</v>
      </c>
      <c r="M21" t="s">
        <v>245</v>
      </c>
      <c r="N21" t="s">
        <v>246</v>
      </c>
      <c r="O21" t="s">
        <v>1</v>
      </c>
      <c r="P21" t="s">
        <v>2</v>
      </c>
      <c r="Q21">
        <v>77.13</v>
      </c>
      <c r="R21">
        <v>12422</v>
      </c>
      <c r="S21" s="1">
        <v>43602</v>
      </c>
      <c r="T21" t="str">
        <f>IFERROR(SUBSTITUTE(SUBSTITUTE(SUBSTITUTE(SUBSTITUTE(SUBSTITUTE(SUBSTITUTE(INDEX(SMS!$A:$B,MATCH($P21,SMS!$A:$A,0),2), "(civilité)",C21,1),"(intitulé client)",D21,1),"(N° client SAGE)",B21,1),"(DESIGNATION DU PRODUIT)",IF(M21="",N21,M21),1),"(MONTANT DES IMPAYES)",Q21,1),"(N°TEL)",INDEX(MAPPING!$A:$B,MATCH($O21,MAPPING!$A:$A,0),2),1),"")</f>
        <v>M2M FINANCEMENT – RECOUVREMENT  Pour Mme VBIBQ CDZNUBPTWZ. Nous avons transmis votre dossier à notre Huissier de Justice, Merci de prendre contact avec Me MIRREFLEUR au 04.77.32.41.90</v>
      </c>
    </row>
    <row r="22" spans="1:20" x14ac:dyDescent="0.25">
      <c r="A22" t="s">
        <v>57</v>
      </c>
      <c r="B22" t="s">
        <v>58</v>
      </c>
      <c r="D22" t="s">
        <v>247</v>
      </c>
      <c r="E22" t="s">
        <v>248</v>
      </c>
      <c r="G22">
        <v>68187</v>
      </c>
      <c r="H22" t="s">
        <v>249</v>
      </c>
      <c r="J22" t="s">
        <v>250</v>
      </c>
      <c r="K22" s="2" t="s">
        <v>251</v>
      </c>
      <c r="N22" t="s">
        <v>252</v>
      </c>
      <c r="O22" t="s">
        <v>59</v>
      </c>
      <c r="P22" t="s">
        <v>60</v>
      </c>
      <c r="Q22">
        <v>120</v>
      </c>
      <c r="R22">
        <v>11652</v>
      </c>
      <c r="S22" s="1">
        <v>43553</v>
      </c>
      <c r="T22" t="str">
        <f>IFERROR(SUBSTITUTE(SUBSTITUTE(SUBSTITUTE(SUBSTITUTE(SUBSTITUTE(SUBSTITUTE(INDEX(SMS!$A:$B,MATCH($P22,SMS!$A:$A,0),2), "(civilité)",C22,1),"(intitulé client)",D22,1),"(N° client SAGE)",B22,1),"(DESIGNATION DU PRODUIT)",IF(M22="",N22,M22),1),"(MONTANT DES IMPAYES)",Q22,1),"(N°TEL)",INDEX(MAPPING!$A:$B,MATCH($O22,MAPPING!$A:$A,0),2),1),"")</f>
        <v/>
      </c>
    </row>
    <row r="23" spans="1:20" x14ac:dyDescent="0.25">
      <c r="A23" t="s">
        <v>61</v>
      </c>
      <c r="B23" t="s">
        <v>62</v>
      </c>
      <c r="C23" t="s">
        <v>3</v>
      </c>
      <c r="D23" t="s">
        <v>253</v>
      </c>
      <c r="E23" t="s">
        <v>254</v>
      </c>
      <c r="G23">
        <v>93622</v>
      </c>
      <c r="H23" t="s">
        <v>255</v>
      </c>
      <c r="J23" t="s">
        <v>256</v>
      </c>
      <c r="K23" s="2" t="s">
        <v>257</v>
      </c>
      <c r="L23" t="s">
        <v>258</v>
      </c>
      <c r="M23" t="s">
        <v>259</v>
      </c>
      <c r="N23" t="s">
        <v>260</v>
      </c>
      <c r="O23" t="s">
        <v>1</v>
      </c>
      <c r="P23" t="s">
        <v>4</v>
      </c>
      <c r="Q23">
        <v>40.36</v>
      </c>
      <c r="R23">
        <v>10187</v>
      </c>
      <c r="S23" s="1">
        <v>43602</v>
      </c>
      <c r="T23" t="str">
        <f>IFERROR(SUBSTITUTE(SUBSTITUTE(SUBSTITUTE(SUBSTITUTE(SUBSTITUTE(SUBSTITUTE(INDEX(SMS!$A:$B,MATCH($P23,SMS!$A:$A,0),2), "(civilité)",C23,1),"(intitulé client)",D23,1),"(N° client SAGE)",B23,1),"(DESIGNATION DU PRODUIT)",IF(M23="",N23,M23),1),"(MONTANT DES IMPAYES)",Q23,1),"(N°TEL)",INDEX(MAPPING!$A:$B,MATCH($O23,MAPPING!$A:$A,0),2),1),"")</f>
        <v>*** URGENT *** M2M FINANCEMENT – RECOUVREMENT  Pour MR ILCVQIL EGIOCGC | C08946. 2ème rappel avant procédure. Impayé pour KYEVIGFMJW : 40,36. Contactez-nous au 8754741448</v>
      </c>
    </row>
    <row r="24" spans="1:20" x14ac:dyDescent="0.25">
      <c r="A24" t="s">
        <v>63</v>
      </c>
      <c r="B24" t="s">
        <v>64</v>
      </c>
      <c r="C24" t="s">
        <v>13</v>
      </c>
      <c r="D24" t="s">
        <v>261</v>
      </c>
      <c r="E24" t="s">
        <v>262</v>
      </c>
      <c r="G24">
        <v>38786</v>
      </c>
      <c r="H24" t="s">
        <v>263</v>
      </c>
      <c r="J24" t="s">
        <v>264</v>
      </c>
      <c r="K24" s="2" t="s">
        <v>265</v>
      </c>
      <c r="L24" t="s">
        <v>266</v>
      </c>
      <c r="M24" t="s">
        <v>267</v>
      </c>
      <c r="N24" t="s">
        <v>268</v>
      </c>
      <c r="O24" t="s">
        <v>7</v>
      </c>
      <c r="P24" t="s">
        <v>4</v>
      </c>
      <c r="Q24">
        <v>123.86</v>
      </c>
      <c r="R24">
        <v>14896</v>
      </c>
      <c r="S24" s="1">
        <v>43584</v>
      </c>
      <c r="T24" t="str">
        <f>IFERROR(SUBSTITUTE(SUBSTITUTE(SUBSTITUTE(SUBSTITUTE(SUBSTITUTE(SUBSTITUTE(INDEX(SMS!$A:$B,MATCH($P24,SMS!$A:$A,0),2), "(civilité)",C24,1),"(intitulé client)",D24,1),"(N° client SAGE)",B24,1),"(DESIGNATION DU PRODUIT)",IF(M24="",N24,M24),1),"(MONTANT DES IMPAYES)",Q24,1),"(N°TEL)",INDEX(MAPPING!$A:$B,MATCH($O24,MAPPING!$A:$A,0),2),1),"")</f>
        <v>*** URGENT *** M2M FINANCEMENT – RECOUVREMENT  Pour Mr JMTNFWCEA UJHQLM | C12451. 2ème rappel avant procédure. Impayé pour FCOPECEDUZ : 123,86. Contactez-nous au 2333874414</v>
      </c>
    </row>
    <row r="25" spans="1:20" x14ac:dyDescent="0.25">
      <c r="A25" t="s">
        <v>65</v>
      </c>
      <c r="B25" t="s">
        <v>66</v>
      </c>
      <c r="C25" t="s">
        <v>54</v>
      </c>
      <c r="D25" t="s">
        <v>269</v>
      </c>
      <c r="E25" t="s">
        <v>270</v>
      </c>
      <c r="G25">
        <v>48284</v>
      </c>
      <c r="H25" t="s">
        <v>271</v>
      </c>
      <c r="K25" s="2" t="s">
        <v>272</v>
      </c>
      <c r="L25" t="s">
        <v>273</v>
      </c>
      <c r="M25" t="s">
        <v>274</v>
      </c>
      <c r="N25" t="s">
        <v>275</v>
      </c>
      <c r="O25" t="s">
        <v>7</v>
      </c>
      <c r="P25" t="s">
        <v>4</v>
      </c>
      <c r="Q25">
        <v>0</v>
      </c>
      <c r="R25">
        <v>17294</v>
      </c>
      <c r="S25" s="1">
        <v>43584</v>
      </c>
      <c r="T25" t="str">
        <f>IFERROR(SUBSTITUTE(SUBSTITUTE(SUBSTITUTE(SUBSTITUTE(SUBSTITUTE(SUBSTITUTE(INDEX(SMS!$A:$B,MATCH($P25,SMS!$A:$A,0),2), "(civilité)",C25,1),"(intitulé client)",D25,1),"(N° client SAGE)",B25,1),"(DESIGNATION DU PRODUIT)",IF(M25="",N25,M25),1),"(MONTANT DES IMPAYES)",Q25,1),"(N°TEL)",INDEX(MAPPING!$A:$B,MATCH($O25,MAPPING!$A:$A,0),2),1),"")</f>
        <v>*** URGENT *** M2M FINANCEMENT – RECOUVREMENT  Pour M. NDWCHV JFOHXN | C14173. 2ème rappel avant procédure. Impayé pour LRYDCKNQH : 0. Contactez-nous au 2333874414</v>
      </c>
    </row>
  </sheetData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odule1.prog">
                <anchor moveWithCells="1" sizeWithCells="1">
                  <from>
                    <xdr:col>20</xdr:col>
                    <xdr:colOff>76200</xdr:colOff>
                    <xdr:row>0</xdr:row>
                    <xdr:rowOff>180975</xdr:rowOff>
                  </from>
                  <to>
                    <xdr:col>21</xdr:col>
                    <xdr:colOff>152400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D7309-2EDA-46A9-AD85-6F05D5EE33E4}">
  <sheetPr codeName="Feuil2"/>
  <dimension ref="A1:B3"/>
  <sheetViews>
    <sheetView workbookViewId="0">
      <selection activeCell="B8" sqref="B8"/>
    </sheetView>
  </sheetViews>
  <sheetFormatPr baseColWidth="10" defaultRowHeight="15" x14ac:dyDescent="0.25"/>
  <cols>
    <col min="1" max="1" width="19.5703125" customWidth="1"/>
    <col min="2" max="2" width="11.42578125" style="2"/>
  </cols>
  <sheetData>
    <row r="1" spans="1:2" x14ac:dyDescent="0.25">
      <c r="A1" t="s">
        <v>1</v>
      </c>
      <c r="B1" s="2" t="s">
        <v>72</v>
      </c>
    </row>
    <row r="2" spans="1:2" x14ac:dyDescent="0.25">
      <c r="A2" t="s">
        <v>7</v>
      </c>
      <c r="B2" s="2" t="s">
        <v>73</v>
      </c>
    </row>
    <row r="3" spans="1:2" x14ac:dyDescent="0.25">
      <c r="A3" t="s">
        <v>5</v>
      </c>
      <c r="B3" s="2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D5276-BC67-4D85-8E85-51B3A15A6F8B}">
  <sheetPr codeName="Feuil3"/>
  <dimension ref="A1:B5"/>
  <sheetViews>
    <sheetView workbookViewId="0">
      <selection activeCell="B8" sqref="B8"/>
    </sheetView>
  </sheetViews>
  <sheetFormatPr baseColWidth="10" defaultRowHeight="15" x14ac:dyDescent="0.25"/>
  <cols>
    <col min="1" max="1" width="29.28515625" customWidth="1"/>
    <col min="2" max="2" width="81.7109375" customWidth="1"/>
  </cols>
  <sheetData>
    <row r="1" spans="1:2" ht="51.75" customHeight="1" x14ac:dyDescent="0.25">
      <c r="A1" s="4" t="s">
        <v>60</v>
      </c>
      <c r="B1" s="3" t="s">
        <v>67</v>
      </c>
    </row>
    <row r="2" spans="1:2" ht="57" customHeight="1" x14ac:dyDescent="0.25">
      <c r="A2" s="4" t="s">
        <v>4</v>
      </c>
      <c r="B2" s="5" t="s">
        <v>68</v>
      </c>
    </row>
    <row r="3" spans="1:2" ht="65.25" customHeight="1" x14ac:dyDescent="0.25">
      <c r="A3" s="5" t="s">
        <v>6</v>
      </c>
      <c r="B3" s="5" t="s">
        <v>69</v>
      </c>
    </row>
    <row r="4" spans="1:2" ht="65.25" customHeight="1" x14ac:dyDescent="0.25">
      <c r="A4" t="s">
        <v>36</v>
      </c>
      <c r="B4" s="5" t="s">
        <v>69</v>
      </c>
    </row>
    <row r="5" spans="1:2" ht="57" customHeight="1" x14ac:dyDescent="0.25">
      <c r="A5" s="4" t="s">
        <v>70</v>
      </c>
      <c r="B5" s="5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MAPPING</vt:lpstr>
      <vt:lpstr>SMS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service informatique</cp:lastModifiedBy>
  <cp:lastPrinted>2017-11-08T09:03:02Z</cp:lastPrinted>
  <dcterms:created xsi:type="dcterms:W3CDTF">2014-11-24T10:27:10Z</dcterms:created>
  <dcterms:modified xsi:type="dcterms:W3CDTF">2019-05-21T12:39:17Z</dcterms:modified>
</cp:coreProperties>
</file>