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hidePivotFieldList="1"/>
  <mc:AlternateContent xmlns:mc="http://schemas.openxmlformats.org/markup-compatibility/2006">
    <mc:Choice Requires="x15">
      <x15ac:absPath xmlns:x15ac="http://schemas.microsoft.com/office/spreadsheetml/2010/11/ac" url="C:\Users\14 October 2002\Desktop\KPI NEW 15 jan 2024\Recherche sur forum internet\Combine Engagement\EMPRUNT DIVERSES INSTITUTIONS\"/>
    </mc:Choice>
  </mc:AlternateContent>
  <xr:revisionPtr revIDLastSave="0" documentId="13_ncr:1_{E26BE5DB-1091-4641-B22B-4F9B9F8379E1}" xr6:coauthVersionLast="47" xr6:coauthVersionMax="47" xr10:uidLastSave="{00000000-0000-0000-0000-000000000000}"/>
  <bookViews>
    <workbookView xWindow="-120" yWindow="-120" windowWidth="20640" windowHeight="10620" activeTab="1" xr2:uid="{F79DC184-5FE4-4377-B10C-7A31A938219C}"/>
  </bookViews>
  <sheets>
    <sheet name="Parametre" sheetId="14" r:id="rId1"/>
    <sheet name="&amp;001" sheetId="45" r:id="rId2"/>
    <sheet name="&amp;002" sheetId="47" r:id="rId3"/>
    <sheet name="&amp;003" sheetId="49" r:id="rId4"/>
  </sheets>
  <externalReferences>
    <externalReference r:id="rId5"/>
  </externalReferences>
  <definedNames>
    <definedName name="Durée" localSheetId="1">'&amp;001'!$E$4</definedName>
    <definedName name="Durée" localSheetId="2">'&amp;002'!$E$4</definedName>
    <definedName name="Durée" localSheetId="3">'&amp;003'!$E$4</definedName>
    <definedName name="Durée">#REF!</definedName>
    <definedName name="_xlnm.Print_Titles" localSheetId="1">'&amp;001'!$1:$10</definedName>
    <definedName name="_xlnm.Print_Titles" localSheetId="2">'&amp;002'!$1:$10</definedName>
    <definedName name="_xlnm.Print_Titles" localSheetId="3">'&amp;003'!$1:$10</definedName>
    <definedName name="Interet_HT" localSheetId="1">'&amp;001'!$E$5</definedName>
    <definedName name="Interet_HT" localSheetId="2">'&amp;002'!$E$5</definedName>
    <definedName name="Interet_HT" localSheetId="3">'&amp;003'!$E$5</definedName>
    <definedName name="Interet_HT">#REF!</definedName>
    <definedName name="Intérêt_TTC" localSheetId="1">'&amp;001'!$E$6</definedName>
    <definedName name="Intérêt_TTC" localSheetId="2">'&amp;002'!$E$6</definedName>
    <definedName name="Intérêt_TTC" localSheetId="3">'&amp;003'!$E$6</definedName>
    <definedName name="Intérêt_TTC">#REF!</definedName>
    <definedName name="K_emprunté" localSheetId="1">'&amp;001'!$B$3</definedName>
    <definedName name="K_emprunté" localSheetId="2">'&amp;002'!$B$3</definedName>
    <definedName name="K_emprunté" localSheetId="3">'&amp;003'!$B$3</definedName>
    <definedName name="K_emprunté">#REF!</definedName>
    <definedName name="TauxHT">#REF!</definedName>
    <definedName name="_xlnm.Print_Area" localSheetId="1">'&amp;001'!$A:$I</definedName>
    <definedName name="_xlnm.Print_Area" localSheetId="2">'&amp;002'!$A:$I</definedName>
    <definedName name="_xlnm.Print_Area" localSheetId="3">'&amp;003'!$A:$I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2" i="45" l="1"/>
  <c r="K3" i="45"/>
  <c r="K4" i="45"/>
  <c r="K5" i="45"/>
  <c r="K6" i="45"/>
  <c r="K7" i="45"/>
  <c r="K8" i="45"/>
  <c r="K9" i="45"/>
  <c r="K10" i="45"/>
  <c r="K2" i="47"/>
  <c r="K3" i="47"/>
  <c r="K4" i="47"/>
  <c r="K5" i="47"/>
  <c r="K6" i="47"/>
  <c r="K7" i="47"/>
  <c r="K8" i="47"/>
  <c r="K9" i="47"/>
  <c r="K10" i="47"/>
  <c r="K2" i="49"/>
  <c r="K3" i="49"/>
  <c r="K4" i="49"/>
  <c r="K5" i="49"/>
  <c r="K6" i="49"/>
  <c r="K7" i="49"/>
  <c r="K8" i="49"/>
  <c r="K9" i="49"/>
  <c r="K10" i="49"/>
  <c r="C16" i="49"/>
  <c r="C15" i="49"/>
  <c r="C14" i="49"/>
  <c r="C13" i="49"/>
  <c r="C12" i="49"/>
  <c r="C11" i="49"/>
  <c r="G9" i="49"/>
  <c r="E5" i="49"/>
  <c r="E6" i="49" s="1"/>
  <c r="E4" i="49"/>
  <c r="K1" i="49"/>
  <c r="G9" i="45"/>
  <c r="G9" i="47"/>
  <c r="C16" i="47"/>
  <c r="C15" i="47"/>
  <c r="C14" i="47"/>
  <c r="C13" i="47"/>
  <c r="C12" i="47"/>
  <c r="C11" i="47"/>
  <c r="E5" i="47"/>
  <c r="E6" i="47" s="1"/>
  <c r="E3" i="47" s="1"/>
  <c r="E4" i="47"/>
  <c r="A137" i="47" s="1"/>
  <c r="K137" i="47" s="1"/>
  <c r="K1" i="47"/>
  <c r="K1" i="45"/>
  <c r="C12" i="45"/>
  <c r="C13" i="45"/>
  <c r="C14" i="45"/>
  <c r="C15" i="45"/>
  <c r="C16" i="45"/>
  <c r="C11" i="45"/>
  <c r="E5" i="45"/>
  <c r="E6" i="45" s="1"/>
  <c r="E4" i="45"/>
  <c r="A66" i="45" s="1"/>
  <c r="K66" i="45" s="1"/>
  <c r="A310" i="49" l="1"/>
  <c r="K310" i="49" s="1"/>
  <c r="A308" i="49"/>
  <c r="K308" i="49" s="1"/>
  <c r="A306" i="49"/>
  <c r="K306" i="49" s="1"/>
  <c r="A304" i="49"/>
  <c r="K304" i="49" s="1"/>
  <c r="A302" i="49"/>
  <c r="K302" i="49" s="1"/>
  <c r="A300" i="49"/>
  <c r="K300" i="49" s="1"/>
  <c r="A298" i="49"/>
  <c r="K298" i="49" s="1"/>
  <c r="A296" i="49"/>
  <c r="K296" i="49" s="1"/>
  <c r="A294" i="49"/>
  <c r="K294" i="49" s="1"/>
  <c r="A292" i="49"/>
  <c r="K292" i="49" s="1"/>
  <c r="A290" i="49"/>
  <c r="K290" i="49" s="1"/>
  <c r="A288" i="49"/>
  <c r="K288" i="49" s="1"/>
  <c r="A286" i="49"/>
  <c r="K286" i="49" s="1"/>
  <c r="A284" i="49"/>
  <c r="K284" i="49" s="1"/>
  <c r="A282" i="49"/>
  <c r="K282" i="49" s="1"/>
  <c r="A280" i="49"/>
  <c r="K280" i="49" s="1"/>
  <c r="A278" i="49"/>
  <c r="K278" i="49" s="1"/>
  <c r="A309" i="49"/>
  <c r="K309" i="49" s="1"/>
  <c r="A301" i="49"/>
  <c r="K301" i="49" s="1"/>
  <c r="A293" i="49"/>
  <c r="K293" i="49" s="1"/>
  <c r="A285" i="49"/>
  <c r="K285" i="49" s="1"/>
  <c r="A277" i="49"/>
  <c r="K277" i="49" s="1"/>
  <c r="A275" i="49"/>
  <c r="K275" i="49" s="1"/>
  <c r="A273" i="49"/>
  <c r="K273" i="49" s="1"/>
  <c r="A271" i="49"/>
  <c r="K271" i="49" s="1"/>
  <c r="A269" i="49"/>
  <c r="K269" i="49" s="1"/>
  <c r="A267" i="49"/>
  <c r="K267" i="49" s="1"/>
  <c r="A265" i="49"/>
  <c r="K265" i="49" s="1"/>
  <c r="A263" i="49"/>
  <c r="K263" i="49" s="1"/>
  <c r="A261" i="49"/>
  <c r="K261" i="49" s="1"/>
  <c r="A259" i="49"/>
  <c r="K259" i="49" s="1"/>
  <c r="A257" i="49"/>
  <c r="K257" i="49" s="1"/>
  <c r="A255" i="49"/>
  <c r="K255" i="49" s="1"/>
  <c r="A253" i="49"/>
  <c r="K253" i="49" s="1"/>
  <c r="A251" i="49"/>
  <c r="K251" i="49" s="1"/>
  <c r="A249" i="49"/>
  <c r="K249" i="49" s="1"/>
  <c r="A247" i="49"/>
  <c r="K247" i="49" s="1"/>
  <c r="A245" i="49"/>
  <c r="K245" i="49" s="1"/>
  <c r="A243" i="49"/>
  <c r="K243" i="49" s="1"/>
  <c r="A241" i="49"/>
  <c r="K241" i="49" s="1"/>
  <c r="A239" i="49"/>
  <c r="K239" i="49" s="1"/>
  <c r="A237" i="49"/>
  <c r="K237" i="49" s="1"/>
  <c r="A235" i="49"/>
  <c r="K235" i="49" s="1"/>
  <c r="A233" i="49"/>
  <c r="K233" i="49" s="1"/>
  <c r="A231" i="49"/>
  <c r="K231" i="49" s="1"/>
  <c r="A229" i="49"/>
  <c r="K229" i="49" s="1"/>
  <c r="A307" i="49"/>
  <c r="K307" i="49" s="1"/>
  <c r="A299" i="49"/>
  <c r="K299" i="49" s="1"/>
  <c r="A291" i="49"/>
  <c r="K291" i="49" s="1"/>
  <c r="A283" i="49"/>
  <c r="K283" i="49" s="1"/>
  <c r="A305" i="49"/>
  <c r="K305" i="49" s="1"/>
  <c r="A297" i="49"/>
  <c r="K297" i="49" s="1"/>
  <c r="A289" i="49"/>
  <c r="K289" i="49" s="1"/>
  <c r="A281" i="49"/>
  <c r="K281" i="49" s="1"/>
  <c r="A276" i="49"/>
  <c r="K276" i="49" s="1"/>
  <c r="A274" i="49"/>
  <c r="K274" i="49" s="1"/>
  <c r="A272" i="49"/>
  <c r="K272" i="49" s="1"/>
  <c r="A270" i="49"/>
  <c r="K270" i="49" s="1"/>
  <c r="A268" i="49"/>
  <c r="K268" i="49" s="1"/>
  <c r="A266" i="49"/>
  <c r="K266" i="49" s="1"/>
  <c r="A264" i="49"/>
  <c r="K264" i="49" s="1"/>
  <c r="A262" i="49"/>
  <c r="K262" i="49" s="1"/>
  <c r="A260" i="49"/>
  <c r="K260" i="49" s="1"/>
  <c r="A258" i="49"/>
  <c r="K258" i="49" s="1"/>
  <c r="A256" i="49"/>
  <c r="K256" i="49" s="1"/>
  <c r="A254" i="49"/>
  <c r="K254" i="49" s="1"/>
  <c r="A252" i="49"/>
  <c r="K252" i="49" s="1"/>
  <c r="A250" i="49"/>
  <c r="K250" i="49" s="1"/>
  <c r="A248" i="49"/>
  <c r="K248" i="49" s="1"/>
  <c r="A246" i="49"/>
  <c r="K246" i="49" s="1"/>
  <c r="A244" i="49"/>
  <c r="K244" i="49" s="1"/>
  <c r="A242" i="49"/>
  <c r="K242" i="49" s="1"/>
  <c r="A240" i="49"/>
  <c r="K240" i="49" s="1"/>
  <c r="A238" i="49"/>
  <c r="K238" i="49" s="1"/>
  <c r="A236" i="49"/>
  <c r="K236" i="49" s="1"/>
  <c r="A234" i="49"/>
  <c r="K234" i="49" s="1"/>
  <c r="A232" i="49"/>
  <c r="K232" i="49" s="1"/>
  <c r="A230" i="49"/>
  <c r="K230" i="49" s="1"/>
  <c r="A228" i="49"/>
  <c r="K228" i="49" s="1"/>
  <c r="A226" i="49"/>
  <c r="K226" i="49" s="1"/>
  <c r="A224" i="49"/>
  <c r="K224" i="49" s="1"/>
  <c r="A222" i="49"/>
  <c r="K222" i="49" s="1"/>
  <c r="A303" i="49"/>
  <c r="K303" i="49" s="1"/>
  <c r="A225" i="49"/>
  <c r="K225" i="49" s="1"/>
  <c r="A221" i="49"/>
  <c r="K221" i="49" s="1"/>
  <c r="A295" i="49"/>
  <c r="K295" i="49" s="1"/>
  <c r="A216" i="49"/>
  <c r="K216" i="49" s="1"/>
  <c r="A214" i="49"/>
  <c r="K214" i="49" s="1"/>
  <c r="A212" i="49"/>
  <c r="K212" i="49" s="1"/>
  <c r="A210" i="49"/>
  <c r="K210" i="49" s="1"/>
  <c r="A208" i="49"/>
  <c r="K208" i="49" s="1"/>
  <c r="A206" i="49"/>
  <c r="K206" i="49" s="1"/>
  <c r="A204" i="49"/>
  <c r="K204" i="49" s="1"/>
  <c r="A202" i="49"/>
  <c r="K202" i="49" s="1"/>
  <c r="A200" i="49"/>
  <c r="K200" i="49" s="1"/>
  <c r="A198" i="49"/>
  <c r="K198" i="49" s="1"/>
  <c r="A196" i="49"/>
  <c r="K196" i="49" s="1"/>
  <c r="A194" i="49"/>
  <c r="K194" i="49" s="1"/>
  <c r="A192" i="49"/>
  <c r="K192" i="49" s="1"/>
  <c r="A190" i="49"/>
  <c r="K190" i="49" s="1"/>
  <c r="A188" i="49"/>
  <c r="K188" i="49" s="1"/>
  <c r="A186" i="49"/>
  <c r="K186" i="49" s="1"/>
  <c r="A184" i="49"/>
  <c r="K184" i="49" s="1"/>
  <c r="A182" i="49"/>
  <c r="K182" i="49" s="1"/>
  <c r="A180" i="49"/>
  <c r="K180" i="49" s="1"/>
  <c r="A178" i="49"/>
  <c r="K178" i="49" s="1"/>
  <c r="A176" i="49"/>
  <c r="K176" i="49" s="1"/>
  <c r="A174" i="49"/>
  <c r="K174" i="49" s="1"/>
  <c r="A172" i="49"/>
  <c r="K172" i="49" s="1"/>
  <c r="A170" i="49"/>
  <c r="K170" i="49" s="1"/>
  <c r="A287" i="49"/>
  <c r="K287" i="49" s="1"/>
  <c r="A227" i="49"/>
  <c r="K227" i="49" s="1"/>
  <c r="A223" i="49"/>
  <c r="K223" i="49" s="1"/>
  <c r="A279" i="49"/>
  <c r="K279" i="49" s="1"/>
  <c r="A218" i="49"/>
  <c r="K218" i="49" s="1"/>
  <c r="A169" i="49"/>
  <c r="K169" i="49" s="1"/>
  <c r="A167" i="49"/>
  <c r="K167" i="49" s="1"/>
  <c r="A165" i="49"/>
  <c r="K165" i="49" s="1"/>
  <c r="A163" i="49"/>
  <c r="K163" i="49" s="1"/>
  <c r="A161" i="49"/>
  <c r="K161" i="49" s="1"/>
  <c r="A159" i="49"/>
  <c r="K159" i="49" s="1"/>
  <c r="A157" i="49"/>
  <c r="K157" i="49" s="1"/>
  <c r="A155" i="49"/>
  <c r="K155" i="49" s="1"/>
  <c r="A153" i="49"/>
  <c r="K153" i="49" s="1"/>
  <c r="A151" i="49"/>
  <c r="K151" i="49" s="1"/>
  <c r="A149" i="49"/>
  <c r="K149" i="49" s="1"/>
  <c r="A147" i="49"/>
  <c r="K147" i="49" s="1"/>
  <c r="A145" i="49"/>
  <c r="K145" i="49" s="1"/>
  <c r="A143" i="49"/>
  <c r="K143" i="49" s="1"/>
  <c r="A141" i="49"/>
  <c r="K141" i="49" s="1"/>
  <c r="A139" i="49"/>
  <c r="K139" i="49" s="1"/>
  <c r="A137" i="49"/>
  <c r="K137" i="49" s="1"/>
  <c r="A135" i="49"/>
  <c r="K135" i="49" s="1"/>
  <c r="A133" i="49"/>
  <c r="K133" i="49" s="1"/>
  <c r="A131" i="49"/>
  <c r="K131" i="49" s="1"/>
  <c r="A129" i="49"/>
  <c r="K129" i="49" s="1"/>
  <c r="A127" i="49"/>
  <c r="K127" i="49" s="1"/>
  <c r="A125" i="49"/>
  <c r="K125" i="49" s="1"/>
  <c r="A123" i="49"/>
  <c r="K123" i="49" s="1"/>
  <c r="A121" i="49"/>
  <c r="K121" i="49" s="1"/>
  <c r="A119" i="49"/>
  <c r="K119" i="49" s="1"/>
  <c r="A117" i="49"/>
  <c r="K117" i="49" s="1"/>
  <c r="A115" i="49"/>
  <c r="K115" i="49" s="1"/>
  <c r="A113" i="49"/>
  <c r="K113" i="49" s="1"/>
  <c r="A111" i="49"/>
  <c r="K111" i="49" s="1"/>
  <c r="A109" i="49"/>
  <c r="K109" i="49" s="1"/>
  <c r="A107" i="49"/>
  <c r="K107" i="49" s="1"/>
  <c r="A105" i="49"/>
  <c r="K105" i="49" s="1"/>
  <c r="A103" i="49"/>
  <c r="K103" i="49" s="1"/>
  <c r="A101" i="49"/>
  <c r="K101" i="49" s="1"/>
  <c r="A99" i="49"/>
  <c r="K99" i="49" s="1"/>
  <c r="A97" i="49"/>
  <c r="K97" i="49" s="1"/>
  <c r="A95" i="49"/>
  <c r="K95" i="49" s="1"/>
  <c r="A93" i="49"/>
  <c r="K93" i="49" s="1"/>
  <c r="A91" i="49"/>
  <c r="K91" i="49" s="1"/>
  <c r="A89" i="49"/>
  <c r="K89" i="49" s="1"/>
  <c r="A87" i="49"/>
  <c r="K87" i="49" s="1"/>
  <c r="A85" i="49"/>
  <c r="K85" i="49" s="1"/>
  <c r="A83" i="49"/>
  <c r="K83" i="49" s="1"/>
  <c r="A81" i="49"/>
  <c r="K81" i="49" s="1"/>
  <c r="A79" i="49"/>
  <c r="K79" i="49" s="1"/>
  <c r="A77" i="49"/>
  <c r="K77" i="49" s="1"/>
  <c r="A75" i="49"/>
  <c r="K75" i="49" s="1"/>
  <c r="A73" i="49"/>
  <c r="K73" i="49" s="1"/>
  <c r="A71" i="49"/>
  <c r="K71" i="49" s="1"/>
  <c r="A69" i="49"/>
  <c r="K69" i="49" s="1"/>
  <c r="A67" i="49"/>
  <c r="K67" i="49" s="1"/>
  <c r="A65" i="49"/>
  <c r="K65" i="49" s="1"/>
  <c r="A64" i="49"/>
  <c r="K64" i="49" s="1"/>
  <c r="A220" i="49"/>
  <c r="K220" i="49" s="1"/>
  <c r="A219" i="49"/>
  <c r="K219" i="49" s="1"/>
  <c r="A217" i="49"/>
  <c r="K217" i="49" s="1"/>
  <c r="A213" i="49"/>
  <c r="K213" i="49" s="1"/>
  <c r="A209" i="49"/>
  <c r="K209" i="49" s="1"/>
  <c r="A205" i="49"/>
  <c r="K205" i="49" s="1"/>
  <c r="A201" i="49"/>
  <c r="K201" i="49" s="1"/>
  <c r="A197" i="49"/>
  <c r="K197" i="49" s="1"/>
  <c r="A193" i="49"/>
  <c r="K193" i="49" s="1"/>
  <c r="A189" i="49"/>
  <c r="K189" i="49" s="1"/>
  <c r="A185" i="49"/>
  <c r="K185" i="49" s="1"/>
  <c r="A181" i="49"/>
  <c r="K181" i="49" s="1"/>
  <c r="A177" i="49"/>
  <c r="K177" i="49" s="1"/>
  <c r="A173" i="49"/>
  <c r="K173" i="49" s="1"/>
  <c r="A166" i="49"/>
  <c r="K166" i="49" s="1"/>
  <c r="A162" i="49"/>
  <c r="K162" i="49" s="1"/>
  <c r="A158" i="49"/>
  <c r="K158" i="49" s="1"/>
  <c r="A154" i="49"/>
  <c r="K154" i="49" s="1"/>
  <c r="A150" i="49"/>
  <c r="K150" i="49" s="1"/>
  <c r="A146" i="49"/>
  <c r="K146" i="49" s="1"/>
  <c r="A142" i="49"/>
  <c r="K142" i="49" s="1"/>
  <c r="A138" i="49"/>
  <c r="K138" i="49" s="1"/>
  <c r="A134" i="49"/>
  <c r="K134" i="49" s="1"/>
  <c r="A130" i="49"/>
  <c r="K130" i="49" s="1"/>
  <c r="A126" i="49"/>
  <c r="K126" i="49" s="1"/>
  <c r="A122" i="49"/>
  <c r="K122" i="49" s="1"/>
  <c r="A118" i="49"/>
  <c r="K118" i="49" s="1"/>
  <c r="A114" i="49"/>
  <c r="K114" i="49" s="1"/>
  <c r="A110" i="49"/>
  <c r="K110" i="49" s="1"/>
  <c r="A106" i="49"/>
  <c r="K106" i="49" s="1"/>
  <c r="A102" i="49"/>
  <c r="K102" i="49" s="1"/>
  <c r="A98" i="49"/>
  <c r="K98" i="49" s="1"/>
  <c r="A94" i="49"/>
  <c r="K94" i="49" s="1"/>
  <c r="A90" i="49"/>
  <c r="K90" i="49" s="1"/>
  <c r="A86" i="49"/>
  <c r="K86" i="49" s="1"/>
  <c r="A82" i="49"/>
  <c r="K82" i="49" s="1"/>
  <c r="A78" i="49"/>
  <c r="K78" i="49" s="1"/>
  <c r="A74" i="49"/>
  <c r="K74" i="49" s="1"/>
  <c r="A70" i="49"/>
  <c r="K70" i="49" s="1"/>
  <c r="A66" i="49"/>
  <c r="K66" i="49" s="1"/>
  <c r="A61" i="49"/>
  <c r="K61" i="49" s="1"/>
  <c r="A15" i="49"/>
  <c r="K15" i="49" s="1"/>
  <c r="A11" i="49"/>
  <c r="K11" i="49" s="1"/>
  <c r="A215" i="49"/>
  <c r="K215" i="49" s="1"/>
  <c r="A207" i="49"/>
  <c r="K207" i="49" s="1"/>
  <c r="A199" i="49"/>
  <c r="K199" i="49" s="1"/>
  <c r="A191" i="49"/>
  <c r="K191" i="49" s="1"/>
  <c r="A183" i="49"/>
  <c r="K183" i="49" s="1"/>
  <c r="A175" i="49"/>
  <c r="K175" i="49" s="1"/>
  <c r="A62" i="49"/>
  <c r="K62" i="49" s="1"/>
  <c r="A14" i="49"/>
  <c r="K14" i="49" s="1"/>
  <c r="A168" i="49"/>
  <c r="K168" i="49" s="1"/>
  <c r="A164" i="49"/>
  <c r="K164" i="49" s="1"/>
  <c r="A160" i="49"/>
  <c r="K160" i="49" s="1"/>
  <c r="A156" i="49"/>
  <c r="K156" i="49" s="1"/>
  <c r="A152" i="49"/>
  <c r="K152" i="49" s="1"/>
  <c r="A148" i="49"/>
  <c r="K148" i="49" s="1"/>
  <c r="A144" i="49"/>
  <c r="K144" i="49" s="1"/>
  <c r="A140" i="49"/>
  <c r="K140" i="49" s="1"/>
  <c r="A136" i="49"/>
  <c r="K136" i="49" s="1"/>
  <c r="A132" i="49"/>
  <c r="K132" i="49" s="1"/>
  <c r="A128" i="49"/>
  <c r="K128" i="49" s="1"/>
  <c r="A124" i="49"/>
  <c r="K124" i="49" s="1"/>
  <c r="A120" i="49"/>
  <c r="K120" i="49" s="1"/>
  <c r="A116" i="49"/>
  <c r="K116" i="49" s="1"/>
  <c r="A112" i="49"/>
  <c r="K112" i="49" s="1"/>
  <c r="A108" i="49"/>
  <c r="K108" i="49" s="1"/>
  <c r="A104" i="49"/>
  <c r="K104" i="49" s="1"/>
  <c r="A100" i="49"/>
  <c r="K100" i="49" s="1"/>
  <c r="A96" i="49"/>
  <c r="K96" i="49" s="1"/>
  <c r="A92" i="49"/>
  <c r="K92" i="49" s="1"/>
  <c r="A88" i="49"/>
  <c r="K88" i="49" s="1"/>
  <c r="A84" i="49"/>
  <c r="K84" i="49" s="1"/>
  <c r="A80" i="49"/>
  <c r="K80" i="49" s="1"/>
  <c r="A76" i="49"/>
  <c r="K76" i="49" s="1"/>
  <c r="A72" i="49"/>
  <c r="K72" i="49" s="1"/>
  <c r="A68" i="49"/>
  <c r="K68" i="49" s="1"/>
  <c r="A63" i="49"/>
  <c r="K63" i="49" s="1"/>
  <c r="A12" i="49"/>
  <c r="K12" i="49" s="1"/>
  <c r="A16" i="49"/>
  <c r="K16" i="49" s="1"/>
  <c r="A60" i="49"/>
  <c r="K60" i="49" s="1"/>
  <c r="A171" i="49"/>
  <c r="K171" i="49" s="1"/>
  <c r="A20" i="49"/>
  <c r="K20" i="49" s="1"/>
  <c r="A24" i="49"/>
  <c r="K24" i="49" s="1"/>
  <c r="A28" i="49"/>
  <c r="K28" i="49" s="1"/>
  <c r="A32" i="49"/>
  <c r="K32" i="49" s="1"/>
  <c r="A36" i="49"/>
  <c r="K36" i="49" s="1"/>
  <c r="A40" i="49"/>
  <c r="K40" i="49" s="1"/>
  <c r="A44" i="49"/>
  <c r="K44" i="49" s="1"/>
  <c r="A48" i="49"/>
  <c r="K48" i="49" s="1"/>
  <c r="A52" i="49"/>
  <c r="K52" i="49" s="1"/>
  <c r="A56" i="49"/>
  <c r="K56" i="49" s="1"/>
  <c r="A179" i="49"/>
  <c r="K179" i="49" s="1"/>
  <c r="A211" i="49"/>
  <c r="K211" i="49" s="1"/>
  <c r="E3" i="49"/>
  <c r="A187" i="49"/>
  <c r="K187" i="49" s="1"/>
  <c r="A203" i="49"/>
  <c r="K203" i="49" s="1"/>
  <c r="A18" i="49"/>
  <c r="K18" i="49" s="1"/>
  <c r="A22" i="49"/>
  <c r="K22" i="49" s="1"/>
  <c r="A26" i="49"/>
  <c r="K26" i="49" s="1"/>
  <c r="A30" i="49"/>
  <c r="K30" i="49" s="1"/>
  <c r="A34" i="49"/>
  <c r="K34" i="49" s="1"/>
  <c r="A38" i="49"/>
  <c r="K38" i="49" s="1"/>
  <c r="A42" i="49"/>
  <c r="K42" i="49" s="1"/>
  <c r="A46" i="49"/>
  <c r="K46" i="49" s="1"/>
  <c r="A50" i="49"/>
  <c r="K50" i="49" s="1"/>
  <c r="A54" i="49"/>
  <c r="K54" i="49" s="1"/>
  <c r="A58" i="49"/>
  <c r="K58" i="49" s="1"/>
  <c r="A13" i="49"/>
  <c r="K13" i="49" s="1"/>
  <c r="A17" i="49"/>
  <c r="K17" i="49" s="1"/>
  <c r="A19" i="49"/>
  <c r="K19" i="49" s="1"/>
  <c r="A21" i="49"/>
  <c r="K21" i="49" s="1"/>
  <c r="A23" i="49"/>
  <c r="K23" i="49" s="1"/>
  <c r="A25" i="49"/>
  <c r="K25" i="49" s="1"/>
  <c r="A27" i="49"/>
  <c r="K27" i="49" s="1"/>
  <c r="A29" i="49"/>
  <c r="K29" i="49" s="1"/>
  <c r="A31" i="49"/>
  <c r="K31" i="49" s="1"/>
  <c r="A33" i="49"/>
  <c r="K33" i="49" s="1"/>
  <c r="A35" i="49"/>
  <c r="K35" i="49" s="1"/>
  <c r="A37" i="49"/>
  <c r="K37" i="49" s="1"/>
  <c r="A39" i="49"/>
  <c r="K39" i="49" s="1"/>
  <c r="A41" i="49"/>
  <c r="K41" i="49" s="1"/>
  <c r="A43" i="49"/>
  <c r="K43" i="49" s="1"/>
  <c r="A45" i="49"/>
  <c r="K45" i="49" s="1"/>
  <c r="A47" i="49"/>
  <c r="K47" i="49" s="1"/>
  <c r="A49" i="49"/>
  <c r="K49" i="49" s="1"/>
  <c r="A51" i="49"/>
  <c r="K51" i="49" s="1"/>
  <c r="A53" i="49"/>
  <c r="K53" i="49" s="1"/>
  <c r="A55" i="49"/>
  <c r="K55" i="49" s="1"/>
  <c r="A57" i="49"/>
  <c r="K57" i="49" s="1"/>
  <c r="A59" i="49"/>
  <c r="K59" i="49" s="1"/>
  <c r="A195" i="49"/>
  <c r="K195" i="49" s="1"/>
  <c r="A47" i="45"/>
  <c r="K47" i="45" s="1"/>
  <c r="G137" i="47"/>
  <c r="C137" i="47"/>
  <c r="F137" i="47"/>
  <c r="B137" i="47"/>
  <c r="I137" i="47"/>
  <c r="E137" i="47"/>
  <c r="H137" i="47"/>
  <c r="D137" i="47"/>
  <c r="A12" i="47"/>
  <c r="K12" i="47" s="1"/>
  <c r="A16" i="47"/>
  <c r="K16" i="47" s="1"/>
  <c r="A13" i="47"/>
  <c r="K13" i="47" s="1"/>
  <c r="A17" i="47"/>
  <c r="K17" i="47" s="1"/>
  <c r="A18" i="47"/>
  <c r="K18" i="47" s="1"/>
  <c r="A19" i="47"/>
  <c r="K19" i="47" s="1"/>
  <c r="A20" i="47"/>
  <c r="K20" i="47" s="1"/>
  <c r="A21" i="47"/>
  <c r="K21" i="47" s="1"/>
  <c r="A22" i="47"/>
  <c r="K22" i="47" s="1"/>
  <c r="A23" i="47"/>
  <c r="K23" i="47" s="1"/>
  <c r="A24" i="47"/>
  <c r="K24" i="47" s="1"/>
  <c r="A25" i="47"/>
  <c r="K25" i="47" s="1"/>
  <c r="A26" i="47"/>
  <c r="K26" i="47" s="1"/>
  <c r="A27" i="47"/>
  <c r="K27" i="47" s="1"/>
  <c r="A28" i="47"/>
  <c r="K28" i="47" s="1"/>
  <c r="A29" i="47"/>
  <c r="K29" i="47" s="1"/>
  <c r="A30" i="47"/>
  <c r="K30" i="47" s="1"/>
  <c r="A31" i="47"/>
  <c r="K31" i="47" s="1"/>
  <c r="A32" i="47"/>
  <c r="K32" i="47" s="1"/>
  <c r="A33" i="47"/>
  <c r="K33" i="47" s="1"/>
  <c r="A34" i="47"/>
  <c r="K34" i="47" s="1"/>
  <c r="A35" i="47"/>
  <c r="K35" i="47" s="1"/>
  <c r="A36" i="47"/>
  <c r="K36" i="47" s="1"/>
  <c r="A37" i="47"/>
  <c r="K37" i="47" s="1"/>
  <c r="A38" i="47"/>
  <c r="K38" i="47" s="1"/>
  <c r="A39" i="47"/>
  <c r="K39" i="47" s="1"/>
  <c r="A40" i="47"/>
  <c r="K40" i="47" s="1"/>
  <c r="A41" i="47"/>
  <c r="K41" i="47" s="1"/>
  <c r="A42" i="47"/>
  <c r="K42" i="47" s="1"/>
  <c r="A43" i="47"/>
  <c r="K43" i="47" s="1"/>
  <c r="A44" i="47"/>
  <c r="K44" i="47" s="1"/>
  <c r="A45" i="47"/>
  <c r="K45" i="47" s="1"/>
  <c r="A46" i="47"/>
  <c r="K46" i="47" s="1"/>
  <c r="A47" i="47"/>
  <c r="K47" i="47" s="1"/>
  <c r="A48" i="47"/>
  <c r="K48" i="47" s="1"/>
  <c r="A49" i="47"/>
  <c r="K49" i="47" s="1"/>
  <c r="A50" i="47"/>
  <c r="K50" i="47" s="1"/>
  <c r="A51" i="47"/>
  <c r="K51" i="47" s="1"/>
  <c r="A52" i="47"/>
  <c r="K52" i="47" s="1"/>
  <c r="A53" i="47"/>
  <c r="K53" i="47" s="1"/>
  <c r="A54" i="47"/>
  <c r="K54" i="47" s="1"/>
  <c r="A55" i="47"/>
  <c r="K55" i="47" s="1"/>
  <c r="A56" i="47"/>
  <c r="K56" i="47" s="1"/>
  <c r="A57" i="47"/>
  <c r="K57" i="47" s="1"/>
  <c r="A58" i="47"/>
  <c r="K58" i="47" s="1"/>
  <c r="A59" i="47"/>
  <c r="K59" i="47" s="1"/>
  <c r="A60" i="47"/>
  <c r="K60" i="47" s="1"/>
  <c r="A61" i="47"/>
  <c r="K61" i="47" s="1"/>
  <c r="A62" i="47"/>
  <c r="K62" i="47" s="1"/>
  <c r="A63" i="47"/>
  <c r="K63" i="47" s="1"/>
  <c r="A64" i="47"/>
  <c r="K64" i="47" s="1"/>
  <c r="A65" i="47"/>
  <c r="K65" i="47" s="1"/>
  <c r="A67" i="47"/>
  <c r="K67" i="47" s="1"/>
  <c r="A69" i="47"/>
  <c r="K69" i="47" s="1"/>
  <c r="A71" i="47"/>
  <c r="K71" i="47" s="1"/>
  <c r="A73" i="47"/>
  <c r="K73" i="47" s="1"/>
  <c r="A75" i="47"/>
  <c r="K75" i="47" s="1"/>
  <c r="A77" i="47"/>
  <c r="K77" i="47" s="1"/>
  <c r="A79" i="47"/>
  <c r="K79" i="47" s="1"/>
  <c r="A81" i="47"/>
  <c r="K81" i="47" s="1"/>
  <c r="A83" i="47"/>
  <c r="K83" i="47" s="1"/>
  <c r="A85" i="47"/>
  <c r="K85" i="47" s="1"/>
  <c r="A87" i="47"/>
  <c r="K87" i="47" s="1"/>
  <c r="A89" i="47"/>
  <c r="K89" i="47" s="1"/>
  <c r="A91" i="47"/>
  <c r="K91" i="47" s="1"/>
  <c r="A93" i="47"/>
  <c r="K93" i="47" s="1"/>
  <c r="A95" i="47"/>
  <c r="K95" i="47" s="1"/>
  <c r="A97" i="47"/>
  <c r="K97" i="47" s="1"/>
  <c r="A99" i="47"/>
  <c r="K99" i="47" s="1"/>
  <c r="A101" i="47"/>
  <c r="K101" i="47" s="1"/>
  <c r="A103" i="47"/>
  <c r="K103" i="47" s="1"/>
  <c r="A105" i="47"/>
  <c r="K105" i="47" s="1"/>
  <c r="A107" i="47"/>
  <c r="K107" i="47" s="1"/>
  <c r="A109" i="47"/>
  <c r="K109" i="47" s="1"/>
  <c r="A111" i="47"/>
  <c r="K111" i="47" s="1"/>
  <c r="A113" i="47"/>
  <c r="K113" i="47" s="1"/>
  <c r="A115" i="47"/>
  <c r="K115" i="47" s="1"/>
  <c r="A117" i="47"/>
  <c r="K117" i="47" s="1"/>
  <c r="A119" i="47"/>
  <c r="K119" i="47" s="1"/>
  <c r="A121" i="47"/>
  <c r="K121" i="47" s="1"/>
  <c r="A123" i="47"/>
  <c r="K123" i="47" s="1"/>
  <c r="A125" i="47"/>
  <c r="K125" i="47" s="1"/>
  <c r="A127" i="47"/>
  <c r="K127" i="47" s="1"/>
  <c r="A129" i="47"/>
  <c r="K129" i="47" s="1"/>
  <c r="A131" i="47"/>
  <c r="K131" i="47" s="1"/>
  <c r="A133" i="47"/>
  <c r="K133" i="47" s="1"/>
  <c r="A135" i="47"/>
  <c r="K135" i="47" s="1"/>
  <c r="A310" i="47"/>
  <c r="K310" i="47" s="1"/>
  <c r="A308" i="47"/>
  <c r="K308" i="47" s="1"/>
  <c r="A306" i="47"/>
  <c r="K306" i="47" s="1"/>
  <c r="A304" i="47"/>
  <c r="K304" i="47" s="1"/>
  <c r="A302" i="47"/>
  <c r="K302" i="47" s="1"/>
  <c r="A300" i="47"/>
  <c r="K300" i="47" s="1"/>
  <c r="A298" i="47"/>
  <c r="K298" i="47" s="1"/>
  <c r="A296" i="47"/>
  <c r="K296" i="47" s="1"/>
  <c r="A294" i="47"/>
  <c r="K294" i="47" s="1"/>
  <c r="A292" i="47"/>
  <c r="K292" i="47" s="1"/>
  <c r="A290" i="47"/>
  <c r="K290" i="47" s="1"/>
  <c r="A288" i="47"/>
  <c r="K288" i="47" s="1"/>
  <c r="A309" i="47"/>
  <c r="K309" i="47" s="1"/>
  <c r="A303" i="47"/>
  <c r="K303" i="47" s="1"/>
  <c r="A299" i="47"/>
  <c r="K299" i="47" s="1"/>
  <c r="A295" i="47"/>
  <c r="K295" i="47" s="1"/>
  <c r="A291" i="47"/>
  <c r="K291" i="47" s="1"/>
  <c r="A287" i="47"/>
  <c r="K287" i="47" s="1"/>
  <c r="A282" i="47"/>
  <c r="K282" i="47" s="1"/>
  <c r="A281" i="47"/>
  <c r="K281" i="47" s="1"/>
  <c r="A276" i="47"/>
  <c r="K276" i="47" s="1"/>
  <c r="A274" i="47"/>
  <c r="K274" i="47" s="1"/>
  <c r="A272" i="47"/>
  <c r="K272" i="47" s="1"/>
  <c r="A270" i="47"/>
  <c r="K270" i="47" s="1"/>
  <c r="A268" i="47"/>
  <c r="K268" i="47" s="1"/>
  <c r="A266" i="47"/>
  <c r="K266" i="47" s="1"/>
  <c r="A264" i="47"/>
  <c r="K264" i="47" s="1"/>
  <c r="A262" i="47"/>
  <c r="K262" i="47" s="1"/>
  <c r="A260" i="47"/>
  <c r="K260" i="47" s="1"/>
  <c r="A307" i="47"/>
  <c r="K307" i="47" s="1"/>
  <c r="A284" i="47"/>
  <c r="K284" i="47" s="1"/>
  <c r="A283" i="47"/>
  <c r="K283" i="47" s="1"/>
  <c r="A305" i="47"/>
  <c r="K305" i="47" s="1"/>
  <c r="A301" i="47"/>
  <c r="K301" i="47" s="1"/>
  <c r="A297" i="47"/>
  <c r="K297" i="47" s="1"/>
  <c r="A293" i="47"/>
  <c r="K293" i="47" s="1"/>
  <c r="A289" i="47"/>
  <c r="K289" i="47" s="1"/>
  <c r="A286" i="47"/>
  <c r="K286" i="47" s="1"/>
  <c r="A285" i="47"/>
  <c r="K285" i="47" s="1"/>
  <c r="A278" i="47"/>
  <c r="K278" i="47" s="1"/>
  <c r="A277" i="47"/>
  <c r="K277" i="47" s="1"/>
  <c r="A273" i="47"/>
  <c r="K273" i="47" s="1"/>
  <c r="A269" i="47"/>
  <c r="K269" i="47" s="1"/>
  <c r="A265" i="47"/>
  <c r="K265" i="47" s="1"/>
  <c r="A261" i="47"/>
  <c r="K261" i="47" s="1"/>
  <c r="A280" i="47"/>
  <c r="K280" i="47" s="1"/>
  <c r="A279" i="47"/>
  <c r="K279" i="47" s="1"/>
  <c r="A259" i="47"/>
  <c r="K259" i="47" s="1"/>
  <c r="A257" i="47"/>
  <c r="K257" i="47" s="1"/>
  <c r="A255" i="47"/>
  <c r="K255" i="47" s="1"/>
  <c r="A253" i="47"/>
  <c r="K253" i="47" s="1"/>
  <c r="A251" i="47"/>
  <c r="K251" i="47" s="1"/>
  <c r="A249" i="47"/>
  <c r="K249" i="47" s="1"/>
  <c r="A247" i="47"/>
  <c r="K247" i="47" s="1"/>
  <c r="A245" i="47"/>
  <c r="K245" i="47" s="1"/>
  <c r="A243" i="47"/>
  <c r="K243" i="47" s="1"/>
  <c r="A275" i="47"/>
  <c r="K275" i="47" s="1"/>
  <c r="A271" i="47"/>
  <c r="K271" i="47" s="1"/>
  <c r="A267" i="47"/>
  <c r="K267" i="47" s="1"/>
  <c r="A263" i="47"/>
  <c r="K263" i="47" s="1"/>
  <c r="A258" i="47"/>
  <c r="K258" i="47" s="1"/>
  <c r="A256" i="47"/>
  <c r="K256" i="47" s="1"/>
  <c r="A254" i="47"/>
  <c r="K254" i="47" s="1"/>
  <c r="A252" i="47"/>
  <c r="K252" i="47" s="1"/>
  <c r="A250" i="47"/>
  <c r="K250" i="47" s="1"/>
  <c r="A248" i="47"/>
  <c r="K248" i="47" s="1"/>
  <c r="A246" i="47"/>
  <c r="K246" i="47" s="1"/>
  <c r="A244" i="47"/>
  <c r="K244" i="47" s="1"/>
  <c r="A242" i="47"/>
  <c r="K242" i="47" s="1"/>
  <c r="A238" i="47"/>
  <c r="K238" i="47" s="1"/>
  <c r="A236" i="47"/>
  <c r="K236" i="47" s="1"/>
  <c r="A234" i="47"/>
  <c r="K234" i="47" s="1"/>
  <c r="A232" i="47"/>
  <c r="K232" i="47" s="1"/>
  <c r="A230" i="47"/>
  <c r="K230" i="47" s="1"/>
  <c r="A228" i="47"/>
  <c r="K228" i="47" s="1"/>
  <c r="A226" i="47"/>
  <c r="K226" i="47" s="1"/>
  <c r="A224" i="47"/>
  <c r="K224" i="47" s="1"/>
  <c r="A222" i="47"/>
  <c r="K222" i="47" s="1"/>
  <c r="A220" i="47"/>
  <c r="K220" i="47" s="1"/>
  <c r="A218" i="47"/>
  <c r="K218" i="47" s="1"/>
  <c r="A216" i="47"/>
  <c r="K216" i="47" s="1"/>
  <c r="A214" i="47"/>
  <c r="K214" i="47" s="1"/>
  <c r="A212" i="47"/>
  <c r="K212" i="47" s="1"/>
  <c r="A210" i="47"/>
  <c r="K210" i="47" s="1"/>
  <c r="A208" i="47"/>
  <c r="K208" i="47" s="1"/>
  <c r="A241" i="47"/>
  <c r="K241" i="47" s="1"/>
  <c r="A240" i="47"/>
  <c r="K240" i="47" s="1"/>
  <c r="A239" i="47"/>
  <c r="K239" i="47" s="1"/>
  <c r="A237" i="47"/>
  <c r="K237" i="47" s="1"/>
  <c r="A235" i="47"/>
  <c r="K235" i="47" s="1"/>
  <c r="A233" i="47"/>
  <c r="K233" i="47" s="1"/>
  <c r="A231" i="47"/>
  <c r="K231" i="47" s="1"/>
  <c r="A229" i="47"/>
  <c r="K229" i="47" s="1"/>
  <c r="A227" i="47"/>
  <c r="K227" i="47" s="1"/>
  <c r="A225" i="47"/>
  <c r="K225" i="47" s="1"/>
  <c r="A223" i="47"/>
  <c r="K223" i="47" s="1"/>
  <c r="A221" i="47"/>
  <c r="K221" i="47" s="1"/>
  <c r="A219" i="47"/>
  <c r="K219" i="47" s="1"/>
  <c r="A217" i="47"/>
  <c r="K217" i="47" s="1"/>
  <c r="A215" i="47"/>
  <c r="K215" i="47" s="1"/>
  <c r="A213" i="47"/>
  <c r="K213" i="47" s="1"/>
  <c r="A211" i="47"/>
  <c r="K211" i="47" s="1"/>
  <c r="A209" i="47"/>
  <c r="K209" i="47" s="1"/>
  <c r="A207" i="47"/>
  <c r="K207" i="47" s="1"/>
  <c r="A206" i="47"/>
  <c r="K206" i="47" s="1"/>
  <c r="A204" i="47"/>
  <c r="K204" i="47" s="1"/>
  <c r="A202" i="47"/>
  <c r="K202" i="47" s="1"/>
  <c r="A200" i="47"/>
  <c r="K200" i="47" s="1"/>
  <c r="A198" i="47"/>
  <c r="K198" i="47" s="1"/>
  <c r="A196" i="47"/>
  <c r="K196" i="47" s="1"/>
  <c r="A194" i="47"/>
  <c r="K194" i="47" s="1"/>
  <c r="A192" i="47"/>
  <c r="K192" i="47" s="1"/>
  <c r="A190" i="47"/>
  <c r="K190" i="47" s="1"/>
  <c r="A188" i="47"/>
  <c r="K188" i="47" s="1"/>
  <c r="A186" i="47"/>
  <c r="K186" i="47" s="1"/>
  <c r="A184" i="47"/>
  <c r="K184" i="47" s="1"/>
  <c r="A182" i="47"/>
  <c r="K182" i="47" s="1"/>
  <c r="A180" i="47"/>
  <c r="K180" i="47" s="1"/>
  <c r="A178" i="47"/>
  <c r="K178" i="47" s="1"/>
  <c r="A176" i="47"/>
  <c r="K176" i="47" s="1"/>
  <c r="A174" i="47"/>
  <c r="K174" i="47" s="1"/>
  <c r="A172" i="47"/>
  <c r="K172" i="47" s="1"/>
  <c r="A170" i="47"/>
  <c r="K170" i="47" s="1"/>
  <c r="A168" i="47"/>
  <c r="K168" i="47" s="1"/>
  <c r="A166" i="47"/>
  <c r="K166" i="47" s="1"/>
  <c r="A164" i="47"/>
  <c r="K164" i="47" s="1"/>
  <c r="A162" i="47"/>
  <c r="K162" i="47" s="1"/>
  <c r="A160" i="47"/>
  <c r="K160" i="47" s="1"/>
  <c r="A158" i="47"/>
  <c r="K158" i="47" s="1"/>
  <c r="A156" i="47"/>
  <c r="K156" i="47" s="1"/>
  <c r="A154" i="47"/>
  <c r="K154" i="47" s="1"/>
  <c r="A152" i="47"/>
  <c r="K152" i="47" s="1"/>
  <c r="A150" i="47"/>
  <c r="K150" i="47" s="1"/>
  <c r="A148" i="47"/>
  <c r="K148" i="47" s="1"/>
  <c r="A146" i="47"/>
  <c r="K146" i="47" s="1"/>
  <c r="A144" i="47"/>
  <c r="K144" i="47" s="1"/>
  <c r="A142" i="47"/>
  <c r="K142" i="47" s="1"/>
  <c r="A140" i="47"/>
  <c r="K140" i="47" s="1"/>
  <c r="A205" i="47"/>
  <c r="K205" i="47" s="1"/>
  <c r="A203" i="47"/>
  <c r="K203" i="47" s="1"/>
  <c r="A201" i="47"/>
  <c r="K201" i="47" s="1"/>
  <c r="A199" i="47"/>
  <c r="K199" i="47" s="1"/>
  <c r="A197" i="47"/>
  <c r="K197" i="47" s="1"/>
  <c r="A195" i="47"/>
  <c r="K195" i="47" s="1"/>
  <c r="A193" i="47"/>
  <c r="K193" i="47" s="1"/>
  <c r="A191" i="47"/>
  <c r="K191" i="47" s="1"/>
  <c r="A189" i="47"/>
  <c r="K189" i="47" s="1"/>
  <c r="A187" i="47"/>
  <c r="K187" i="47" s="1"/>
  <c r="A185" i="47"/>
  <c r="K185" i="47" s="1"/>
  <c r="A183" i="47"/>
  <c r="K183" i="47" s="1"/>
  <c r="A181" i="47"/>
  <c r="K181" i="47" s="1"/>
  <c r="A179" i="47"/>
  <c r="K179" i="47" s="1"/>
  <c r="A177" i="47"/>
  <c r="K177" i="47" s="1"/>
  <c r="A175" i="47"/>
  <c r="K175" i="47" s="1"/>
  <c r="A173" i="47"/>
  <c r="K173" i="47" s="1"/>
  <c r="A171" i="47"/>
  <c r="K171" i="47" s="1"/>
  <c r="A169" i="47"/>
  <c r="K169" i="47" s="1"/>
  <c r="A167" i="47"/>
  <c r="K167" i="47" s="1"/>
  <c r="A165" i="47"/>
  <c r="K165" i="47" s="1"/>
  <c r="A163" i="47"/>
  <c r="K163" i="47" s="1"/>
  <c r="A161" i="47"/>
  <c r="K161" i="47" s="1"/>
  <c r="A159" i="47"/>
  <c r="K159" i="47" s="1"/>
  <c r="A157" i="47"/>
  <c r="K157" i="47" s="1"/>
  <c r="A155" i="47"/>
  <c r="K155" i="47" s="1"/>
  <c r="A153" i="47"/>
  <c r="K153" i="47" s="1"/>
  <c r="A151" i="47"/>
  <c r="K151" i="47" s="1"/>
  <c r="A149" i="47"/>
  <c r="K149" i="47" s="1"/>
  <c r="A147" i="47"/>
  <c r="K147" i="47" s="1"/>
  <c r="A145" i="47"/>
  <c r="K145" i="47" s="1"/>
  <c r="A143" i="47"/>
  <c r="K143" i="47" s="1"/>
  <c r="A141" i="47"/>
  <c r="K141" i="47" s="1"/>
  <c r="A139" i="47"/>
  <c r="K139" i="47" s="1"/>
  <c r="A14" i="47"/>
  <c r="K14" i="47" s="1"/>
  <c r="A11" i="47"/>
  <c r="K11" i="47" s="1"/>
  <c r="A15" i="47"/>
  <c r="K15" i="47" s="1"/>
  <c r="A66" i="47"/>
  <c r="K66" i="47" s="1"/>
  <c r="A68" i="47"/>
  <c r="K68" i="47" s="1"/>
  <c r="A70" i="47"/>
  <c r="K70" i="47" s="1"/>
  <c r="A72" i="47"/>
  <c r="K72" i="47" s="1"/>
  <c r="A74" i="47"/>
  <c r="K74" i="47" s="1"/>
  <c r="A76" i="47"/>
  <c r="K76" i="47" s="1"/>
  <c r="A78" i="47"/>
  <c r="K78" i="47" s="1"/>
  <c r="A80" i="47"/>
  <c r="K80" i="47" s="1"/>
  <c r="A82" i="47"/>
  <c r="K82" i="47" s="1"/>
  <c r="A84" i="47"/>
  <c r="K84" i="47" s="1"/>
  <c r="A86" i="47"/>
  <c r="K86" i="47" s="1"/>
  <c r="A88" i="47"/>
  <c r="K88" i="47" s="1"/>
  <c r="A90" i="47"/>
  <c r="K90" i="47" s="1"/>
  <c r="A92" i="47"/>
  <c r="K92" i="47" s="1"/>
  <c r="A94" i="47"/>
  <c r="K94" i="47" s="1"/>
  <c r="A96" i="47"/>
  <c r="K96" i="47" s="1"/>
  <c r="A98" i="47"/>
  <c r="K98" i="47" s="1"/>
  <c r="A100" i="47"/>
  <c r="K100" i="47" s="1"/>
  <c r="A102" i="47"/>
  <c r="K102" i="47" s="1"/>
  <c r="A104" i="47"/>
  <c r="K104" i="47" s="1"/>
  <c r="A106" i="47"/>
  <c r="K106" i="47" s="1"/>
  <c r="A108" i="47"/>
  <c r="K108" i="47" s="1"/>
  <c r="A110" i="47"/>
  <c r="K110" i="47" s="1"/>
  <c r="A112" i="47"/>
  <c r="K112" i="47" s="1"/>
  <c r="A114" i="47"/>
  <c r="K114" i="47" s="1"/>
  <c r="A116" i="47"/>
  <c r="K116" i="47" s="1"/>
  <c r="A118" i="47"/>
  <c r="K118" i="47" s="1"/>
  <c r="A120" i="47"/>
  <c r="K120" i="47" s="1"/>
  <c r="A122" i="47"/>
  <c r="K122" i="47" s="1"/>
  <c r="A124" i="47"/>
  <c r="K124" i="47" s="1"/>
  <c r="A126" i="47"/>
  <c r="K126" i="47" s="1"/>
  <c r="A128" i="47"/>
  <c r="K128" i="47" s="1"/>
  <c r="A130" i="47"/>
  <c r="K130" i="47" s="1"/>
  <c r="A132" i="47"/>
  <c r="K132" i="47" s="1"/>
  <c r="A134" i="47"/>
  <c r="K134" i="47" s="1"/>
  <c r="A136" i="47"/>
  <c r="K136" i="47" s="1"/>
  <c r="A138" i="47"/>
  <c r="K138" i="47" s="1"/>
  <c r="E3" i="45"/>
  <c r="H66" i="45"/>
  <c r="A12" i="45"/>
  <c r="K12" i="45" s="1"/>
  <c r="A16" i="45"/>
  <c r="K16" i="45" s="1"/>
  <c r="A20" i="45"/>
  <c r="K20" i="45" s="1"/>
  <c r="A24" i="45"/>
  <c r="K24" i="45" s="1"/>
  <c r="A28" i="45"/>
  <c r="K28" i="45" s="1"/>
  <c r="A32" i="45"/>
  <c r="K32" i="45" s="1"/>
  <c r="A36" i="45"/>
  <c r="K36" i="45" s="1"/>
  <c r="A40" i="45"/>
  <c r="K40" i="45" s="1"/>
  <c r="A44" i="45"/>
  <c r="K44" i="45" s="1"/>
  <c r="A48" i="45"/>
  <c r="K48" i="45" s="1"/>
  <c r="A52" i="45"/>
  <c r="K52" i="45" s="1"/>
  <c r="A56" i="45"/>
  <c r="K56" i="45" s="1"/>
  <c r="A60" i="45"/>
  <c r="K60" i="45" s="1"/>
  <c r="A64" i="45"/>
  <c r="K64" i="45" s="1"/>
  <c r="A310" i="45"/>
  <c r="K310" i="45" s="1"/>
  <c r="A306" i="45"/>
  <c r="K306" i="45" s="1"/>
  <c r="A302" i="45"/>
  <c r="K302" i="45" s="1"/>
  <c r="A298" i="45"/>
  <c r="K298" i="45" s="1"/>
  <c r="A294" i="45"/>
  <c r="K294" i="45" s="1"/>
  <c r="A290" i="45"/>
  <c r="K290" i="45" s="1"/>
  <c r="A286" i="45"/>
  <c r="K286" i="45" s="1"/>
  <c r="A282" i="45"/>
  <c r="K282" i="45" s="1"/>
  <c r="A278" i="45"/>
  <c r="K278" i="45" s="1"/>
  <c r="A274" i="45"/>
  <c r="K274" i="45" s="1"/>
  <c r="A309" i="45"/>
  <c r="K309" i="45" s="1"/>
  <c r="A305" i="45"/>
  <c r="K305" i="45" s="1"/>
  <c r="A301" i="45"/>
  <c r="K301" i="45" s="1"/>
  <c r="A297" i="45"/>
  <c r="K297" i="45" s="1"/>
  <c r="A293" i="45"/>
  <c r="K293" i="45" s="1"/>
  <c r="A289" i="45"/>
  <c r="K289" i="45" s="1"/>
  <c r="A285" i="45"/>
  <c r="K285" i="45" s="1"/>
  <c r="A281" i="45"/>
  <c r="K281" i="45" s="1"/>
  <c r="A277" i="45"/>
  <c r="K277" i="45" s="1"/>
  <c r="A308" i="45"/>
  <c r="K308" i="45" s="1"/>
  <c r="A304" i="45"/>
  <c r="K304" i="45" s="1"/>
  <c r="A300" i="45"/>
  <c r="K300" i="45" s="1"/>
  <c r="A296" i="45"/>
  <c r="K296" i="45" s="1"/>
  <c r="A292" i="45"/>
  <c r="K292" i="45" s="1"/>
  <c r="A288" i="45"/>
  <c r="K288" i="45" s="1"/>
  <c r="A284" i="45"/>
  <c r="K284" i="45" s="1"/>
  <c r="A280" i="45"/>
  <c r="K280" i="45" s="1"/>
  <c r="A276" i="45"/>
  <c r="K276" i="45" s="1"/>
  <c r="A307" i="45"/>
  <c r="K307" i="45" s="1"/>
  <c r="A291" i="45"/>
  <c r="K291" i="45" s="1"/>
  <c r="A275" i="45"/>
  <c r="K275" i="45" s="1"/>
  <c r="A271" i="45"/>
  <c r="K271" i="45" s="1"/>
  <c r="A267" i="45"/>
  <c r="K267" i="45" s="1"/>
  <c r="A263" i="45"/>
  <c r="K263" i="45" s="1"/>
  <c r="A259" i="45"/>
  <c r="K259" i="45" s="1"/>
  <c r="A255" i="45"/>
  <c r="K255" i="45" s="1"/>
  <c r="A251" i="45"/>
  <c r="K251" i="45" s="1"/>
  <c r="A247" i="45"/>
  <c r="K247" i="45" s="1"/>
  <c r="A243" i="45"/>
  <c r="K243" i="45" s="1"/>
  <c r="A239" i="45"/>
  <c r="K239" i="45" s="1"/>
  <c r="A235" i="45"/>
  <c r="K235" i="45" s="1"/>
  <c r="A231" i="45"/>
  <c r="K231" i="45" s="1"/>
  <c r="A227" i="45"/>
  <c r="K227" i="45" s="1"/>
  <c r="A223" i="45"/>
  <c r="K223" i="45" s="1"/>
  <c r="A219" i="45"/>
  <c r="K219" i="45" s="1"/>
  <c r="A215" i="45"/>
  <c r="K215" i="45" s="1"/>
  <c r="A211" i="45"/>
  <c r="K211" i="45" s="1"/>
  <c r="A303" i="45"/>
  <c r="K303" i="45" s="1"/>
  <c r="A287" i="45"/>
  <c r="K287" i="45" s="1"/>
  <c r="A270" i="45"/>
  <c r="K270" i="45" s="1"/>
  <c r="A266" i="45"/>
  <c r="K266" i="45" s="1"/>
  <c r="A262" i="45"/>
  <c r="K262" i="45" s="1"/>
  <c r="A258" i="45"/>
  <c r="K258" i="45" s="1"/>
  <c r="A254" i="45"/>
  <c r="K254" i="45" s="1"/>
  <c r="A250" i="45"/>
  <c r="K250" i="45" s="1"/>
  <c r="A246" i="45"/>
  <c r="K246" i="45" s="1"/>
  <c r="A242" i="45"/>
  <c r="K242" i="45" s="1"/>
  <c r="A238" i="45"/>
  <c r="K238" i="45" s="1"/>
  <c r="A234" i="45"/>
  <c r="K234" i="45" s="1"/>
  <c r="A230" i="45"/>
  <c r="K230" i="45" s="1"/>
  <c r="A226" i="45"/>
  <c r="K226" i="45" s="1"/>
  <c r="A222" i="45"/>
  <c r="K222" i="45" s="1"/>
  <c r="A218" i="45"/>
  <c r="K218" i="45" s="1"/>
  <c r="A214" i="45"/>
  <c r="K214" i="45" s="1"/>
  <c r="A210" i="45"/>
  <c r="K210" i="45" s="1"/>
  <c r="A299" i="45"/>
  <c r="K299" i="45" s="1"/>
  <c r="A283" i="45"/>
  <c r="K283" i="45" s="1"/>
  <c r="A273" i="45"/>
  <c r="K273" i="45" s="1"/>
  <c r="A269" i="45"/>
  <c r="K269" i="45" s="1"/>
  <c r="A265" i="45"/>
  <c r="K265" i="45" s="1"/>
  <c r="A261" i="45"/>
  <c r="K261" i="45" s="1"/>
  <c r="A257" i="45"/>
  <c r="K257" i="45" s="1"/>
  <c r="A253" i="45"/>
  <c r="K253" i="45" s="1"/>
  <c r="A249" i="45"/>
  <c r="K249" i="45" s="1"/>
  <c r="A245" i="45"/>
  <c r="K245" i="45" s="1"/>
  <c r="A241" i="45"/>
  <c r="K241" i="45" s="1"/>
  <c r="A237" i="45"/>
  <c r="K237" i="45" s="1"/>
  <c r="A233" i="45"/>
  <c r="K233" i="45" s="1"/>
  <c r="A229" i="45"/>
  <c r="K229" i="45" s="1"/>
  <c r="A225" i="45"/>
  <c r="K225" i="45" s="1"/>
  <c r="A221" i="45"/>
  <c r="K221" i="45" s="1"/>
  <c r="A217" i="45"/>
  <c r="K217" i="45" s="1"/>
  <c r="A213" i="45"/>
  <c r="K213" i="45" s="1"/>
  <c r="A209" i="45"/>
  <c r="K209" i="45" s="1"/>
  <c r="A295" i="45"/>
  <c r="K295" i="45" s="1"/>
  <c r="A268" i="45"/>
  <c r="K268" i="45" s="1"/>
  <c r="A252" i="45"/>
  <c r="K252" i="45" s="1"/>
  <c r="A236" i="45"/>
  <c r="K236" i="45" s="1"/>
  <c r="A220" i="45"/>
  <c r="K220" i="45" s="1"/>
  <c r="A205" i="45"/>
  <c r="K205" i="45" s="1"/>
  <c r="A201" i="45"/>
  <c r="K201" i="45" s="1"/>
  <c r="A197" i="45"/>
  <c r="K197" i="45" s="1"/>
  <c r="A193" i="45"/>
  <c r="K193" i="45" s="1"/>
  <c r="A189" i="45"/>
  <c r="K189" i="45" s="1"/>
  <c r="A185" i="45"/>
  <c r="K185" i="45" s="1"/>
  <c r="A181" i="45"/>
  <c r="K181" i="45" s="1"/>
  <c r="A177" i="45"/>
  <c r="K177" i="45" s="1"/>
  <c r="A173" i="45"/>
  <c r="K173" i="45" s="1"/>
  <c r="A169" i="45"/>
  <c r="K169" i="45" s="1"/>
  <c r="A165" i="45"/>
  <c r="K165" i="45" s="1"/>
  <c r="A161" i="45"/>
  <c r="K161" i="45" s="1"/>
  <c r="A157" i="45"/>
  <c r="K157" i="45" s="1"/>
  <c r="A153" i="45"/>
  <c r="K153" i="45" s="1"/>
  <c r="A149" i="45"/>
  <c r="K149" i="45" s="1"/>
  <c r="A145" i="45"/>
  <c r="K145" i="45" s="1"/>
  <c r="A141" i="45"/>
  <c r="K141" i="45" s="1"/>
  <c r="A137" i="45"/>
  <c r="K137" i="45" s="1"/>
  <c r="A133" i="45"/>
  <c r="K133" i="45" s="1"/>
  <c r="A129" i="45"/>
  <c r="K129" i="45" s="1"/>
  <c r="A125" i="45"/>
  <c r="K125" i="45" s="1"/>
  <c r="A121" i="45"/>
  <c r="K121" i="45" s="1"/>
  <c r="A117" i="45"/>
  <c r="K117" i="45" s="1"/>
  <c r="A113" i="45"/>
  <c r="K113" i="45" s="1"/>
  <c r="A109" i="45"/>
  <c r="K109" i="45" s="1"/>
  <c r="A105" i="45"/>
  <c r="K105" i="45" s="1"/>
  <c r="A101" i="45"/>
  <c r="K101" i="45" s="1"/>
  <c r="A97" i="45"/>
  <c r="K97" i="45" s="1"/>
  <c r="A93" i="45"/>
  <c r="K93" i="45" s="1"/>
  <c r="A89" i="45"/>
  <c r="K89" i="45" s="1"/>
  <c r="A85" i="45"/>
  <c r="K85" i="45" s="1"/>
  <c r="A81" i="45"/>
  <c r="K81" i="45" s="1"/>
  <c r="A77" i="45"/>
  <c r="K77" i="45" s="1"/>
  <c r="A279" i="45"/>
  <c r="K279" i="45" s="1"/>
  <c r="A264" i="45"/>
  <c r="K264" i="45" s="1"/>
  <c r="A248" i="45"/>
  <c r="K248" i="45" s="1"/>
  <c r="A232" i="45"/>
  <c r="K232" i="45" s="1"/>
  <c r="A216" i="45"/>
  <c r="K216" i="45" s="1"/>
  <c r="A204" i="45"/>
  <c r="K204" i="45" s="1"/>
  <c r="A200" i="45"/>
  <c r="K200" i="45" s="1"/>
  <c r="A196" i="45"/>
  <c r="K196" i="45" s="1"/>
  <c r="A192" i="45"/>
  <c r="K192" i="45" s="1"/>
  <c r="A188" i="45"/>
  <c r="K188" i="45" s="1"/>
  <c r="A184" i="45"/>
  <c r="K184" i="45" s="1"/>
  <c r="A180" i="45"/>
  <c r="K180" i="45" s="1"/>
  <c r="A176" i="45"/>
  <c r="K176" i="45" s="1"/>
  <c r="A172" i="45"/>
  <c r="K172" i="45" s="1"/>
  <c r="A168" i="45"/>
  <c r="K168" i="45" s="1"/>
  <c r="A164" i="45"/>
  <c r="K164" i="45" s="1"/>
  <c r="A160" i="45"/>
  <c r="K160" i="45" s="1"/>
  <c r="A156" i="45"/>
  <c r="K156" i="45" s="1"/>
  <c r="A152" i="45"/>
  <c r="K152" i="45" s="1"/>
  <c r="A148" i="45"/>
  <c r="K148" i="45" s="1"/>
  <c r="A144" i="45"/>
  <c r="K144" i="45" s="1"/>
  <c r="A140" i="45"/>
  <c r="K140" i="45" s="1"/>
  <c r="A136" i="45"/>
  <c r="K136" i="45" s="1"/>
  <c r="A132" i="45"/>
  <c r="K132" i="45" s="1"/>
  <c r="A128" i="45"/>
  <c r="K128" i="45" s="1"/>
  <c r="A124" i="45"/>
  <c r="K124" i="45" s="1"/>
  <c r="A120" i="45"/>
  <c r="K120" i="45" s="1"/>
  <c r="A116" i="45"/>
  <c r="K116" i="45" s="1"/>
  <c r="A112" i="45"/>
  <c r="K112" i="45" s="1"/>
  <c r="A108" i="45"/>
  <c r="K108" i="45" s="1"/>
  <c r="A104" i="45"/>
  <c r="K104" i="45" s="1"/>
  <c r="A100" i="45"/>
  <c r="K100" i="45" s="1"/>
  <c r="A96" i="45"/>
  <c r="K96" i="45" s="1"/>
  <c r="A92" i="45"/>
  <c r="K92" i="45" s="1"/>
  <c r="A88" i="45"/>
  <c r="K88" i="45" s="1"/>
  <c r="A84" i="45"/>
  <c r="K84" i="45" s="1"/>
  <c r="A80" i="45"/>
  <c r="K80" i="45" s="1"/>
  <c r="A76" i="45"/>
  <c r="K76" i="45" s="1"/>
  <c r="A260" i="45"/>
  <c r="K260" i="45" s="1"/>
  <c r="A244" i="45"/>
  <c r="K244" i="45" s="1"/>
  <c r="A228" i="45"/>
  <c r="K228" i="45" s="1"/>
  <c r="A212" i="45"/>
  <c r="K212" i="45" s="1"/>
  <c r="A207" i="45"/>
  <c r="K207" i="45" s="1"/>
  <c r="A203" i="45"/>
  <c r="K203" i="45" s="1"/>
  <c r="A199" i="45"/>
  <c r="K199" i="45" s="1"/>
  <c r="A195" i="45"/>
  <c r="K195" i="45" s="1"/>
  <c r="A191" i="45"/>
  <c r="K191" i="45" s="1"/>
  <c r="A187" i="45"/>
  <c r="K187" i="45" s="1"/>
  <c r="A183" i="45"/>
  <c r="K183" i="45" s="1"/>
  <c r="A179" i="45"/>
  <c r="K179" i="45" s="1"/>
  <c r="A175" i="45"/>
  <c r="K175" i="45" s="1"/>
  <c r="A171" i="45"/>
  <c r="K171" i="45" s="1"/>
  <c r="A167" i="45"/>
  <c r="K167" i="45" s="1"/>
  <c r="A163" i="45"/>
  <c r="K163" i="45" s="1"/>
  <c r="A159" i="45"/>
  <c r="K159" i="45" s="1"/>
  <c r="A155" i="45"/>
  <c r="K155" i="45" s="1"/>
  <c r="A151" i="45"/>
  <c r="K151" i="45" s="1"/>
  <c r="A147" i="45"/>
  <c r="K147" i="45" s="1"/>
  <c r="A143" i="45"/>
  <c r="K143" i="45" s="1"/>
  <c r="A139" i="45"/>
  <c r="K139" i="45" s="1"/>
  <c r="A135" i="45"/>
  <c r="K135" i="45" s="1"/>
  <c r="A131" i="45"/>
  <c r="K131" i="45" s="1"/>
  <c r="A127" i="45"/>
  <c r="K127" i="45" s="1"/>
  <c r="A123" i="45"/>
  <c r="K123" i="45" s="1"/>
  <c r="A119" i="45"/>
  <c r="K119" i="45" s="1"/>
  <c r="A115" i="45"/>
  <c r="K115" i="45" s="1"/>
  <c r="A111" i="45"/>
  <c r="K111" i="45" s="1"/>
  <c r="A107" i="45"/>
  <c r="K107" i="45" s="1"/>
  <c r="A103" i="45"/>
  <c r="K103" i="45" s="1"/>
  <c r="A99" i="45"/>
  <c r="K99" i="45" s="1"/>
  <c r="A95" i="45"/>
  <c r="K95" i="45" s="1"/>
  <c r="A91" i="45"/>
  <c r="K91" i="45" s="1"/>
  <c r="A87" i="45"/>
  <c r="K87" i="45" s="1"/>
  <c r="A83" i="45"/>
  <c r="K83" i="45" s="1"/>
  <c r="A79" i="45"/>
  <c r="K79" i="45" s="1"/>
  <c r="A75" i="45"/>
  <c r="K75" i="45" s="1"/>
  <c r="A224" i="45"/>
  <c r="K224" i="45" s="1"/>
  <c r="A206" i="45"/>
  <c r="K206" i="45" s="1"/>
  <c r="A190" i="45"/>
  <c r="K190" i="45" s="1"/>
  <c r="A174" i="45"/>
  <c r="K174" i="45" s="1"/>
  <c r="A158" i="45"/>
  <c r="K158" i="45" s="1"/>
  <c r="A142" i="45"/>
  <c r="K142" i="45" s="1"/>
  <c r="A126" i="45"/>
  <c r="K126" i="45" s="1"/>
  <c r="A110" i="45"/>
  <c r="K110" i="45" s="1"/>
  <c r="A94" i="45"/>
  <c r="K94" i="45" s="1"/>
  <c r="A272" i="45"/>
  <c r="K272" i="45" s="1"/>
  <c r="A208" i="45"/>
  <c r="K208" i="45" s="1"/>
  <c r="A202" i="45"/>
  <c r="K202" i="45" s="1"/>
  <c r="A186" i="45"/>
  <c r="K186" i="45" s="1"/>
  <c r="A170" i="45"/>
  <c r="K170" i="45" s="1"/>
  <c r="A154" i="45"/>
  <c r="K154" i="45" s="1"/>
  <c r="A138" i="45"/>
  <c r="K138" i="45" s="1"/>
  <c r="A122" i="45"/>
  <c r="K122" i="45" s="1"/>
  <c r="A106" i="45"/>
  <c r="K106" i="45" s="1"/>
  <c r="A90" i="45"/>
  <c r="K90" i="45" s="1"/>
  <c r="A73" i="45"/>
  <c r="K73" i="45" s="1"/>
  <c r="A69" i="45"/>
  <c r="K69" i="45" s="1"/>
  <c r="A256" i="45"/>
  <c r="K256" i="45" s="1"/>
  <c r="A198" i="45"/>
  <c r="K198" i="45" s="1"/>
  <c r="A182" i="45"/>
  <c r="K182" i="45" s="1"/>
  <c r="A166" i="45"/>
  <c r="K166" i="45" s="1"/>
  <c r="A150" i="45"/>
  <c r="K150" i="45" s="1"/>
  <c r="A134" i="45"/>
  <c r="K134" i="45" s="1"/>
  <c r="A118" i="45"/>
  <c r="K118" i="45" s="1"/>
  <c r="A102" i="45"/>
  <c r="K102" i="45" s="1"/>
  <c r="A86" i="45"/>
  <c r="K86" i="45" s="1"/>
  <c r="A240" i="45"/>
  <c r="K240" i="45" s="1"/>
  <c r="A194" i="45"/>
  <c r="K194" i="45" s="1"/>
  <c r="A178" i="45"/>
  <c r="K178" i="45" s="1"/>
  <c r="A162" i="45"/>
  <c r="K162" i="45" s="1"/>
  <c r="A146" i="45"/>
  <c r="K146" i="45" s="1"/>
  <c r="A130" i="45"/>
  <c r="K130" i="45" s="1"/>
  <c r="A114" i="45"/>
  <c r="K114" i="45" s="1"/>
  <c r="A98" i="45"/>
  <c r="K98" i="45" s="1"/>
  <c r="A82" i="45"/>
  <c r="K82" i="45" s="1"/>
  <c r="A11" i="45"/>
  <c r="K11" i="45" s="1"/>
  <c r="A15" i="45"/>
  <c r="K15" i="45" s="1"/>
  <c r="A19" i="45"/>
  <c r="K19" i="45" s="1"/>
  <c r="A23" i="45"/>
  <c r="K23" i="45" s="1"/>
  <c r="A27" i="45"/>
  <c r="K27" i="45" s="1"/>
  <c r="A31" i="45"/>
  <c r="K31" i="45" s="1"/>
  <c r="A35" i="45"/>
  <c r="K35" i="45" s="1"/>
  <c r="A39" i="45"/>
  <c r="K39" i="45" s="1"/>
  <c r="A43" i="45"/>
  <c r="K43" i="45" s="1"/>
  <c r="A51" i="45"/>
  <c r="K51" i="45" s="1"/>
  <c r="A55" i="45"/>
  <c r="K55" i="45" s="1"/>
  <c r="A59" i="45"/>
  <c r="K59" i="45" s="1"/>
  <c r="A63" i="45"/>
  <c r="K63" i="45" s="1"/>
  <c r="A67" i="45"/>
  <c r="K67" i="45" s="1"/>
  <c r="A72" i="45"/>
  <c r="K72" i="45" s="1"/>
  <c r="A78" i="45"/>
  <c r="K78" i="45" s="1"/>
  <c r="A14" i="45"/>
  <c r="K14" i="45" s="1"/>
  <c r="A18" i="45"/>
  <c r="K18" i="45" s="1"/>
  <c r="A22" i="45"/>
  <c r="K22" i="45" s="1"/>
  <c r="A26" i="45"/>
  <c r="K26" i="45" s="1"/>
  <c r="A30" i="45"/>
  <c r="K30" i="45" s="1"/>
  <c r="A34" i="45"/>
  <c r="K34" i="45" s="1"/>
  <c r="A38" i="45"/>
  <c r="K38" i="45" s="1"/>
  <c r="A42" i="45"/>
  <c r="K42" i="45" s="1"/>
  <c r="A46" i="45"/>
  <c r="K46" i="45" s="1"/>
  <c r="A50" i="45"/>
  <c r="K50" i="45" s="1"/>
  <c r="A54" i="45"/>
  <c r="K54" i="45" s="1"/>
  <c r="A58" i="45"/>
  <c r="K58" i="45" s="1"/>
  <c r="A62" i="45"/>
  <c r="K62" i="45" s="1"/>
  <c r="A68" i="45"/>
  <c r="K68" i="45" s="1"/>
  <c r="A71" i="45"/>
  <c r="K71" i="45" s="1"/>
  <c r="A74" i="45"/>
  <c r="K74" i="45" s="1"/>
  <c r="A13" i="45"/>
  <c r="K13" i="45" s="1"/>
  <c r="A17" i="45"/>
  <c r="K17" i="45" s="1"/>
  <c r="A21" i="45"/>
  <c r="K21" i="45" s="1"/>
  <c r="A25" i="45"/>
  <c r="K25" i="45" s="1"/>
  <c r="A29" i="45"/>
  <c r="K29" i="45" s="1"/>
  <c r="A33" i="45"/>
  <c r="K33" i="45" s="1"/>
  <c r="A37" i="45"/>
  <c r="K37" i="45" s="1"/>
  <c r="A41" i="45"/>
  <c r="K41" i="45" s="1"/>
  <c r="A45" i="45"/>
  <c r="K45" i="45" s="1"/>
  <c r="A49" i="45"/>
  <c r="K49" i="45" s="1"/>
  <c r="A53" i="45"/>
  <c r="K53" i="45" s="1"/>
  <c r="A57" i="45"/>
  <c r="K57" i="45" s="1"/>
  <c r="A61" i="45"/>
  <c r="K61" i="45" s="1"/>
  <c r="A65" i="45"/>
  <c r="K65" i="45" s="1"/>
  <c r="A70" i="45"/>
  <c r="K70" i="45" s="1"/>
  <c r="I57" i="49" l="1"/>
  <c r="F57" i="49"/>
  <c r="F41" i="49"/>
  <c r="I41" i="49" s="1"/>
  <c r="F25" i="49"/>
  <c r="I25" i="49" s="1"/>
  <c r="I50" i="49"/>
  <c r="F50" i="49"/>
  <c r="I18" i="49"/>
  <c r="F18" i="49"/>
  <c r="I48" i="49"/>
  <c r="F48" i="49"/>
  <c r="H171" i="49"/>
  <c r="D171" i="49"/>
  <c r="G171" i="49"/>
  <c r="C171" i="49"/>
  <c r="F171" i="49"/>
  <c r="E171" i="49"/>
  <c r="I171" i="49"/>
  <c r="B171" i="49"/>
  <c r="G80" i="49"/>
  <c r="C80" i="49"/>
  <c r="F80" i="49"/>
  <c r="B80" i="49"/>
  <c r="E80" i="49"/>
  <c r="D80" i="49"/>
  <c r="I80" i="49"/>
  <c r="H80" i="49"/>
  <c r="G112" i="49"/>
  <c r="C112" i="49"/>
  <c r="F112" i="49"/>
  <c r="B112" i="49"/>
  <c r="E112" i="49"/>
  <c r="D112" i="49"/>
  <c r="I112" i="49"/>
  <c r="H112" i="49"/>
  <c r="G144" i="49"/>
  <c r="C144" i="49"/>
  <c r="F144" i="49"/>
  <c r="B144" i="49"/>
  <c r="E144" i="49"/>
  <c r="D144" i="49"/>
  <c r="I144" i="49"/>
  <c r="H144" i="49"/>
  <c r="F62" i="49"/>
  <c r="I62" i="49"/>
  <c r="F15" i="49"/>
  <c r="I15" i="49" s="1"/>
  <c r="G90" i="49"/>
  <c r="C90" i="49"/>
  <c r="F90" i="49"/>
  <c r="B90" i="49"/>
  <c r="I90" i="49"/>
  <c r="H90" i="49"/>
  <c r="E90" i="49"/>
  <c r="D90" i="49"/>
  <c r="G138" i="49"/>
  <c r="C138" i="49"/>
  <c r="F138" i="49"/>
  <c r="B138" i="49"/>
  <c r="I138" i="49"/>
  <c r="H138" i="49"/>
  <c r="E138" i="49"/>
  <c r="D138" i="49"/>
  <c r="H205" i="49"/>
  <c r="D205" i="49"/>
  <c r="G205" i="49"/>
  <c r="C205" i="49"/>
  <c r="B205" i="49"/>
  <c r="I205" i="49"/>
  <c r="F205" i="49"/>
  <c r="E205" i="49"/>
  <c r="I75" i="49"/>
  <c r="E75" i="49"/>
  <c r="H75" i="49"/>
  <c r="D75" i="49"/>
  <c r="G75" i="49"/>
  <c r="F75" i="49"/>
  <c r="C75" i="49"/>
  <c r="B75" i="49"/>
  <c r="I107" i="49"/>
  <c r="E107" i="49"/>
  <c r="H107" i="49"/>
  <c r="D107" i="49"/>
  <c r="G107" i="49"/>
  <c r="F107" i="49"/>
  <c r="C107" i="49"/>
  <c r="B107" i="49"/>
  <c r="I131" i="49"/>
  <c r="E131" i="49"/>
  <c r="H131" i="49"/>
  <c r="D131" i="49"/>
  <c r="G131" i="49"/>
  <c r="F131" i="49"/>
  <c r="C131" i="49"/>
  <c r="B131" i="49"/>
  <c r="I155" i="49"/>
  <c r="E155" i="49"/>
  <c r="H155" i="49"/>
  <c r="D155" i="49"/>
  <c r="G155" i="49"/>
  <c r="F155" i="49"/>
  <c r="C155" i="49"/>
  <c r="B155" i="49"/>
  <c r="H287" i="49"/>
  <c r="D287" i="49"/>
  <c r="G287" i="49"/>
  <c r="C287" i="49"/>
  <c r="F287" i="49"/>
  <c r="B287" i="49"/>
  <c r="I287" i="49"/>
  <c r="E287" i="49"/>
  <c r="F200" i="49"/>
  <c r="B200" i="49"/>
  <c r="I200" i="49"/>
  <c r="E200" i="49"/>
  <c r="D200" i="49"/>
  <c r="C200" i="49"/>
  <c r="H200" i="49"/>
  <c r="G200" i="49"/>
  <c r="H303" i="49"/>
  <c r="D303" i="49"/>
  <c r="G303" i="49"/>
  <c r="C303" i="49"/>
  <c r="F303" i="49"/>
  <c r="B303" i="49"/>
  <c r="I303" i="49"/>
  <c r="E303" i="49"/>
  <c r="G244" i="49"/>
  <c r="C244" i="49"/>
  <c r="F244" i="49"/>
  <c r="B244" i="49"/>
  <c r="I244" i="49"/>
  <c r="E244" i="49"/>
  <c r="H244" i="49"/>
  <c r="D244" i="49"/>
  <c r="G268" i="49"/>
  <c r="C268" i="49"/>
  <c r="F268" i="49"/>
  <c r="B268" i="49"/>
  <c r="I268" i="49"/>
  <c r="E268" i="49"/>
  <c r="H268" i="49"/>
  <c r="D268" i="49"/>
  <c r="I235" i="49"/>
  <c r="E235" i="49"/>
  <c r="H235" i="49"/>
  <c r="D235" i="49"/>
  <c r="G235" i="49"/>
  <c r="C235" i="49"/>
  <c r="F235" i="49"/>
  <c r="B235" i="49"/>
  <c r="I259" i="49"/>
  <c r="E259" i="49"/>
  <c r="H259" i="49"/>
  <c r="D259" i="49"/>
  <c r="G259" i="49"/>
  <c r="C259" i="49"/>
  <c r="F259" i="49"/>
  <c r="B259" i="49"/>
  <c r="H301" i="49"/>
  <c r="D301" i="49"/>
  <c r="G301" i="49"/>
  <c r="C301" i="49"/>
  <c r="F301" i="49"/>
  <c r="B301" i="49"/>
  <c r="I301" i="49"/>
  <c r="E301" i="49"/>
  <c r="F298" i="49"/>
  <c r="B298" i="49"/>
  <c r="I298" i="49"/>
  <c r="E298" i="49"/>
  <c r="H298" i="49"/>
  <c r="D298" i="49"/>
  <c r="G298" i="49"/>
  <c r="C298" i="49"/>
  <c r="I47" i="49"/>
  <c r="F47" i="49"/>
  <c r="F31" i="49"/>
  <c r="I31" i="49" s="1"/>
  <c r="F13" i="49"/>
  <c r="I13" i="49" s="1"/>
  <c r="F30" i="49"/>
  <c r="I30" i="49" s="1"/>
  <c r="H179" i="49"/>
  <c r="D179" i="49"/>
  <c r="G179" i="49"/>
  <c r="C179" i="49"/>
  <c r="F179" i="49"/>
  <c r="E179" i="49"/>
  <c r="I179" i="49"/>
  <c r="B179" i="49"/>
  <c r="F28" i="49"/>
  <c r="I28" i="49" s="1"/>
  <c r="G68" i="49"/>
  <c r="C68" i="49"/>
  <c r="F68" i="49"/>
  <c r="B68" i="49"/>
  <c r="E68" i="49"/>
  <c r="D68" i="49"/>
  <c r="I68" i="49"/>
  <c r="H68" i="49"/>
  <c r="G100" i="49"/>
  <c r="C100" i="49"/>
  <c r="F100" i="49"/>
  <c r="B100" i="49"/>
  <c r="E100" i="49"/>
  <c r="D100" i="49"/>
  <c r="I100" i="49"/>
  <c r="H100" i="49"/>
  <c r="G132" i="49"/>
  <c r="C132" i="49"/>
  <c r="F132" i="49"/>
  <c r="B132" i="49"/>
  <c r="E132" i="49"/>
  <c r="D132" i="49"/>
  <c r="I132" i="49"/>
  <c r="H132" i="49"/>
  <c r="G164" i="49"/>
  <c r="C164" i="49"/>
  <c r="F164" i="49"/>
  <c r="B164" i="49"/>
  <c r="E164" i="49"/>
  <c r="D164" i="49"/>
  <c r="I164" i="49"/>
  <c r="H164" i="49"/>
  <c r="I61" i="49"/>
  <c r="F61" i="49"/>
  <c r="G94" i="49"/>
  <c r="C94" i="49"/>
  <c r="F94" i="49"/>
  <c r="B94" i="49"/>
  <c r="I94" i="49"/>
  <c r="H94" i="49"/>
  <c r="E94" i="49"/>
  <c r="D94" i="49"/>
  <c r="G126" i="49"/>
  <c r="C126" i="49"/>
  <c r="F126" i="49"/>
  <c r="B126" i="49"/>
  <c r="I126" i="49"/>
  <c r="H126" i="49"/>
  <c r="E126" i="49"/>
  <c r="D126" i="49"/>
  <c r="G158" i="49"/>
  <c r="C158" i="49"/>
  <c r="F158" i="49"/>
  <c r="B158" i="49"/>
  <c r="I158" i="49"/>
  <c r="H158" i="49"/>
  <c r="E158" i="49"/>
  <c r="D158" i="49"/>
  <c r="H193" i="49"/>
  <c r="D193" i="49"/>
  <c r="G193" i="49"/>
  <c r="C193" i="49"/>
  <c r="B193" i="49"/>
  <c r="I193" i="49"/>
  <c r="F193" i="49"/>
  <c r="E193" i="49"/>
  <c r="I69" i="49"/>
  <c r="E69" i="49"/>
  <c r="H69" i="49"/>
  <c r="D69" i="49"/>
  <c r="C69" i="49"/>
  <c r="B69" i="49"/>
  <c r="G69" i="49"/>
  <c r="F69" i="49"/>
  <c r="I93" i="49"/>
  <c r="E93" i="49"/>
  <c r="H93" i="49"/>
  <c r="D93" i="49"/>
  <c r="C93" i="49"/>
  <c r="B93" i="49"/>
  <c r="G93" i="49"/>
  <c r="F93" i="49"/>
  <c r="F300" i="49"/>
  <c r="B300" i="49"/>
  <c r="I300" i="49"/>
  <c r="E300" i="49"/>
  <c r="H300" i="49"/>
  <c r="D300" i="49"/>
  <c r="G300" i="49"/>
  <c r="C300" i="49"/>
  <c r="F45" i="49"/>
  <c r="I45" i="49" s="1"/>
  <c r="F29" i="49"/>
  <c r="I29" i="49" s="1"/>
  <c r="I21" i="49"/>
  <c r="F21" i="49"/>
  <c r="I58" i="49"/>
  <c r="F58" i="49"/>
  <c r="F26" i="49"/>
  <c r="I26" i="49" s="1"/>
  <c r="H187" i="49"/>
  <c r="D187" i="49"/>
  <c r="G187" i="49"/>
  <c r="C187" i="49"/>
  <c r="F187" i="49"/>
  <c r="E187" i="49"/>
  <c r="I187" i="49"/>
  <c r="B187" i="49"/>
  <c r="I56" i="49"/>
  <c r="F56" i="49"/>
  <c r="F40" i="49"/>
  <c r="I40" i="49" s="1"/>
  <c r="I24" i="49"/>
  <c r="F24" i="49"/>
  <c r="F16" i="49"/>
  <c r="I16" i="49" s="1"/>
  <c r="G72" i="49"/>
  <c r="C72" i="49"/>
  <c r="F72" i="49"/>
  <c r="B72" i="49"/>
  <c r="E72" i="49"/>
  <c r="D72" i="49"/>
  <c r="I72" i="49"/>
  <c r="H72" i="49"/>
  <c r="G88" i="49"/>
  <c r="C88" i="49"/>
  <c r="F88" i="49"/>
  <c r="B88" i="49"/>
  <c r="E88" i="49"/>
  <c r="D88" i="49"/>
  <c r="I88" i="49"/>
  <c r="H88" i="49"/>
  <c r="G104" i="49"/>
  <c r="C104" i="49"/>
  <c r="F104" i="49"/>
  <c r="B104" i="49"/>
  <c r="E104" i="49"/>
  <c r="D104" i="49"/>
  <c r="I104" i="49"/>
  <c r="H104" i="49"/>
  <c r="G120" i="49"/>
  <c r="C120" i="49"/>
  <c r="F120" i="49"/>
  <c r="B120" i="49"/>
  <c r="E120" i="49"/>
  <c r="D120" i="49"/>
  <c r="I120" i="49"/>
  <c r="H120" i="49"/>
  <c r="G136" i="49"/>
  <c r="C136" i="49"/>
  <c r="F136" i="49"/>
  <c r="B136" i="49"/>
  <c r="E136" i="49"/>
  <c r="D136" i="49"/>
  <c r="I136" i="49"/>
  <c r="H136" i="49"/>
  <c r="G152" i="49"/>
  <c r="C152" i="49"/>
  <c r="F152" i="49"/>
  <c r="B152" i="49"/>
  <c r="E152" i="49"/>
  <c r="D152" i="49"/>
  <c r="I152" i="49"/>
  <c r="H152" i="49"/>
  <c r="G168" i="49"/>
  <c r="C168" i="49"/>
  <c r="F168" i="49"/>
  <c r="B168" i="49"/>
  <c r="E168" i="49"/>
  <c r="D168" i="49"/>
  <c r="I168" i="49"/>
  <c r="H168" i="49"/>
  <c r="H183" i="49"/>
  <c r="D183" i="49"/>
  <c r="G183" i="49"/>
  <c r="C183" i="49"/>
  <c r="F183" i="49"/>
  <c r="E183" i="49"/>
  <c r="B183" i="49"/>
  <c r="I183" i="49"/>
  <c r="H215" i="49"/>
  <c r="D215" i="49"/>
  <c r="G215" i="49"/>
  <c r="C215" i="49"/>
  <c r="F215" i="49"/>
  <c r="E215" i="49"/>
  <c r="B215" i="49"/>
  <c r="I215" i="49"/>
  <c r="G66" i="49"/>
  <c r="C66" i="49"/>
  <c r="F66" i="49"/>
  <c r="B66" i="49"/>
  <c r="I66" i="49"/>
  <c r="H66" i="49"/>
  <c r="E66" i="49"/>
  <c r="D66" i="49"/>
  <c r="G82" i="49"/>
  <c r="C82" i="49"/>
  <c r="F82" i="49"/>
  <c r="B82" i="49"/>
  <c r="I82" i="49"/>
  <c r="H82" i="49"/>
  <c r="E82" i="49"/>
  <c r="D82" i="49"/>
  <c r="G98" i="49"/>
  <c r="C98" i="49"/>
  <c r="F98" i="49"/>
  <c r="B98" i="49"/>
  <c r="I98" i="49"/>
  <c r="H98" i="49"/>
  <c r="E98" i="49"/>
  <c r="D98" i="49"/>
  <c r="G114" i="49"/>
  <c r="C114" i="49"/>
  <c r="F114" i="49"/>
  <c r="B114" i="49"/>
  <c r="I114" i="49"/>
  <c r="H114" i="49"/>
  <c r="E114" i="49"/>
  <c r="D114" i="49"/>
  <c r="G130" i="49"/>
  <c r="C130" i="49"/>
  <c r="F130" i="49"/>
  <c r="B130" i="49"/>
  <c r="I130" i="49"/>
  <c r="H130" i="49"/>
  <c r="E130" i="49"/>
  <c r="D130" i="49"/>
  <c r="G146" i="49"/>
  <c r="C146" i="49"/>
  <c r="F146" i="49"/>
  <c r="B146" i="49"/>
  <c r="I146" i="49"/>
  <c r="H146" i="49"/>
  <c r="E146" i="49"/>
  <c r="D146" i="49"/>
  <c r="G162" i="49"/>
  <c r="C162" i="49"/>
  <c r="F162" i="49"/>
  <c r="B162" i="49"/>
  <c r="I162" i="49"/>
  <c r="H162" i="49"/>
  <c r="E162" i="49"/>
  <c r="D162" i="49"/>
  <c r="H181" i="49"/>
  <c r="D181" i="49"/>
  <c r="G181" i="49"/>
  <c r="C181" i="49"/>
  <c r="B181" i="49"/>
  <c r="I181" i="49"/>
  <c r="F181" i="49"/>
  <c r="E181" i="49"/>
  <c r="H197" i="49"/>
  <c r="D197" i="49"/>
  <c r="G197" i="49"/>
  <c r="C197" i="49"/>
  <c r="B197" i="49"/>
  <c r="I197" i="49"/>
  <c r="F197" i="49"/>
  <c r="E197" i="49"/>
  <c r="H213" i="49"/>
  <c r="D213" i="49"/>
  <c r="G213" i="49"/>
  <c r="C213" i="49"/>
  <c r="B213" i="49"/>
  <c r="I213" i="49"/>
  <c r="F213" i="49"/>
  <c r="E213" i="49"/>
  <c r="I64" i="49"/>
  <c r="F64" i="49"/>
  <c r="I71" i="49"/>
  <c r="E71" i="49"/>
  <c r="H71" i="49"/>
  <c r="D71" i="49"/>
  <c r="G71" i="49"/>
  <c r="F71" i="49"/>
  <c r="C71" i="49"/>
  <c r="B71" i="49"/>
  <c r="I79" i="49"/>
  <c r="E79" i="49"/>
  <c r="H79" i="49"/>
  <c r="D79" i="49"/>
  <c r="G79" i="49"/>
  <c r="F79" i="49"/>
  <c r="C79" i="49"/>
  <c r="B79" i="49"/>
  <c r="I87" i="49"/>
  <c r="E87" i="49"/>
  <c r="H87" i="49"/>
  <c r="D87" i="49"/>
  <c r="G87" i="49"/>
  <c r="F87" i="49"/>
  <c r="C87" i="49"/>
  <c r="B87" i="49"/>
  <c r="I95" i="49"/>
  <c r="E95" i="49"/>
  <c r="H95" i="49"/>
  <c r="D95" i="49"/>
  <c r="G95" i="49"/>
  <c r="F95" i="49"/>
  <c r="C95" i="49"/>
  <c r="B95" i="49"/>
  <c r="I103" i="49"/>
  <c r="E103" i="49"/>
  <c r="H103" i="49"/>
  <c r="D103" i="49"/>
  <c r="G103" i="49"/>
  <c r="F103" i="49"/>
  <c r="C103" i="49"/>
  <c r="B103" i="49"/>
  <c r="I111" i="49"/>
  <c r="E111" i="49"/>
  <c r="H111" i="49"/>
  <c r="D111" i="49"/>
  <c r="G111" i="49"/>
  <c r="F111" i="49"/>
  <c r="C111" i="49"/>
  <c r="B111" i="49"/>
  <c r="I119" i="49"/>
  <c r="E119" i="49"/>
  <c r="H119" i="49"/>
  <c r="D119" i="49"/>
  <c r="G119" i="49"/>
  <c r="F119" i="49"/>
  <c r="C119" i="49"/>
  <c r="B119" i="49"/>
  <c r="I127" i="49"/>
  <c r="E127" i="49"/>
  <c r="H127" i="49"/>
  <c r="D127" i="49"/>
  <c r="G127" i="49"/>
  <c r="F127" i="49"/>
  <c r="C127" i="49"/>
  <c r="B127" i="49"/>
  <c r="I135" i="49"/>
  <c r="E135" i="49"/>
  <c r="H135" i="49"/>
  <c r="D135" i="49"/>
  <c r="G135" i="49"/>
  <c r="F135" i="49"/>
  <c r="C135" i="49"/>
  <c r="B135" i="49"/>
  <c r="I143" i="49"/>
  <c r="E143" i="49"/>
  <c r="H143" i="49"/>
  <c r="D143" i="49"/>
  <c r="G143" i="49"/>
  <c r="F143" i="49"/>
  <c r="C143" i="49"/>
  <c r="B143" i="49"/>
  <c r="I151" i="49"/>
  <c r="E151" i="49"/>
  <c r="H151" i="49"/>
  <c r="D151" i="49"/>
  <c r="G151" i="49"/>
  <c r="F151" i="49"/>
  <c r="C151" i="49"/>
  <c r="B151" i="49"/>
  <c r="I159" i="49"/>
  <c r="E159" i="49"/>
  <c r="H159" i="49"/>
  <c r="D159" i="49"/>
  <c r="G159" i="49"/>
  <c r="F159" i="49"/>
  <c r="C159" i="49"/>
  <c r="B159" i="49"/>
  <c r="I167" i="49"/>
  <c r="E167" i="49"/>
  <c r="H167" i="49"/>
  <c r="D167" i="49"/>
  <c r="G167" i="49"/>
  <c r="F167" i="49"/>
  <c r="C167" i="49"/>
  <c r="B167" i="49"/>
  <c r="H223" i="49"/>
  <c r="D223" i="49"/>
  <c r="G223" i="49"/>
  <c r="C223" i="49"/>
  <c r="E223" i="49"/>
  <c r="B223" i="49"/>
  <c r="I223" i="49"/>
  <c r="F223" i="49"/>
  <c r="F172" i="49"/>
  <c r="B172" i="49"/>
  <c r="I172" i="49"/>
  <c r="E172" i="49"/>
  <c r="D172" i="49"/>
  <c r="C172" i="49"/>
  <c r="H172" i="49"/>
  <c r="G172" i="49"/>
  <c r="F180" i="49"/>
  <c r="B180" i="49"/>
  <c r="I180" i="49"/>
  <c r="E180" i="49"/>
  <c r="D180" i="49"/>
  <c r="C180" i="49"/>
  <c r="H180" i="49"/>
  <c r="G180" i="49"/>
  <c r="F188" i="49"/>
  <c r="B188" i="49"/>
  <c r="I188" i="49"/>
  <c r="E188" i="49"/>
  <c r="D188" i="49"/>
  <c r="C188" i="49"/>
  <c r="H188" i="49"/>
  <c r="G188" i="49"/>
  <c r="F196" i="49"/>
  <c r="B196" i="49"/>
  <c r="I196" i="49"/>
  <c r="E196" i="49"/>
  <c r="D196" i="49"/>
  <c r="C196" i="49"/>
  <c r="H196" i="49"/>
  <c r="G196" i="49"/>
  <c r="F204" i="49"/>
  <c r="B204" i="49"/>
  <c r="I204" i="49"/>
  <c r="E204" i="49"/>
  <c r="D204" i="49"/>
  <c r="C204" i="49"/>
  <c r="H204" i="49"/>
  <c r="G204" i="49"/>
  <c r="F212" i="49"/>
  <c r="B212" i="49"/>
  <c r="I212" i="49"/>
  <c r="E212" i="49"/>
  <c r="D212" i="49"/>
  <c r="C212" i="49"/>
  <c r="H212" i="49"/>
  <c r="G212" i="49"/>
  <c r="H221" i="49"/>
  <c r="D221" i="49"/>
  <c r="G221" i="49"/>
  <c r="C221" i="49"/>
  <c r="I221" i="49"/>
  <c r="F221" i="49"/>
  <c r="E221" i="49"/>
  <c r="B221" i="49"/>
  <c r="F224" i="49"/>
  <c r="B224" i="49"/>
  <c r="I224" i="49"/>
  <c r="E224" i="49"/>
  <c r="C224" i="49"/>
  <c r="H224" i="49"/>
  <c r="G224" i="49"/>
  <c r="D224" i="49"/>
  <c r="G232" i="49"/>
  <c r="C232" i="49"/>
  <c r="F232" i="49"/>
  <c r="B232" i="49"/>
  <c r="I232" i="49"/>
  <c r="E232" i="49"/>
  <c r="D232" i="49"/>
  <c r="H232" i="49"/>
  <c r="G240" i="49"/>
  <c r="C240" i="49"/>
  <c r="F240" i="49"/>
  <c r="B240" i="49"/>
  <c r="I240" i="49"/>
  <c r="E240" i="49"/>
  <c r="D240" i="49"/>
  <c r="H240" i="49"/>
  <c r="G248" i="49"/>
  <c r="C248" i="49"/>
  <c r="F248" i="49"/>
  <c r="B248" i="49"/>
  <c r="I248" i="49"/>
  <c r="E248" i="49"/>
  <c r="D248" i="49"/>
  <c r="H248" i="49"/>
  <c r="G256" i="49"/>
  <c r="C256" i="49"/>
  <c r="F256" i="49"/>
  <c r="B256" i="49"/>
  <c r="I256" i="49"/>
  <c r="E256" i="49"/>
  <c r="D256" i="49"/>
  <c r="H256" i="49"/>
  <c r="G264" i="49"/>
  <c r="C264" i="49"/>
  <c r="F264" i="49"/>
  <c r="B264" i="49"/>
  <c r="I264" i="49"/>
  <c r="E264" i="49"/>
  <c r="D264" i="49"/>
  <c r="H264" i="49"/>
  <c r="G272" i="49"/>
  <c r="C272" i="49"/>
  <c r="F272" i="49"/>
  <c r="B272" i="49"/>
  <c r="I272" i="49"/>
  <c r="E272" i="49"/>
  <c r="D272" i="49"/>
  <c r="H272" i="49"/>
  <c r="H289" i="49"/>
  <c r="D289" i="49"/>
  <c r="G289" i="49"/>
  <c r="C289" i="49"/>
  <c r="F289" i="49"/>
  <c r="B289" i="49"/>
  <c r="I289" i="49"/>
  <c r="E289" i="49"/>
  <c r="H291" i="49"/>
  <c r="D291" i="49"/>
  <c r="G291" i="49"/>
  <c r="C291" i="49"/>
  <c r="F291" i="49"/>
  <c r="B291" i="49"/>
  <c r="E291" i="49"/>
  <c r="I291" i="49"/>
  <c r="I231" i="49"/>
  <c r="E231" i="49"/>
  <c r="H231" i="49"/>
  <c r="D231" i="49"/>
  <c r="G231" i="49"/>
  <c r="C231" i="49"/>
  <c r="F231" i="49"/>
  <c r="B231" i="49"/>
  <c r="I239" i="49"/>
  <c r="E239" i="49"/>
  <c r="H239" i="49"/>
  <c r="D239" i="49"/>
  <c r="G239" i="49"/>
  <c r="C239" i="49"/>
  <c r="F239" i="49"/>
  <c r="B239" i="49"/>
  <c r="I247" i="49"/>
  <c r="E247" i="49"/>
  <c r="H247" i="49"/>
  <c r="D247" i="49"/>
  <c r="G247" i="49"/>
  <c r="C247" i="49"/>
  <c r="F247" i="49"/>
  <c r="B247" i="49"/>
  <c r="I255" i="49"/>
  <c r="E255" i="49"/>
  <c r="H255" i="49"/>
  <c r="D255" i="49"/>
  <c r="G255" i="49"/>
  <c r="C255" i="49"/>
  <c r="F255" i="49"/>
  <c r="B255" i="49"/>
  <c r="I263" i="49"/>
  <c r="E263" i="49"/>
  <c r="H263" i="49"/>
  <c r="D263" i="49"/>
  <c r="G263" i="49"/>
  <c r="C263" i="49"/>
  <c r="F263" i="49"/>
  <c r="B263" i="49"/>
  <c r="I271" i="49"/>
  <c r="E271" i="49"/>
  <c r="H271" i="49"/>
  <c r="D271" i="49"/>
  <c r="G271" i="49"/>
  <c r="C271" i="49"/>
  <c r="F271" i="49"/>
  <c r="B271" i="49"/>
  <c r="H285" i="49"/>
  <c r="D285" i="49"/>
  <c r="G285" i="49"/>
  <c r="C285" i="49"/>
  <c r="F285" i="49"/>
  <c r="B285" i="49"/>
  <c r="I285" i="49"/>
  <c r="E285" i="49"/>
  <c r="F278" i="49"/>
  <c r="B278" i="49"/>
  <c r="I278" i="49"/>
  <c r="E278" i="49"/>
  <c r="H278" i="49"/>
  <c r="D278" i="49"/>
  <c r="G278" i="49"/>
  <c r="C278" i="49"/>
  <c r="F286" i="49"/>
  <c r="B286" i="49"/>
  <c r="I286" i="49"/>
  <c r="E286" i="49"/>
  <c r="H286" i="49"/>
  <c r="D286" i="49"/>
  <c r="G286" i="49"/>
  <c r="C286" i="49"/>
  <c r="F294" i="49"/>
  <c r="B294" i="49"/>
  <c r="I294" i="49"/>
  <c r="E294" i="49"/>
  <c r="H294" i="49"/>
  <c r="D294" i="49"/>
  <c r="G294" i="49"/>
  <c r="C294" i="49"/>
  <c r="F302" i="49"/>
  <c r="B302" i="49"/>
  <c r="I302" i="49"/>
  <c r="E302" i="49"/>
  <c r="H302" i="49"/>
  <c r="D302" i="49"/>
  <c r="G302" i="49"/>
  <c r="C302" i="49"/>
  <c r="F310" i="49"/>
  <c r="B310" i="49"/>
  <c r="I310" i="49"/>
  <c r="E310" i="49"/>
  <c r="H310" i="49"/>
  <c r="D310" i="49"/>
  <c r="G310" i="49"/>
  <c r="C310" i="49"/>
  <c r="I49" i="49"/>
  <c r="F49" i="49"/>
  <c r="F33" i="49"/>
  <c r="I33" i="49" s="1"/>
  <c r="F17" i="49"/>
  <c r="I17" i="49" s="1"/>
  <c r="F34" i="49"/>
  <c r="I34" i="49" s="1"/>
  <c r="H211" i="49"/>
  <c r="D211" i="49"/>
  <c r="G211" i="49"/>
  <c r="C211" i="49"/>
  <c r="F211" i="49"/>
  <c r="E211" i="49"/>
  <c r="I211" i="49"/>
  <c r="B211" i="49"/>
  <c r="F32" i="49"/>
  <c r="I32" i="49" s="1"/>
  <c r="I63" i="49"/>
  <c r="F63" i="49"/>
  <c r="G96" i="49"/>
  <c r="C96" i="49"/>
  <c r="F96" i="49"/>
  <c r="B96" i="49"/>
  <c r="E96" i="49"/>
  <c r="D96" i="49"/>
  <c r="I96" i="49"/>
  <c r="H96" i="49"/>
  <c r="G128" i="49"/>
  <c r="C128" i="49"/>
  <c r="F128" i="49"/>
  <c r="B128" i="49"/>
  <c r="E128" i="49"/>
  <c r="D128" i="49"/>
  <c r="I128" i="49"/>
  <c r="H128" i="49"/>
  <c r="G160" i="49"/>
  <c r="C160" i="49"/>
  <c r="F160" i="49"/>
  <c r="B160" i="49"/>
  <c r="E160" i="49"/>
  <c r="D160" i="49"/>
  <c r="I160" i="49"/>
  <c r="H160" i="49"/>
  <c r="H199" i="49"/>
  <c r="D199" i="49"/>
  <c r="G199" i="49"/>
  <c r="C199" i="49"/>
  <c r="F199" i="49"/>
  <c r="E199" i="49"/>
  <c r="B199" i="49"/>
  <c r="I199" i="49"/>
  <c r="G74" i="49"/>
  <c r="C74" i="49"/>
  <c r="F74" i="49"/>
  <c r="B74" i="49"/>
  <c r="I74" i="49"/>
  <c r="H74" i="49"/>
  <c r="E74" i="49"/>
  <c r="D74" i="49"/>
  <c r="G106" i="49"/>
  <c r="C106" i="49"/>
  <c r="F106" i="49"/>
  <c r="B106" i="49"/>
  <c r="I106" i="49"/>
  <c r="H106" i="49"/>
  <c r="E106" i="49"/>
  <c r="D106" i="49"/>
  <c r="G122" i="49"/>
  <c r="C122" i="49"/>
  <c r="F122" i="49"/>
  <c r="B122" i="49"/>
  <c r="I122" i="49"/>
  <c r="H122" i="49"/>
  <c r="E122" i="49"/>
  <c r="D122" i="49"/>
  <c r="G154" i="49"/>
  <c r="C154" i="49"/>
  <c r="F154" i="49"/>
  <c r="B154" i="49"/>
  <c r="I154" i="49"/>
  <c r="H154" i="49"/>
  <c r="E154" i="49"/>
  <c r="D154" i="49"/>
  <c r="H173" i="49"/>
  <c r="D173" i="49"/>
  <c r="G173" i="49"/>
  <c r="C173" i="49"/>
  <c r="B173" i="49"/>
  <c r="I173" i="49"/>
  <c r="F173" i="49"/>
  <c r="E173" i="49"/>
  <c r="H189" i="49"/>
  <c r="D189" i="49"/>
  <c r="G189" i="49"/>
  <c r="C189" i="49"/>
  <c r="B189" i="49"/>
  <c r="I189" i="49"/>
  <c r="F189" i="49"/>
  <c r="E189" i="49"/>
  <c r="H219" i="49"/>
  <c r="D219" i="49"/>
  <c r="E219" i="49"/>
  <c r="I219" i="49"/>
  <c r="C219" i="49"/>
  <c r="B219" i="49"/>
  <c r="G219" i="49"/>
  <c r="F219" i="49"/>
  <c r="I67" i="49"/>
  <c r="E67" i="49"/>
  <c r="H67" i="49"/>
  <c r="D67" i="49"/>
  <c r="G67" i="49"/>
  <c r="F67" i="49"/>
  <c r="C67" i="49"/>
  <c r="B67" i="49"/>
  <c r="I83" i="49"/>
  <c r="E83" i="49"/>
  <c r="H83" i="49"/>
  <c r="D83" i="49"/>
  <c r="G83" i="49"/>
  <c r="F83" i="49"/>
  <c r="C83" i="49"/>
  <c r="B83" i="49"/>
  <c r="I91" i="49"/>
  <c r="E91" i="49"/>
  <c r="H91" i="49"/>
  <c r="D91" i="49"/>
  <c r="G91" i="49"/>
  <c r="F91" i="49"/>
  <c r="C91" i="49"/>
  <c r="B91" i="49"/>
  <c r="I99" i="49"/>
  <c r="E99" i="49"/>
  <c r="H99" i="49"/>
  <c r="D99" i="49"/>
  <c r="G99" i="49"/>
  <c r="F99" i="49"/>
  <c r="C99" i="49"/>
  <c r="B99" i="49"/>
  <c r="I115" i="49"/>
  <c r="E115" i="49"/>
  <c r="H115" i="49"/>
  <c r="D115" i="49"/>
  <c r="G115" i="49"/>
  <c r="F115" i="49"/>
  <c r="C115" i="49"/>
  <c r="B115" i="49"/>
  <c r="I123" i="49"/>
  <c r="E123" i="49"/>
  <c r="H123" i="49"/>
  <c r="D123" i="49"/>
  <c r="G123" i="49"/>
  <c r="F123" i="49"/>
  <c r="C123" i="49"/>
  <c r="B123" i="49"/>
  <c r="I139" i="49"/>
  <c r="E139" i="49"/>
  <c r="H139" i="49"/>
  <c r="D139" i="49"/>
  <c r="G139" i="49"/>
  <c r="F139" i="49"/>
  <c r="C139" i="49"/>
  <c r="B139" i="49"/>
  <c r="I147" i="49"/>
  <c r="E147" i="49"/>
  <c r="H147" i="49"/>
  <c r="D147" i="49"/>
  <c r="G147" i="49"/>
  <c r="F147" i="49"/>
  <c r="C147" i="49"/>
  <c r="B147" i="49"/>
  <c r="I163" i="49"/>
  <c r="E163" i="49"/>
  <c r="H163" i="49"/>
  <c r="D163" i="49"/>
  <c r="G163" i="49"/>
  <c r="F163" i="49"/>
  <c r="C163" i="49"/>
  <c r="B163" i="49"/>
  <c r="F218" i="49"/>
  <c r="B218" i="49"/>
  <c r="I218" i="49"/>
  <c r="D218" i="49"/>
  <c r="H218" i="49"/>
  <c r="C218" i="49"/>
  <c r="G218" i="49"/>
  <c r="E218" i="49"/>
  <c r="F176" i="49"/>
  <c r="B176" i="49"/>
  <c r="I176" i="49"/>
  <c r="E176" i="49"/>
  <c r="D176" i="49"/>
  <c r="C176" i="49"/>
  <c r="H176" i="49"/>
  <c r="G176" i="49"/>
  <c r="F184" i="49"/>
  <c r="B184" i="49"/>
  <c r="I184" i="49"/>
  <c r="E184" i="49"/>
  <c r="D184" i="49"/>
  <c r="C184" i="49"/>
  <c r="H184" i="49"/>
  <c r="G184" i="49"/>
  <c r="F192" i="49"/>
  <c r="B192" i="49"/>
  <c r="I192" i="49"/>
  <c r="E192" i="49"/>
  <c r="D192" i="49"/>
  <c r="C192" i="49"/>
  <c r="H192" i="49"/>
  <c r="G192" i="49"/>
  <c r="F208" i="49"/>
  <c r="B208" i="49"/>
  <c r="I208" i="49"/>
  <c r="E208" i="49"/>
  <c r="D208" i="49"/>
  <c r="C208" i="49"/>
  <c r="H208" i="49"/>
  <c r="G208" i="49"/>
  <c r="F216" i="49"/>
  <c r="B216" i="49"/>
  <c r="I216" i="49"/>
  <c r="E216" i="49"/>
  <c r="D216" i="49"/>
  <c r="C216" i="49"/>
  <c r="H216" i="49"/>
  <c r="G216" i="49"/>
  <c r="G228" i="49"/>
  <c r="C228" i="49"/>
  <c r="F228" i="49"/>
  <c r="B228" i="49"/>
  <c r="I228" i="49"/>
  <c r="E228" i="49"/>
  <c r="H228" i="49"/>
  <c r="D228" i="49"/>
  <c r="G236" i="49"/>
  <c r="C236" i="49"/>
  <c r="F236" i="49"/>
  <c r="B236" i="49"/>
  <c r="I236" i="49"/>
  <c r="E236" i="49"/>
  <c r="H236" i="49"/>
  <c r="D236" i="49"/>
  <c r="G252" i="49"/>
  <c r="C252" i="49"/>
  <c r="F252" i="49"/>
  <c r="B252" i="49"/>
  <c r="I252" i="49"/>
  <c r="E252" i="49"/>
  <c r="H252" i="49"/>
  <c r="D252" i="49"/>
  <c r="G260" i="49"/>
  <c r="C260" i="49"/>
  <c r="F260" i="49"/>
  <c r="B260" i="49"/>
  <c r="I260" i="49"/>
  <c r="E260" i="49"/>
  <c r="H260" i="49"/>
  <c r="D260" i="49"/>
  <c r="G276" i="49"/>
  <c r="C276" i="49"/>
  <c r="F276" i="49"/>
  <c r="B276" i="49"/>
  <c r="I276" i="49"/>
  <c r="E276" i="49"/>
  <c r="H276" i="49"/>
  <c r="D276" i="49"/>
  <c r="H305" i="49"/>
  <c r="D305" i="49"/>
  <c r="G305" i="49"/>
  <c r="C305" i="49"/>
  <c r="F305" i="49"/>
  <c r="B305" i="49"/>
  <c r="I305" i="49"/>
  <c r="E305" i="49"/>
  <c r="H307" i="49"/>
  <c r="D307" i="49"/>
  <c r="G307" i="49"/>
  <c r="C307" i="49"/>
  <c r="F307" i="49"/>
  <c r="B307" i="49"/>
  <c r="E307" i="49"/>
  <c r="I307" i="49"/>
  <c r="I243" i="49"/>
  <c r="E243" i="49"/>
  <c r="H243" i="49"/>
  <c r="D243" i="49"/>
  <c r="G243" i="49"/>
  <c r="C243" i="49"/>
  <c r="F243" i="49"/>
  <c r="B243" i="49"/>
  <c r="I251" i="49"/>
  <c r="E251" i="49"/>
  <c r="H251" i="49"/>
  <c r="D251" i="49"/>
  <c r="G251" i="49"/>
  <c r="C251" i="49"/>
  <c r="F251" i="49"/>
  <c r="B251" i="49"/>
  <c r="I267" i="49"/>
  <c r="E267" i="49"/>
  <c r="H267" i="49"/>
  <c r="D267" i="49"/>
  <c r="G267" i="49"/>
  <c r="C267" i="49"/>
  <c r="F267" i="49"/>
  <c r="B267" i="49"/>
  <c r="I275" i="49"/>
  <c r="E275" i="49"/>
  <c r="H275" i="49"/>
  <c r="D275" i="49"/>
  <c r="G275" i="49"/>
  <c r="C275" i="49"/>
  <c r="F275" i="49"/>
  <c r="B275" i="49"/>
  <c r="F282" i="49"/>
  <c r="B282" i="49"/>
  <c r="I282" i="49"/>
  <c r="E282" i="49"/>
  <c r="H282" i="49"/>
  <c r="D282" i="49"/>
  <c r="G282" i="49"/>
  <c r="C282" i="49"/>
  <c r="F290" i="49"/>
  <c r="B290" i="49"/>
  <c r="I290" i="49"/>
  <c r="E290" i="49"/>
  <c r="H290" i="49"/>
  <c r="D290" i="49"/>
  <c r="G290" i="49"/>
  <c r="C290" i="49"/>
  <c r="F306" i="49"/>
  <c r="B306" i="49"/>
  <c r="I306" i="49"/>
  <c r="E306" i="49"/>
  <c r="H306" i="49"/>
  <c r="D306" i="49"/>
  <c r="G306" i="49"/>
  <c r="C306" i="49"/>
  <c r="I55" i="49"/>
  <c r="F55" i="49"/>
  <c r="F39" i="49"/>
  <c r="I39" i="49" s="1"/>
  <c r="F23" i="49"/>
  <c r="I23" i="49" s="1"/>
  <c r="F46" i="49"/>
  <c r="I46" i="49" s="1"/>
  <c r="H203" i="49"/>
  <c r="D203" i="49"/>
  <c r="G203" i="49"/>
  <c r="C203" i="49"/>
  <c r="F203" i="49"/>
  <c r="E203" i="49"/>
  <c r="I203" i="49"/>
  <c r="B203" i="49"/>
  <c r="F44" i="49"/>
  <c r="I44" i="49" s="1"/>
  <c r="I60" i="49"/>
  <c r="F60" i="49"/>
  <c r="G84" i="49"/>
  <c r="C84" i="49"/>
  <c r="F84" i="49"/>
  <c r="B84" i="49"/>
  <c r="E84" i="49"/>
  <c r="D84" i="49"/>
  <c r="I84" i="49"/>
  <c r="H84" i="49"/>
  <c r="G116" i="49"/>
  <c r="C116" i="49"/>
  <c r="F116" i="49"/>
  <c r="B116" i="49"/>
  <c r="E116" i="49"/>
  <c r="D116" i="49"/>
  <c r="I116" i="49"/>
  <c r="H116" i="49"/>
  <c r="G148" i="49"/>
  <c r="C148" i="49"/>
  <c r="F148" i="49"/>
  <c r="B148" i="49"/>
  <c r="E148" i="49"/>
  <c r="D148" i="49"/>
  <c r="I148" i="49"/>
  <c r="H148" i="49"/>
  <c r="H175" i="49"/>
  <c r="D175" i="49"/>
  <c r="G175" i="49"/>
  <c r="C175" i="49"/>
  <c r="F175" i="49"/>
  <c r="E175" i="49"/>
  <c r="B175" i="49"/>
  <c r="I175" i="49"/>
  <c r="H207" i="49"/>
  <c r="D207" i="49"/>
  <c r="G207" i="49"/>
  <c r="C207" i="49"/>
  <c r="F207" i="49"/>
  <c r="E207" i="49"/>
  <c r="B207" i="49"/>
  <c r="I207" i="49"/>
  <c r="G78" i="49"/>
  <c r="C78" i="49"/>
  <c r="F78" i="49"/>
  <c r="B78" i="49"/>
  <c r="I78" i="49"/>
  <c r="H78" i="49"/>
  <c r="E78" i="49"/>
  <c r="D78" i="49"/>
  <c r="G110" i="49"/>
  <c r="C110" i="49"/>
  <c r="F110" i="49"/>
  <c r="B110" i="49"/>
  <c r="I110" i="49"/>
  <c r="H110" i="49"/>
  <c r="E110" i="49"/>
  <c r="D110" i="49"/>
  <c r="G142" i="49"/>
  <c r="C142" i="49"/>
  <c r="F142" i="49"/>
  <c r="B142" i="49"/>
  <c r="I142" i="49"/>
  <c r="H142" i="49"/>
  <c r="E142" i="49"/>
  <c r="D142" i="49"/>
  <c r="H177" i="49"/>
  <c r="D177" i="49"/>
  <c r="G177" i="49"/>
  <c r="C177" i="49"/>
  <c r="B177" i="49"/>
  <c r="I177" i="49"/>
  <c r="F177" i="49"/>
  <c r="E177" i="49"/>
  <c r="H209" i="49"/>
  <c r="D209" i="49"/>
  <c r="G209" i="49"/>
  <c r="C209" i="49"/>
  <c r="B209" i="49"/>
  <c r="I209" i="49"/>
  <c r="F209" i="49"/>
  <c r="E209" i="49"/>
  <c r="F220" i="49"/>
  <c r="B220" i="49"/>
  <c r="E220" i="49"/>
  <c r="I220" i="49"/>
  <c r="D220" i="49"/>
  <c r="H220" i="49"/>
  <c r="C220" i="49"/>
  <c r="G220" i="49"/>
  <c r="I77" i="49"/>
  <c r="E77" i="49"/>
  <c r="H77" i="49"/>
  <c r="D77" i="49"/>
  <c r="C77" i="49"/>
  <c r="B77" i="49"/>
  <c r="G77" i="49"/>
  <c r="F77" i="49"/>
  <c r="I85" i="49"/>
  <c r="E85" i="49"/>
  <c r="H85" i="49"/>
  <c r="D85" i="49"/>
  <c r="C85" i="49"/>
  <c r="B85" i="49"/>
  <c r="G85" i="49"/>
  <c r="F85" i="49"/>
  <c r="I101" i="49"/>
  <c r="E101" i="49"/>
  <c r="H101" i="49"/>
  <c r="D101" i="49"/>
  <c r="C101" i="49"/>
  <c r="B101" i="49"/>
  <c r="G101" i="49"/>
  <c r="F101" i="49"/>
  <c r="I109" i="49"/>
  <c r="E109" i="49"/>
  <c r="H109" i="49"/>
  <c r="D109" i="49"/>
  <c r="C109" i="49"/>
  <c r="B109" i="49"/>
  <c r="G109" i="49"/>
  <c r="F109" i="49"/>
  <c r="I117" i="49"/>
  <c r="E117" i="49"/>
  <c r="H117" i="49"/>
  <c r="D117" i="49"/>
  <c r="C117" i="49"/>
  <c r="B117" i="49"/>
  <c r="G117" i="49"/>
  <c r="F117" i="49"/>
  <c r="I125" i="49"/>
  <c r="E125" i="49"/>
  <c r="H125" i="49"/>
  <c r="D125" i="49"/>
  <c r="C125" i="49"/>
  <c r="B125" i="49"/>
  <c r="G125" i="49"/>
  <c r="F125" i="49"/>
  <c r="I133" i="49"/>
  <c r="E133" i="49"/>
  <c r="H133" i="49"/>
  <c r="D133" i="49"/>
  <c r="C133" i="49"/>
  <c r="B133" i="49"/>
  <c r="G133" i="49"/>
  <c r="F133" i="49"/>
  <c r="I141" i="49"/>
  <c r="E141" i="49"/>
  <c r="H141" i="49"/>
  <c r="D141" i="49"/>
  <c r="C141" i="49"/>
  <c r="B141" i="49"/>
  <c r="G141" i="49"/>
  <c r="F141" i="49"/>
  <c r="I149" i="49"/>
  <c r="E149" i="49"/>
  <c r="H149" i="49"/>
  <c r="D149" i="49"/>
  <c r="C149" i="49"/>
  <c r="B149" i="49"/>
  <c r="G149" i="49"/>
  <c r="F149" i="49"/>
  <c r="I157" i="49"/>
  <c r="E157" i="49"/>
  <c r="H157" i="49"/>
  <c r="D157" i="49"/>
  <c r="C157" i="49"/>
  <c r="B157" i="49"/>
  <c r="G157" i="49"/>
  <c r="F157" i="49"/>
  <c r="I165" i="49"/>
  <c r="E165" i="49"/>
  <c r="H165" i="49"/>
  <c r="D165" i="49"/>
  <c r="C165" i="49"/>
  <c r="B165" i="49"/>
  <c r="G165" i="49"/>
  <c r="F165" i="49"/>
  <c r="H279" i="49"/>
  <c r="D279" i="49"/>
  <c r="G279" i="49"/>
  <c r="C279" i="49"/>
  <c r="F279" i="49"/>
  <c r="B279" i="49"/>
  <c r="I279" i="49"/>
  <c r="E279" i="49"/>
  <c r="F170" i="49"/>
  <c r="B170" i="49"/>
  <c r="I170" i="49"/>
  <c r="E170" i="49"/>
  <c r="H170" i="49"/>
  <c r="G170" i="49"/>
  <c r="D170" i="49"/>
  <c r="C170" i="49"/>
  <c r="F178" i="49"/>
  <c r="B178" i="49"/>
  <c r="I178" i="49"/>
  <c r="E178" i="49"/>
  <c r="H178" i="49"/>
  <c r="G178" i="49"/>
  <c r="D178" i="49"/>
  <c r="C178" i="49"/>
  <c r="F186" i="49"/>
  <c r="B186" i="49"/>
  <c r="I186" i="49"/>
  <c r="E186" i="49"/>
  <c r="H186" i="49"/>
  <c r="G186" i="49"/>
  <c r="D186" i="49"/>
  <c r="C186" i="49"/>
  <c r="F194" i="49"/>
  <c r="B194" i="49"/>
  <c r="I194" i="49"/>
  <c r="E194" i="49"/>
  <c r="H194" i="49"/>
  <c r="G194" i="49"/>
  <c r="D194" i="49"/>
  <c r="C194" i="49"/>
  <c r="F202" i="49"/>
  <c r="B202" i="49"/>
  <c r="I202" i="49"/>
  <c r="E202" i="49"/>
  <c r="H202" i="49"/>
  <c r="G202" i="49"/>
  <c r="D202" i="49"/>
  <c r="C202" i="49"/>
  <c r="F210" i="49"/>
  <c r="B210" i="49"/>
  <c r="I210" i="49"/>
  <c r="E210" i="49"/>
  <c r="H210" i="49"/>
  <c r="G210" i="49"/>
  <c r="D210" i="49"/>
  <c r="C210" i="49"/>
  <c r="H295" i="49"/>
  <c r="D295" i="49"/>
  <c r="G295" i="49"/>
  <c r="C295" i="49"/>
  <c r="F295" i="49"/>
  <c r="B295" i="49"/>
  <c r="I295" i="49"/>
  <c r="E295" i="49"/>
  <c r="F222" i="49"/>
  <c r="B222" i="49"/>
  <c r="I222" i="49"/>
  <c r="E222" i="49"/>
  <c r="G222" i="49"/>
  <c r="D222" i="49"/>
  <c r="C222" i="49"/>
  <c r="H222" i="49"/>
  <c r="G230" i="49"/>
  <c r="C230" i="49"/>
  <c r="F230" i="49"/>
  <c r="B230" i="49"/>
  <c r="I230" i="49"/>
  <c r="E230" i="49"/>
  <c r="H230" i="49"/>
  <c r="D230" i="49"/>
  <c r="G238" i="49"/>
  <c r="C238" i="49"/>
  <c r="F238" i="49"/>
  <c r="B238" i="49"/>
  <c r="I238" i="49"/>
  <c r="E238" i="49"/>
  <c r="H238" i="49"/>
  <c r="D238" i="49"/>
  <c r="G246" i="49"/>
  <c r="C246" i="49"/>
  <c r="F246" i="49"/>
  <c r="B246" i="49"/>
  <c r="I246" i="49"/>
  <c r="E246" i="49"/>
  <c r="H246" i="49"/>
  <c r="D246" i="49"/>
  <c r="G254" i="49"/>
  <c r="C254" i="49"/>
  <c r="F254" i="49"/>
  <c r="B254" i="49"/>
  <c r="I254" i="49"/>
  <c r="E254" i="49"/>
  <c r="H254" i="49"/>
  <c r="D254" i="49"/>
  <c r="G262" i="49"/>
  <c r="C262" i="49"/>
  <c r="F262" i="49"/>
  <c r="B262" i="49"/>
  <c r="I262" i="49"/>
  <c r="E262" i="49"/>
  <c r="H262" i="49"/>
  <c r="D262" i="49"/>
  <c r="G270" i="49"/>
  <c r="C270" i="49"/>
  <c r="F270" i="49"/>
  <c r="B270" i="49"/>
  <c r="I270" i="49"/>
  <c r="E270" i="49"/>
  <c r="H270" i="49"/>
  <c r="D270" i="49"/>
  <c r="H281" i="49"/>
  <c r="D281" i="49"/>
  <c r="G281" i="49"/>
  <c r="C281" i="49"/>
  <c r="F281" i="49"/>
  <c r="B281" i="49"/>
  <c r="I281" i="49"/>
  <c r="E281" i="49"/>
  <c r="H283" i="49"/>
  <c r="D283" i="49"/>
  <c r="G283" i="49"/>
  <c r="C283" i="49"/>
  <c r="F283" i="49"/>
  <c r="B283" i="49"/>
  <c r="E283" i="49"/>
  <c r="I283" i="49"/>
  <c r="I229" i="49"/>
  <c r="E229" i="49"/>
  <c r="H229" i="49"/>
  <c r="D229" i="49"/>
  <c r="G229" i="49"/>
  <c r="C229" i="49"/>
  <c r="B229" i="49"/>
  <c r="F229" i="49"/>
  <c r="I237" i="49"/>
  <c r="E237" i="49"/>
  <c r="H237" i="49"/>
  <c r="D237" i="49"/>
  <c r="G237" i="49"/>
  <c r="C237" i="49"/>
  <c r="B237" i="49"/>
  <c r="F237" i="49"/>
  <c r="I245" i="49"/>
  <c r="E245" i="49"/>
  <c r="H245" i="49"/>
  <c r="D245" i="49"/>
  <c r="G245" i="49"/>
  <c r="C245" i="49"/>
  <c r="B245" i="49"/>
  <c r="F245" i="49"/>
  <c r="I253" i="49"/>
  <c r="E253" i="49"/>
  <c r="H253" i="49"/>
  <c r="D253" i="49"/>
  <c r="G253" i="49"/>
  <c r="C253" i="49"/>
  <c r="B253" i="49"/>
  <c r="F253" i="49"/>
  <c r="I261" i="49"/>
  <c r="E261" i="49"/>
  <c r="H261" i="49"/>
  <c r="D261" i="49"/>
  <c r="G261" i="49"/>
  <c r="C261" i="49"/>
  <c r="B261" i="49"/>
  <c r="F261" i="49"/>
  <c r="I269" i="49"/>
  <c r="E269" i="49"/>
  <c r="H269" i="49"/>
  <c r="D269" i="49"/>
  <c r="G269" i="49"/>
  <c r="C269" i="49"/>
  <c r="B269" i="49"/>
  <c r="F269" i="49"/>
  <c r="H277" i="49"/>
  <c r="D277" i="49"/>
  <c r="G277" i="49"/>
  <c r="C277" i="49"/>
  <c r="F277" i="49"/>
  <c r="B277" i="49"/>
  <c r="I277" i="49"/>
  <c r="E277" i="49"/>
  <c r="H309" i="49"/>
  <c r="D309" i="49"/>
  <c r="G309" i="49"/>
  <c r="C309" i="49"/>
  <c r="F309" i="49"/>
  <c r="B309" i="49"/>
  <c r="I309" i="49"/>
  <c r="E309" i="49"/>
  <c r="F284" i="49"/>
  <c r="B284" i="49"/>
  <c r="I284" i="49"/>
  <c r="E284" i="49"/>
  <c r="H284" i="49"/>
  <c r="D284" i="49"/>
  <c r="G284" i="49"/>
  <c r="C284" i="49"/>
  <c r="F292" i="49"/>
  <c r="B292" i="49"/>
  <c r="I292" i="49"/>
  <c r="E292" i="49"/>
  <c r="H292" i="49"/>
  <c r="D292" i="49"/>
  <c r="G292" i="49"/>
  <c r="C292" i="49"/>
  <c r="F308" i="49"/>
  <c r="B308" i="49"/>
  <c r="I308" i="49"/>
  <c r="E308" i="49"/>
  <c r="H308" i="49"/>
  <c r="D308" i="49"/>
  <c r="G308" i="49"/>
  <c r="C308" i="49"/>
  <c r="H195" i="49"/>
  <c r="D195" i="49"/>
  <c r="G195" i="49"/>
  <c r="C195" i="49"/>
  <c r="F195" i="49"/>
  <c r="E195" i="49"/>
  <c r="I195" i="49"/>
  <c r="B195" i="49"/>
  <c r="I53" i="49"/>
  <c r="F53" i="49"/>
  <c r="F37" i="49"/>
  <c r="I37" i="49" s="1"/>
  <c r="F42" i="49"/>
  <c r="I42" i="49" s="1"/>
  <c r="I59" i="49"/>
  <c r="F59" i="49"/>
  <c r="I51" i="49"/>
  <c r="F51" i="49"/>
  <c r="F43" i="49"/>
  <c r="I43" i="49" s="1"/>
  <c r="F35" i="49"/>
  <c r="I35" i="49" s="1"/>
  <c r="I27" i="49"/>
  <c r="F27" i="49"/>
  <c r="F19" i="49"/>
  <c r="I19" i="49" s="1"/>
  <c r="I54" i="49"/>
  <c r="F54" i="49"/>
  <c r="F38" i="49"/>
  <c r="I38" i="49" s="1"/>
  <c r="F22" i="49"/>
  <c r="I22" i="49" s="1"/>
  <c r="I52" i="49"/>
  <c r="F52" i="49"/>
  <c r="F36" i="49"/>
  <c r="I36" i="49" s="1"/>
  <c r="F20" i="49"/>
  <c r="I20" i="49" s="1"/>
  <c r="F12" i="49"/>
  <c r="I12" i="49" s="1"/>
  <c r="G76" i="49"/>
  <c r="C76" i="49"/>
  <c r="F76" i="49"/>
  <c r="B76" i="49"/>
  <c r="E76" i="49"/>
  <c r="D76" i="49"/>
  <c r="I76" i="49"/>
  <c r="H76" i="49"/>
  <c r="G92" i="49"/>
  <c r="C92" i="49"/>
  <c r="F92" i="49"/>
  <c r="B92" i="49"/>
  <c r="E92" i="49"/>
  <c r="D92" i="49"/>
  <c r="I92" i="49"/>
  <c r="H92" i="49"/>
  <c r="G108" i="49"/>
  <c r="C108" i="49"/>
  <c r="F108" i="49"/>
  <c r="B108" i="49"/>
  <c r="E108" i="49"/>
  <c r="D108" i="49"/>
  <c r="I108" i="49"/>
  <c r="H108" i="49"/>
  <c r="G124" i="49"/>
  <c r="C124" i="49"/>
  <c r="F124" i="49"/>
  <c r="B124" i="49"/>
  <c r="E124" i="49"/>
  <c r="D124" i="49"/>
  <c r="I124" i="49"/>
  <c r="H124" i="49"/>
  <c r="G140" i="49"/>
  <c r="C140" i="49"/>
  <c r="F140" i="49"/>
  <c r="B140" i="49"/>
  <c r="E140" i="49"/>
  <c r="D140" i="49"/>
  <c r="I140" i="49"/>
  <c r="H140" i="49"/>
  <c r="G156" i="49"/>
  <c r="C156" i="49"/>
  <c r="F156" i="49"/>
  <c r="B156" i="49"/>
  <c r="E156" i="49"/>
  <c r="D156" i="49"/>
  <c r="I156" i="49"/>
  <c r="H156" i="49"/>
  <c r="F14" i="49"/>
  <c r="I14" i="49" s="1"/>
  <c r="H191" i="49"/>
  <c r="D191" i="49"/>
  <c r="G191" i="49"/>
  <c r="C191" i="49"/>
  <c r="F191" i="49"/>
  <c r="E191" i="49"/>
  <c r="B191" i="49"/>
  <c r="I191" i="49"/>
  <c r="F11" i="49"/>
  <c r="G70" i="49"/>
  <c r="C70" i="49"/>
  <c r="F70" i="49"/>
  <c r="B70" i="49"/>
  <c r="I70" i="49"/>
  <c r="H70" i="49"/>
  <c r="E70" i="49"/>
  <c r="D70" i="49"/>
  <c r="G86" i="49"/>
  <c r="C86" i="49"/>
  <c r="F86" i="49"/>
  <c r="B86" i="49"/>
  <c r="I86" i="49"/>
  <c r="H86" i="49"/>
  <c r="E86" i="49"/>
  <c r="D86" i="49"/>
  <c r="G102" i="49"/>
  <c r="C102" i="49"/>
  <c r="F102" i="49"/>
  <c r="B102" i="49"/>
  <c r="I102" i="49"/>
  <c r="H102" i="49"/>
  <c r="E102" i="49"/>
  <c r="D102" i="49"/>
  <c r="G118" i="49"/>
  <c r="C118" i="49"/>
  <c r="F118" i="49"/>
  <c r="B118" i="49"/>
  <c r="I118" i="49"/>
  <c r="H118" i="49"/>
  <c r="E118" i="49"/>
  <c r="D118" i="49"/>
  <c r="G134" i="49"/>
  <c r="C134" i="49"/>
  <c r="F134" i="49"/>
  <c r="B134" i="49"/>
  <c r="I134" i="49"/>
  <c r="H134" i="49"/>
  <c r="E134" i="49"/>
  <c r="D134" i="49"/>
  <c r="G150" i="49"/>
  <c r="C150" i="49"/>
  <c r="F150" i="49"/>
  <c r="B150" i="49"/>
  <c r="I150" i="49"/>
  <c r="H150" i="49"/>
  <c r="E150" i="49"/>
  <c r="D150" i="49"/>
  <c r="G166" i="49"/>
  <c r="C166" i="49"/>
  <c r="F166" i="49"/>
  <c r="B166" i="49"/>
  <c r="I166" i="49"/>
  <c r="H166" i="49"/>
  <c r="E166" i="49"/>
  <c r="D166" i="49"/>
  <c r="H185" i="49"/>
  <c r="D185" i="49"/>
  <c r="G185" i="49"/>
  <c r="C185" i="49"/>
  <c r="B185" i="49"/>
  <c r="I185" i="49"/>
  <c r="F185" i="49"/>
  <c r="E185" i="49"/>
  <c r="H201" i="49"/>
  <c r="D201" i="49"/>
  <c r="G201" i="49"/>
  <c r="C201" i="49"/>
  <c r="B201" i="49"/>
  <c r="I201" i="49"/>
  <c r="F201" i="49"/>
  <c r="E201" i="49"/>
  <c r="H217" i="49"/>
  <c r="I217" i="49"/>
  <c r="D217" i="49"/>
  <c r="G217" i="49"/>
  <c r="C217" i="49"/>
  <c r="B217" i="49"/>
  <c r="F217" i="49"/>
  <c r="E217" i="49"/>
  <c r="I65" i="49"/>
  <c r="E65" i="49"/>
  <c r="H65" i="49"/>
  <c r="D65" i="49"/>
  <c r="C65" i="49"/>
  <c r="B65" i="49"/>
  <c r="G65" i="49"/>
  <c r="F65" i="49"/>
  <c r="I73" i="49"/>
  <c r="E73" i="49"/>
  <c r="H73" i="49"/>
  <c r="D73" i="49"/>
  <c r="C73" i="49"/>
  <c r="B73" i="49"/>
  <c r="G73" i="49"/>
  <c r="F73" i="49"/>
  <c r="I81" i="49"/>
  <c r="E81" i="49"/>
  <c r="H81" i="49"/>
  <c r="D81" i="49"/>
  <c r="C81" i="49"/>
  <c r="B81" i="49"/>
  <c r="G81" i="49"/>
  <c r="F81" i="49"/>
  <c r="I89" i="49"/>
  <c r="E89" i="49"/>
  <c r="H89" i="49"/>
  <c r="D89" i="49"/>
  <c r="C89" i="49"/>
  <c r="B89" i="49"/>
  <c r="G89" i="49"/>
  <c r="F89" i="49"/>
  <c r="I97" i="49"/>
  <c r="E97" i="49"/>
  <c r="H97" i="49"/>
  <c r="D97" i="49"/>
  <c r="C97" i="49"/>
  <c r="B97" i="49"/>
  <c r="G97" i="49"/>
  <c r="F97" i="49"/>
  <c r="I105" i="49"/>
  <c r="E105" i="49"/>
  <c r="H105" i="49"/>
  <c r="D105" i="49"/>
  <c r="C105" i="49"/>
  <c r="B105" i="49"/>
  <c r="G105" i="49"/>
  <c r="F105" i="49"/>
  <c r="I113" i="49"/>
  <c r="E113" i="49"/>
  <c r="H113" i="49"/>
  <c r="D113" i="49"/>
  <c r="C113" i="49"/>
  <c r="B113" i="49"/>
  <c r="G113" i="49"/>
  <c r="F113" i="49"/>
  <c r="I121" i="49"/>
  <c r="E121" i="49"/>
  <c r="H121" i="49"/>
  <c r="D121" i="49"/>
  <c r="C121" i="49"/>
  <c r="B121" i="49"/>
  <c r="G121" i="49"/>
  <c r="F121" i="49"/>
  <c r="I129" i="49"/>
  <c r="E129" i="49"/>
  <c r="H129" i="49"/>
  <c r="D129" i="49"/>
  <c r="C129" i="49"/>
  <c r="B129" i="49"/>
  <c r="G129" i="49"/>
  <c r="F129" i="49"/>
  <c r="I137" i="49"/>
  <c r="E137" i="49"/>
  <c r="H137" i="49"/>
  <c r="D137" i="49"/>
  <c r="C137" i="49"/>
  <c r="B137" i="49"/>
  <c r="G137" i="49"/>
  <c r="F137" i="49"/>
  <c r="I145" i="49"/>
  <c r="E145" i="49"/>
  <c r="H145" i="49"/>
  <c r="D145" i="49"/>
  <c r="C145" i="49"/>
  <c r="B145" i="49"/>
  <c r="G145" i="49"/>
  <c r="F145" i="49"/>
  <c r="I153" i="49"/>
  <c r="E153" i="49"/>
  <c r="H153" i="49"/>
  <c r="D153" i="49"/>
  <c r="C153" i="49"/>
  <c r="B153" i="49"/>
  <c r="G153" i="49"/>
  <c r="F153" i="49"/>
  <c r="I161" i="49"/>
  <c r="E161" i="49"/>
  <c r="H161" i="49"/>
  <c r="D161" i="49"/>
  <c r="C161" i="49"/>
  <c r="B161" i="49"/>
  <c r="G161" i="49"/>
  <c r="F161" i="49"/>
  <c r="G169" i="49"/>
  <c r="E169" i="49"/>
  <c r="I169" i="49"/>
  <c r="D169" i="49"/>
  <c r="C169" i="49"/>
  <c r="B169" i="49"/>
  <c r="H169" i="49"/>
  <c r="F169" i="49"/>
  <c r="I227" i="49"/>
  <c r="E227" i="49"/>
  <c r="H227" i="49"/>
  <c r="D227" i="49"/>
  <c r="G227" i="49"/>
  <c r="C227" i="49"/>
  <c r="F227" i="49"/>
  <c r="B227" i="49"/>
  <c r="F174" i="49"/>
  <c r="B174" i="49"/>
  <c r="I174" i="49"/>
  <c r="E174" i="49"/>
  <c r="H174" i="49"/>
  <c r="G174" i="49"/>
  <c r="D174" i="49"/>
  <c r="C174" i="49"/>
  <c r="F182" i="49"/>
  <c r="B182" i="49"/>
  <c r="I182" i="49"/>
  <c r="E182" i="49"/>
  <c r="H182" i="49"/>
  <c r="G182" i="49"/>
  <c r="D182" i="49"/>
  <c r="C182" i="49"/>
  <c r="F190" i="49"/>
  <c r="B190" i="49"/>
  <c r="I190" i="49"/>
  <c r="E190" i="49"/>
  <c r="H190" i="49"/>
  <c r="G190" i="49"/>
  <c r="D190" i="49"/>
  <c r="C190" i="49"/>
  <c r="F198" i="49"/>
  <c r="B198" i="49"/>
  <c r="I198" i="49"/>
  <c r="E198" i="49"/>
  <c r="H198" i="49"/>
  <c r="G198" i="49"/>
  <c r="D198" i="49"/>
  <c r="C198" i="49"/>
  <c r="F206" i="49"/>
  <c r="B206" i="49"/>
  <c r="I206" i="49"/>
  <c r="E206" i="49"/>
  <c r="H206" i="49"/>
  <c r="G206" i="49"/>
  <c r="D206" i="49"/>
  <c r="C206" i="49"/>
  <c r="F214" i="49"/>
  <c r="B214" i="49"/>
  <c r="I214" i="49"/>
  <c r="E214" i="49"/>
  <c r="H214" i="49"/>
  <c r="G214" i="49"/>
  <c r="D214" i="49"/>
  <c r="C214" i="49"/>
  <c r="H225" i="49"/>
  <c r="D225" i="49"/>
  <c r="G225" i="49"/>
  <c r="C225" i="49"/>
  <c r="I225" i="49"/>
  <c r="F225" i="49"/>
  <c r="E225" i="49"/>
  <c r="B225" i="49"/>
  <c r="F226" i="49"/>
  <c r="B226" i="49"/>
  <c r="I226" i="49"/>
  <c r="E226" i="49"/>
  <c r="G226" i="49"/>
  <c r="D226" i="49"/>
  <c r="C226" i="49"/>
  <c r="H226" i="49"/>
  <c r="G234" i="49"/>
  <c r="C234" i="49"/>
  <c r="F234" i="49"/>
  <c r="B234" i="49"/>
  <c r="I234" i="49"/>
  <c r="E234" i="49"/>
  <c r="H234" i="49"/>
  <c r="D234" i="49"/>
  <c r="G242" i="49"/>
  <c r="C242" i="49"/>
  <c r="F242" i="49"/>
  <c r="B242" i="49"/>
  <c r="I242" i="49"/>
  <c r="E242" i="49"/>
  <c r="H242" i="49"/>
  <c r="D242" i="49"/>
  <c r="G250" i="49"/>
  <c r="C250" i="49"/>
  <c r="F250" i="49"/>
  <c r="B250" i="49"/>
  <c r="I250" i="49"/>
  <c r="E250" i="49"/>
  <c r="H250" i="49"/>
  <c r="D250" i="49"/>
  <c r="G258" i="49"/>
  <c r="C258" i="49"/>
  <c r="F258" i="49"/>
  <c r="B258" i="49"/>
  <c r="I258" i="49"/>
  <c r="E258" i="49"/>
  <c r="H258" i="49"/>
  <c r="D258" i="49"/>
  <c r="G266" i="49"/>
  <c r="C266" i="49"/>
  <c r="F266" i="49"/>
  <c r="B266" i="49"/>
  <c r="I266" i="49"/>
  <c r="E266" i="49"/>
  <c r="H266" i="49"/>
  <c r="D266" i="49"/>
  <c r="G274" i="49"/>
  <c r="C274" i="49"/>
  <c r="F274" i="49"/>
  <c r="B274" i="49"/>
  <c r="I274" i="49"/>
  <c r="E274" i="49"/>
  <c r="H274" i="49"/>
  <c r="D274" i="49"/>
  <c r="H297" i="49"/>
  <c r="D297" i="49"/>
  <c r="G297" i="49"/>
  <c r="C297" i="49"/>
  <c r="F297" i="49"/>
  <c r="B297" i="49"/>
  <c r="I297" i="49"/>
  <c r="E297" i="49"/>
  <c r="H299" i="49"/>
  <c r="D299" i="49"/>
  <c r="G299" i="49"/>
  <c r="C299" i="49"/>
  <c r="F299" i="49"/>
  <c r="B299" i="49"/>
  <c r="E299" i="49"/>
  <c r="I299" i="49"/>
  <c r="I233" i="49"/>
  <c r="E233" i="49"/>
  <c r="H233" i="49"/>
  <c r="D233" i="49"/>
  <c r="G233" i="49"/>
  <c r="C233" i="49"/>
  <c r="F233" i="49"/>
  <c r="B233" i="49"/>
  <c r="I241" i="49"/>
  <c r="E241" i="49"/>
  <c r="H241" i="49"/>
  <c r="D241" i="49"/>
  <c r="G241" i="49"/>
  <c r="C241" i="49"/>
  <c r="F241" i="49"/>
  <c r="B241" i="49"/>
  <c r="I249" i="49"/>
  <c r="E249" i="49"/>
  <c r="H249" i="49"/>
  <c r="D249" i="49"/>
  <c r="G249" i="49"/>
  <c r="C249" i="49"/>
  <c r="F249" i="49"/>
  <c r="B249" i="49"/>
  <c r="I257" i="49"/>
  <c r="E257" i="49"/>
  <c r="H257" i="49"/>
  <c r="D257" i="49"/>
  <c r="G257" i="49"/>
  <c r="C257" i="49"/>
  <c r="F257" i="49"/>
  <c r="B257" i="49"/>
  <c r="I265" i="49"/>
  <c r="E265" i="49"/>
  <c r="H265" i="49"/>
  <c r="D265" i="49"/>
  <c r="G265" i="49"/>
  <c r="C265" i="49"/>
  <c r="F265" i="49"/>
  <c r="B265" i="49"/>
  <c r="I273" i="49"/>
  <c r="E273" i="49"/>
  <c r="H273" i="49"/>
  <c r="D273" i="49"/>
  <c r="G273" i="49"/>
  <c r="C273" i="49"/>
  <c r="F273" i="49"/>
  <c r="B273" i="49"/>
  <c r="H293" i="49"/>
  <c r="D293" i="49"/>
  <c r="G293" i="49"/>
  <c r="C293" i="49"/>
  <c r="F293" i="49"/>
  <c r="B293" i="49"/>
  <c r="I293" i="49"/>
  <c r="E293" i="49"/>
  <c r="F280" i="49"/>
  <c r="B280" i="49"/>
  <c r="I280" i="49"/>
  <c r="E280" i="49"/>
  <c r="H280" i="49"/>
  <c r="D280" i="49"/>
  <c r="C280" i="49"/>
  <c r="G280" i="49"/>
  <c r="F288" i="49"/>
  <c r="B288" i="49"/>
  <c r="I288" i="49"/>
  <c r="E288" i="49"/>
  <c r="H288" i="49"/>
  <c r="D288" i="49"/>
  <c r="C288" i="49"/>
  <c r="G288" i="49"/>
  <c r="F296" i="49"/>
  <c r="B296" i="49"/>
  <c r="I296" i="49"/>
  <c r="E296" i="49"/>
  <c r="H296" i="49"/>
  <c r="D296" i="49"/>
  <c r="C296" i="49"/>
  <c r="G296" i="49"/>
  <c r="F304" i="49"/>
  <c r="B304" i="49"/>
  <c r="I304" i="49"/>
  <c r="E304" i="49"/>
  <c r="H304" i="49"/>
  <c r="D304" i="49"/>
  <c r="C304" i="49"/>
  <c r="G304" i="49"/>
  <c r="I126" i="47"/>
  <c r="E126" i="47"/>
  <c r="H126" i="47"/>
  <c r="D126" i="47"/>
  <c r="G126" i="47"/>
  <c r="C126" i="47"/>
  <c r="F126" i="47"/>
  <c r="B126" i="47"/>
  <c r="I118" i="47"/>
  <c r="E118" i="47"/>
  <c r="H118" i="47"/>
  <c r="D118" i="47"/>
  <c r="G118" i="47"/>
  <c r="C118" i="47"/>
  <c r="F118" i="47"/>
  <c r="B118" i="47"/>
  <c r="I110" i="47"/>
  <c r="E110" i="47"/>
  <c r="H110" i="47"/>
  <c r="D110" i="47"/>
  <c r="G110" i="47"/>
  <c r="C110" i="47"/>
  <c r="F110" i="47"/>
  <c r="B110" i="47"/>
  <c r="I102" i="47"/>
  <c r="E102" i="47"/>
  <c r="H102" i="47"/>
  <c r="D102" i="47"/>
  <c r="G102" i="47"/>
  <c r="C102" i="47"/>
  <c r="F102" i="47"/>
  <c r="B102" i="47"/>
  <c r="I94" i="47"/>
  <c r="E94" i="47"/>
  <c r="H94" i="47"/>
  <c r="D94" i="47"/>
  <c r="G94" i="47"/>
  <c r="C94" i="47"/>
  <c r="F94" i="47"/>
  <c r="B94" i="47"/>
  <c r="I86" i="47"/>
  <c r="E86" i="47"/>
  <c r="H86" i="47"/>
  <c r="D86" i="47"/>
  <c r="G86" i="47"/>
  <c r="C86" i="47"/>
  <c r="F86" i="47"/>
  <c r="B86" i="47"/>
  <c r="I78" i="47"/>
  <c r="E78" i="47"/>
  <c r="H78" i="47"/>
  <c r="D78" i="47"/>
  <c r="G78" i="47"/>
  <c r="C78" i="47"/>
  <c r="F78" i="47"/>
  <c r="B78" i="47"/>
  <c r="I70" i="47"/>
  <c r="E70" i="47"/>
  <c r="H70" i="47"/>
  <c r="D70" i="47"/>
  <c r="G70" i="47"/>
  <c r="C70" i="47"/>
  <c r="F70" i="47"/>
  <c r="B70" i="47"/>
  <c r="F11" i="47"/>
  <c r="G143" i="47"/>
  <c r="C143" i="47"/>
  <c r="F143" i="47"/>
  <c r="B143" i="47"/>
  <c r="I143" i="47"/>
  <c r="E143" i="47"/>
  <c r="H143" i="47"/>
  <c r="D143" i="47"/>
  <c r="G151" i="47"/>
  <c r="C151" i="47"/>
  <c r="F151" i="47"/>
  <c r="B151" i="47"/>
  <c r="I151" i="47"/>
  <c r="E151" i="47"/>
  <c r="H151" i="47"/>
  <c r="D151" i="47"/>
  <c r="G159" i="47"/>
  <c r="C159" i="47"/>
  <c r="F159" i="47"/>
  <c r="B159" i="47"/>
  <c r="I159" i="47"/>
  <c r="E159" i="47"/>
  <c r="H159" i="47"/>
  <c r="D159" i="47"/>
  <c r="G167" i="47"/>
  <c r="C167" i="47"/>
  <c r="F167" i="47"/>
  <c r="B167" i="47"/>
  <c r="I167" i="47"/>
  <c r="E167" i="47"/>
  <c r="H167" i="47"/>
  <c r="D167" i="47"/>
  <c r="G175" i="47"/>
  <c r="C175" i="47"/>
  <c r="F175" i="47"/>
  <c r="B175" i="47"/>
  <c r="I175" i="47"/>
  <c r="E175" i="47"/>
  <c r="H175" i="47"/>
  <c r="D175" i="47"/>
  <c r="G183" i="47"/>
  <c r="C183" i="47"/>
  <c r="F183" i="47"/>
  <c r="B183" i="47"/>
  <c r="I183" i="47"/>
  <c r="E183" i="47"/>
  <c r="H183" i="47"/>
  <c r="D183" i="47"/>
  <c r="G191" i="47"/>
  <c r="C191" i="47"/>
  <c r="F191" i="47"/>
  <c r="B191" i="47"/>
  <c r="I191" i="47"/>
  <c r="E191" i="47"/>
  <c r="H191" i="47"/>
  <c r="D191" i="47"/>
  <c r="G199" i="47"/>
  <c r="C199" i="47"/>
  <c r="F199" i="47"/>
  <c r="B199" i="47"/>
  <c r="I199" i="47"/>
  <c r="E199" i="47"/>
  <c r="H199" i="47"/>
  <c r="D199" i="47"/>
  <c r="I140" i="47"/>
  <c r="E140" i="47"/>
  <c r="H140" i="47"/>
  <c r="D140" i="47"/>
  <c r="G140" i="47"/>
  <c r="C140" i="47"/>
  <c r="F140" i="47"/>
  <c r="B140" i="47"/>
  <c r="I148" i="47"/>
  <c r="E148" i="47"/>
  <c r="H148" i="47"/>
  <c r="D148" i="47"/>
  <c r="G148" i="47"/>
  <c r="C148" i="47"/>
  <c r="F148" i="47"/>
  <c r="B148" i="47"/>
  <c r="I156" i="47"/>
  <c r="E156" i="47"/>
  <c r="H156" i="47"/>
  <c r="D156" i="47"/>
  <c r="G156" i="47"/>
  <c r="C156" i="47"/>
  <c r="F156" i="47"/>
  <c r="B156" i="47"/>
  <c r="I164" i="47"/>
  <c r="E164" i="47"/>
  <c r="H164" i="47"/>
  <c r="D164" i="47"/>
  <c r="G164" i="47"/>
  <c r="C164" i="47"/>
  <c r="F164" i="47"/>
  <c r="B164" i="47"/>
  <c r="I172" i="47"/>
  <c r="E172" i="47"/>
  <c r="H172" i="47"/>
  <c r="D172" i="47"/>
  <c r="G172" i="47"/>
  <c r="C172" i="47"/>
  <c r="F172" i="47"/>
  <c r="B172" i="47"/>
  <c r="I180" i="47"/>
  <c r="E180" i="47"/>
  <c r="H180" i="47"/>
  <c r="D180" i="47"/>
  <c r="G180" i="47"/>
  <c r="C180" i="47"/>
  <c r="F180" i="47"/>
  <c r="B180" i="47"/>
  <c r="I188" i="47"/>
  <c r="E188" i="47"/>
  <c r="H188" i="47"/>
  <c r="D188" i="47"/>
  <c r="G188" i="47"/>
  <c r="C188" i="47"/>
  <c r="F188" i="47"/>
  <c r="B188" i="47"/>
  <c r="I196" i="47"/>
  <c r="E196" i="47"/>
  <c r="H196" i="47"/>
  <c r="D196" i="47"/>
  <c r="G196" i="47"/>
  <c r="C196" i="47"/>
  <c r="F196" i="47"/>
  <c r="B196" i="47"/>
  <c r="I204" i="47"/>
  <c r="E204" i="47"/>
  <c r="H204" i="47"/>
  <c r="D204" i="47"/>
  <c r="G204" i="47"/>
  <c r="C204" i="47"/>
  <c r="F204" i="47"/>
  <c r="B204" i="47"/>
  <c r="H211" i="47"/>
  <c r="D211" i="47"/>
  <c r="G211" i="47"/>
  <c r="C211" i="47"/>
  <c r="F211" i="47"/>
  <c r="B211" i="47"/>
  <c r="I211" i="47"/>
  <c r="E211" i="47"/>
  <c r="H219" i="47"/>
  <c r="D219" i="47"/>
  <c r="G219" i="47"/>
  <c r="C219" i="47"/>
  <c r="F219" i="47"/>
  <c r="B219" i="47"/>
  <c r="I219" i="47"/>
  <c r="E219" i="47"/>
  <c r="H227" i="47"/>
  <c r="D227" i="47"/>
  <c r="G227" i="47"/>
  <c r="C227" i="47"/>
  <c r="F227" i="47"/>
  <c r="B227" i="47"/>
  <c r="I227" i="47"/>
  <c r="E227" i="47"/>
  <c r="H235" i="47"/>
  <c r="D235" i="47"/>
  <c r="G235" i="47"/>
  <c r="C235" i="47"/>
  <c r="F235" i="47"/>
  <c r="B235" i="47"/>
  <c r="I235" i="47"/>
  <c r="E235" i="47"/>
  <c r="F241" i="47"/>
  <c r="B241" i="47"/>
  <c r="H241" i="47"/>
  <c r="D241" i="47"/>
  <c r="E241" i="47"/>
  <c r="C241" i="47"/>
  <c r="I241" i="47"/>
  <c r="G241" i="47"/>
  <c r="F214" i="47"/>
  <c r="B214" i="47"/>
  <c r="I214" i="47"/>
  <c r="E214" i="47"/>
  <c r="H214" i="47"/>
  <c r="D214" i="47"/>
  <c r="G214" i="47"/>
  <c r="C214" i="47"/>
  <c r="F222" i="47"/>
  <c r="B222" i="47"/>
  <c r="I222" i="47"/>
  <c r="E222" i="47"/>
  <c r="H222" i="47"/>
  <c r="D222" i="47"/>
  <c r="G222" i="47"/>
  <c r="C222" i="47"/>
  <c r="F230" i="47"/>
  <c r="B230" i="47"/>
  <c r="I230" i="47"/>
  <c r="E230" i="47"/>
  <c r="H230" i="47"/>
  <c r="D230" i="47"/>
  <c r="G230" i="47"/>
  <c r="C230" i="47"/>
  <c r="F238" i="47"/>
  <c r="B238" i="47"/>
  <c r="I238" i="47"/>
  <c r="E238" i="47"/>
  <c r="H238" i="47"/>
  <c r="D238" i="47"/>
  <c r="G238" i="47"/>
  <c r="C238" i="47"/>
  <c r="H248" i="47"/>
  <c r="D248" i="47"/>
  <c r="G248" i="47"/>
  <c r="C248" i="47"/>
  <c r="F248" i="47"/>
  <c r="B248" i="47"/>
  <c r="I248" i="47"/>
  <c r="E248" i="47"/>
  <c r="H256" i="47"/>
  <c r="D256" i="47"/>
  <c r="G256" i="47"/>
  <c r="C256" i="47"/>
  <c r="F256" i="47"/>
  <c r="B256" i="47"/>
  <c r="I256" i="47"/>
  <c r="E256" i="47"/>
  <c r="G271" i="47"/>
  <c r="C271" i="47"/>
  <c r="F271" i="47"/>
  <c r="B271" i="47"/>
  <c r="E271" i="47"/>
  <c r="D271" i="47"/>
  <c r="I271" i="47"/>
  <c r="H271" i="47"/>
  <c r="F247" i="47"/>
  <c r="B247" i="47"/>
  <c r="I247" i="47"/>
  <c r="E247" i="47"/>
  <c r="H247" i="47"/>
  <c r="D247" i="47"/>
  <c r="G247" i="47"/>
  <c r="C247" i="47"/>
  <c r="F255" i="47"/>
  <c r="B255" i="47"/>
  <c r="I255" i="47"/>
  <c r="E255" i="47"/>
  <c r="H255" i="47"/>
  <c r="D255" i="47"/>
  <c r="G255" i="47"/>
  <c r="C255" i="47"/>
  <c r="F280" i="47"/>
  <c r="B280" i="47"/>
  <c r="E280" i="47"/>
  <c r="I280" i="47"/>
  <c r="D280" i="47"/>
  <c r="C280" i="47"/>
  <c r="H280" i="47"/>
  <c r="G280" i="47"/>
  <c r="G273" i="47"/>
  <c r="C273" i="47"/>
  <c r="F273" i="47"/>
  <c r="B273" i="47"/>
  <c r="I273" i="47"/>
  <c r="H273" i="47"/>
  <c r="E273" i="47"/>
  <c r="D273" i="47"/>
  <c r="F286" i="47"/>
  <c r="B286" i="47"/>
  <c r="I286" i="47"/>
  <c r="D286" i="47"/>
  <c r="H286" i="47"/>
  <c r="C286" i="47"/>
  <c r="G286" i="47"/>
  <c r="E286" i="47"/>
  <c r="H301" i="47"/>
  <c r="D301" i="47"/>
  <c r="G301" i="47"/>
  <c r="C301" i="47"/>
  <c r="E301" i="47"/>
  <c r="B301" i="47"/>
  <c r="I301" i="47"/>
  <c r="F301" i="47"/>
  <c r="H307" i="47"/>
  <c r="D307" i="47"/>
  <c r="G307" i="47"/>
  <c r="C307" i="47"/>
  <c r="F307" i="47"/>
  <c r="B307" i="47"/>
  <c r="E307" i="47"/>
  <c r="I307" i="47"/>
  <c r="I266" i="47"/>
  <c r="E266" i="47"/>
  <c r="H266" i="47"/>
  <c r="D266" i="47"/>
  <c r="G266" i="47"/>
  <c r="F266" i="47"/>
  <c r="C266" i="47"/>
  <c r="B266" i="47"/>
  <c r="I274" i="47"/>
  <c r="E274" i="47"/>
  <c r="H274" i="47"/>
  <c r="D274" i="47"/>
  <c r="G274" i="47"/>
  <c r="F274" i="47"/>
  <c r="C274" i="47"/>
  <c r="B274" i="47"/>
  <c r="H287" i="47"/>
  <c r="D287" i="47"/>
  <c r="G287" i="47"/>
  <c r="C287" i="47"/>
  <c r="I287" i="47"/>
  <c r="F287" i="47"/>
  <c r="E287" i="47"/>
  <c r="B287" i="47"/>
  <c r="H303" i="47"/>
  <c r="D303" i="47"/>
  <c r="G303" i="47"/>
  <c r="C303" i="47"/>
  <c r="I303" i="47"/>
  <c r="F303" i="47"/>
  <c r="E303" i="47"/>
  <c r="B303" i="47"/>
  <c r="F292" i="47"/>
  <c r="B292" i="47"/>
  <c r="I292" i="47"/>
  <c r="E292" i="47"/>
  <c r="G292" i="47"/>
  <c r="D292" i="47"/>
  <c r="C292" i="47"/>
  <c r="H292" i="47"/>
  <c r="F300" i="47"/>
  <c r="B300" i="47"/>
  <c r="I300" i="47"/>
  <c r="E300" i="47"/>
  <c r="G300" i="47"/>
  <c r="D300" i="47"/>
  <c r="C300" i="47"/>
  <c r="H300" i="47"/>
  <c r="F308" i="47"/>
  <c r="B308" i="47"/>
  <c r="I308" i="47"/>
  <c r="E308" i="47"/>
  <c r="H308" i="47"/>
  <c r="D308" i="47"/>
  <c r="G308" i="47"/>
  <c r="C308" i="47"/>
  <c r="G131" i="47"/>
  <c r="C131" i="47"/>
  <c r="F131" i="47"/>
  <c r="B131" i="47"/>
  <c r="I131" i="47"/>
  <c r="E131" i="47"/>
  <c r="H131" i="47"/>
  <c r="D131" i="47"/>
  <c r="G123" i="47"/>
  <c r="C123" i="47"/>
  <c r="F123" i="47"/>
  <c r="B123" i="47"/>
  <c r="I123" i="47"/>
  <c r="E123" i="47"/>
  <c r="H123" i="47"/>
  <c r="D123" i="47"/>
  <c r="G115" i="47"/>
  <c r="C115" i="47"/>
  <c r="F115" i="47"/>
  <c r="B115" i="47"/>
  <c r="I115" i="47"/>
  <c r="E115" i="47"/>
  <c r="H115" i="47"/>
  <c r="D115" i="47"/>
  <c r="G107" i="47"/>
  <c r="C107" i="47"/>
  <c r="F107" i="47"/>
  <c r="B107" i="47"/>
  <c r="I107" i="47"/>
  <c r="E107" i="47"/>
  <c r="H107" i="47"/>
  <c r="D107" i="47"/>
  <c r="G99" i="47"/>
  <c r="C99" i="47"/>
  <c r="F99" i="47"/>
  <c r="B99" i="47"/>
  <c r="I99" i="47"/>
  <c r="E99" i="47"/>
  <c r="H99" i="47"/>
  <c r="D99" i="47"/>
  <c r="G91" i="47"/>
  <c r="C91" i="47"/>
  <c r="F91" i="47"/>
  <c r="B91" i="47"/>
  <c r="I91" i="47"/>
  <c r="E91" i="47"/>
  <c r="H91" i="47"/>
  <c r="D91" i="47"/>
  <c r="G83" i="47"/>
  <c r="C83" i="47"/>
  <c r="F83" i="47"/>
  <c r="B83" i="47"/>
  <c r="I83" i="47"/>
  <c r="E83" i="47"/>
  <c r="H83" i="47"/>
  <c r="D83" i="47"/>
  <c r="G75" i="47"/>
  <c r="C75" i="47"/>
  <c r="F75" i="47"/>
  <c r="B75" i="47"/>
  <c r="I75" i="47"/>
  <c r="E75" i="47"/>
  <c r="H75" i="47"/>
  <c r="D75" i="47"/>
  <c r="G67" i="47"/>
  <c r="C67" i="47"/>
  <c r="F67" i="47"/>
  <c r="B67" i="47"/>
  <c r="I67" i="47"/>
  <c r="E67" i="47"/>
  <c r="H67" i="47"/>
  <c r="D67" i="47"/>
  <c r="I62" i="47"/>
  <c r="F62" i="47"/>
  <c r="I58" i="47"/>
  <c r="F58" i="47"/>
  <c r="I54" i="47"/>
  <c r="F54" i="47"/>
  <c r="I50" i="47"/>
  <c r="F50" i="47"/>
  <c r="F46" i="47"/>
  <c r="I46" i="47" s="1"/>
  <c r="F42" i="47"/>
  <c r="I42" i="47" s="1"/>
  <c r="F38" i="47"/>
  <c r="I38" i="47" s="1"/>
  <c r="F34" i="47"/>
  <c r="I34" i="47" s="1"/>
  <c r="F30" i="47"/>
  <c r="I30" i="47" s="1"/>
  <c r="F26" i="47"/>
  <c r="I26" i="47" s="1"/>
  <c r="F22" i="47"/>
  <c r="I22" i="47" s="1"/>
  <c r="F18" i="47"/>
  <c r="I18" i="47" s="1"/>
  <c r="F12" i="47"/>
  <c r="I12" i="47" s="1"/>
  <c r="I134" i="47"/>
  <c r="E134" i="47"/>
  <c r="H134" i="47"/>
  <c r="D134" i="47"/>
  <c r="G134" i="47"/>
  <c r="C134" i="47"/>
  <c r="F134" i="47"/>
  <c r="B134" i="47"/>
  <c r="I132" i="47"/>
  <c r="E132" i="47"/>
  <c r="H132" i="47"/>
  <c r="D132" i="47"/>
  <c r="G132" i="47"/>
  <c r="C132" i="47"/>
  <c r="F132" i="47"/>
  <c r="B132" i="47"/>
  <c r="I124" i="47"/>
  <c r="E124" i="47"/>
  <c r="H124" i="47"/>
  <c r="D124" i="47"/>
  <c r="G124" i="47"/>
  <c r="C124" i="47"/>
  <c r="F124" i="47"/>
  <c r="B124" i="47"/>
  <c r="I116" i="47"/>
  <c r="E116" i="47"/>
  <c r="H116" i="47"/>
  <c r="D116" i="47"/>
  <c r="G116" i="47"/>
  <c r="C116" i="47"/>
  <c r="F116" i="47"/>
  <c r="B116" i="47"/>
  <c r="I108" i="47"/>
  <c r="E108" i="47"/>
  <c r="H108" i="47"/>
  <c r="D108" i="47"/>
  <c r="G108" i="47"/>
  <c r="C108" i="47"/>
  <c r="F108" i="47"/>
  <c r="B108" i="47"/>
  <c r="I100" i="47"/>
  <c r="E100" i="47"/>
  <c r="H100" i="47"/>
  <c r="D100" i="47"/>
  <c r="G100" i="47"/>
  <c r="C100" i="47"/>
  <c r="F100" i="47"/>
  <c r="B100" i="47"/>
  <c r="I92" i="47"/>
  <c r="E92" i="47"/>
  <c r="H92" i="47"/>
  <c r="D92" i="47"/>
  <c r="G92" i="47"/>
  <c r="C92" i="47"/>
  <c r="F92" i="47"/>
  <c r="B92" i="47"/>
  <c r="I84" i="47"/>
  <c r="E84" i="47"/>
  <c r="H84" i="47"/>
  <c r="D84" i="47"/>
  <c r="G84" i="47"/>
  <c r="C84" i="47"/>
  <c r="F84" i="47"/>
  <c r="B84" i="47"/>
  <c r="I76" i="47"/>
  <c r="E76" i="47"/>
  <c r="H76" i="47"/>
  <c r="D76" i="47"/>
  <c r="G76" i="47"/>
  <c r="C76" i="47"/>
  <c r="F76" i="47"/>
  <c r="B76" i="47"/>
  <c r="I68" i="47"/>
  <c r="E68" i="47"/>
  <c r="H68" i="47"/>
  <c r="D68" i="47"/>
  <c r="G68" i="47"/>
  <c r="C68" i="47"/>
  <c r="F68" i="47"/>
  <c r="B68" i="47"/>
  <c r="F14" i="47"/>
  <c r="I14" i="47" s="1"/>
  <c r="G145" i="47"/>
  <c r="C145" i="47"/>
  <c r="F145" i="47"/>
  <c r="B145" i="47"/>
  <c r="I145" i="47"/>
  <c r="E145" i="47"/>
  <c r="H145" i="47"/>
  <c r="D145" i="47"/>
  <c r="G153" i="47"/>
  <c r="C153" i="47"/>
  <c r="F153" i="47"/>
  <c r="B153" i="47"/>
  <c r="I153" i="47"/>
  <c r="E153" i="47"/>
  <c r="H153" i="47"/>
  <c r="D153" i="47"/>
  <c r="G161" i="47"/>
  <c r="C161" i="47"/>
  <c r="F161" i="47"/>
  <c r="B161" i="47"/>
  <c r="I161" i="47"/>
  <c r="E161" i="47"/>
  <c r="H161" i="47"/>
  <c r="D161" i="47"/>
  <c r="G169" i="47"/>
  <c r="C169" i="47"/>
  <c r="F169" i="47"/>
  <c r="B169" i="47"/>
  <c r="I169" i="47"/>
  <c r="E169" i="47"/>
  <c r="H169" i="47"/>
  <c r="D169" i="47"/>
  <c r="G177" i="47"/>
  <c r="C177" i="47"/>
  <c r="F177" i="47"/>
  <c r="B177" i="47"/>
  <c r="I177" i="47"/>
  <c r="E177" i="47"/>
  <c r="H177" i="47"/>
  <c r="D177" i="47"/>
  <c r="G185" i="47"/>
  <c r="C185" i="47"/>
  <c r="F185" i="47"/>
  <c r="B185" i="47"/>
  <c r="I185" i="47"/>
  <c r="E185" i="47"/>
  <c r="H185" i="47"/>
  <c r="D185" i="47"/>
  <c r="G193" i="47"/>
  <c r="C193" i="47"/>
  <c r="F193" i="47"/>
  <c r="B193" i="47"/>
  <c r="I193" i="47"/>
  <c r="E193" i="47"/>
  <c r="H193" i="47"/>
  <c r="D193" i="47"/>
  <c r="G201" i="47"/>
  <c r="C201" i="47"/>
  <c r="F201" i="47"/>
  <c r="B201" i="47"/>
  <c r="I201" i="47"/>
  <c r="E201" i="47"/>
  <c r="H201" i="47"/>
  <c r="D201" i="47"/>
  <c r="I142" i="47"/>
  <c r="E142" i="47"/>
  <c r="H142" i="47"/>
  <c r="D142" i="47"/>
  <c r="G142" i="47"/>
  <c r="C142" i="47"/>
  <c r="F142" i="47"/>
  <c r="B142" i="47"/>
  <c r="I150" i="47"/>
  <c r="E150" i="47"/>
  <c r="H150" i="47"/>
  <c r="D150" i="47"/>
  <c r="G150" i="47"/>
  <c r="C150" i="47"/>
  <c r="F150" i="47"/>
  <c r="B150" i="47"/>
  <c r="I158" i="47"/>
  <c r="E158" i="47"/>
  <c r="H158" i="47"/>
  <c r="D158" i="47"/>
  <c r="G158" i="47"/>
  <c r="C158" i="47"/>
  <c r="F158" i="47"/>
  <c r="B158" i="47"/>
  <c r="I166" i="47"/>
  <c r="E166" i="47"/>
  <c r="H166" i="47"/>
  <c r="D166" i="47"/>
  <c r="G166" i="47"/>
  <c r="C166" i="47"/>
  <c r="F166" i="47"/>
  <c r="B166" i="47"/>
  <c r="I174" i="47"/>
  <c r="E174" i="47"/>
  <c r="H174" i="47"/>
  <c r="D174" i="47"/>
  <c r="G174" i="47"/>
  <c r="C174" i="47"/>
  <c r="F174" i="47"/>
  <c r="B174" i="47"/>
  <c r="I182" i="47"/>
  <c r="E182" i="47"/>
  <c r="H182" i="47"/>
  <c r="D182" i="47"/>
  <c r="G182" i="47"/>
  <c r="C182" i="47"/>
  <c r="F182" i="47"/>
  <c r="B182" i="47"/>
  <c r="I190" i="47"/>
  <c r="E190" i="47"/>
  <c r="H190" i="47"/>
  <c r="D190" i="47"/>
  <c r="G190" i="47"/>
  <c r="C190" i="47"/>
  <c r="F190" i="47"/>
  <c r="B190" i="47"/>
  <c r="I198" i="47"/>
  <c r="E198" i="47"/>
  <c r="H198" i="47"/>
  <c r="D198" i="47"/>
  <c r="G198" i="47"/>
  <c r="C198" i="47"/>
  <c r="F198" i="47"/>
  <c r="B198" i="47"/>
  <c r="F206" i="47"/>
  <c r="I206" i="47"/>
  <c r="E206" i="47"/>
  <c r="H206" i="47"/>
  <c r="G206" i="47"/>
  <c r="D206" i="47"/>
  <c r="C206" i="47"/>
  <c r="B206" i="47"/>
  <c r="H213" i="47"/>
  <c r="D213" i="47"/>
  <c r="G213" i="47"/>
  <c r="C213" i="47"/>
  <c r="F213" i="47"/>
  <c r="B213" i="47"/>
  <c r="I213" i="47"/>
  <c r="E213" i="47"/>
  <c r="H221" i="47"/>
  <c r="D221" i="47"/>
  <c r="G221" i="47"/>
  <c r="C221" i="47"/>
  <c r="F221" i="47"/>
  <c r="B221" i="47"/>
  <c r="I221" i="47"/>
  <c r="E221" i="47"/>
  <c r="H229" i="47"/>
  <c r="D229" i="47"/>
  <c r="G229" i="47"/>
  <c r="C229" i="47"/>
  <c r="F229" i="47"/>
  <c r="B229" i="47"/>
  <c r="I229" i="47"/>
  <c r="E229" i="47"/>
  <c r="H237" i="47"/>
  <c r="D237" i="47"/>
  <c r="G237" i="47"/>
  <c r="C237" i="47"/>
  <c r="F237" i="47"/>
  <c r="B237" i="47"/>
  <c r="I237" i="47"/>
  <c r="E237" i="47"/>
  <c r="F208" i="47"/>
  <c r="B208" i="47"/>
  <c r="I208" i="47"/>
  <c r="E208" i="47"/>
  <c r="H208" i="47"/>
  <c r="D208" i="47"/>
  <c r="G208" i="47"/>
  <c r="C208" i="47"/>
  <c r="F216" i="47"/>
  <c r="B216" i="47"/>
  <c r="I216" i="47"/>
  <c r="E216" i="47"/>
  <c r="H216" i="47"/>
  <c r="D216" i="47"/>
  <c r="G216" i="47"/>
  <c r="C216" i="47"/>
  <c r="F224" i="47"/>
  <c r="B224" i="47"/>
  <c r="I224" i="47"/>
  <c r="E224" i="47"/>
  <c r="H224" i="47"/>
  <c r="D224" i="47"/>
  <c r="G224" i="47"/>
  <c r="C224" i="47"/>
  <c r="F232" i="47"/>
  <c r="B232" i="47"/>
  <c r="I232" i="47"/>
  <c r="E232" i="47"/>
  <c r="H232" i="47"/>
  <c r="D232" i="47"/>
  <c r="G232" i="47"/>
  <c r="C232" i="47"/>
  <c r="H242" i="47"/>
  <c r="D242" i="47"/>
  <c r="G242" i="47"/>
  <c r="F242" i="47"/>
  <c r="B242" i="47"/>
  <c r="I242" i="47"/>
  <c r="E242" i="47"/>
  <c r="C242" i="47"/>
  <c r="H250" i="47"/>
  <c r="D250" i="47"/>
  <c r="G250" i="47"/>
  <c r="C250" i="47"/>
  <c r="F250" i="47"/>
  <c r="B250" i="47"/>
  <c r="I250" i="47"/>
  <c r="E250" i="47"/>
  <c r="H258" i="47"/>
  <c r="D258" i="47"/>
  <c r="G258" i="47"/>
  <c r="C258" i="47"/>
  <c r="F258" i="47"/>
  <c r="B258" i="47"/>
  <c r="I258" i="47"/>
  <c r="E258" i="47"/>
  <c r="G275" i="47"/>
  <c r="C275" i="47"/>
  <c r="F275" i="47"/>
  <c r="B275" i="47"/>
  <c r="E275" i="47"/>
  <c r="D275" i="47"/>
  <c r="I275" i="47"/>
  <c r="H275" i="47"/>
  <c r="F249" i="47"/>
  <c r="B249" i="47"/>
  <c r="I249" i="47"/>
  <c r="E249" i="47"/>
  <c r="H249" i="47"/>
  <c r="D249" i="47"/>
  <c r="G249" i="47"/>
  <c r="C249" i="47"/>
  <c r="F257" i="47"/>
  <c r="B257" i="47"/>
  <c r="I257" i="47"/>
  <c r="E257" i="47"/>
  <c r="H257" i="47"/>
  <c r="D257" i="47"/>
  <c r="G257" i="47"/>
  <c r="C257" i="47"/>
  <c r="G261" i="47"/>
  <c r="C261" i="47"/>
  <c r="F261" i="47"/>
  <c r="B261" i="47"/>
  <c r="I261" i="47"/>
  <c r="H261" i="47"/>
  <c r="E261" i="47"/>
  <c r="D261" i="47"/>
  <c r="H277" i="47"/>
  <c r="D277" i="47"/>
  <c r="I277" i="47"/>
  <c r="C277" i="47"/>
  <c r="G277" i="47"/>
  <c r="B277" i="47"/>
  <c r="F277" i="47"/>
  <c r="E277" i="47"/>
  <c r="H289" i="47"/>
  <c r="D289" i="47"/>
  <c r="G289" i="47"/>
  <c r="C289" i="47"/>
  <c r="E289" i="47"/>
  <c r="B289" i="47"/>
  <c r="I289" i="47"/>
  <c r="F289" i="47"/>
  <c r="H305" i="47"/>
  <c r="D305" i="47"/>
  <c r="G305" i="47"/>
  <c r="C305" i="47"/>
  <c r="F305" i="47"/>
  <c r="B305" i="47"/>
  <c r="I305" i="47"/>
  <c r="E305" i="47"/>
  <c r="I260" i="47"/>
  <c r="E260" i="47"/>
  <c r="F260" i="47"/>
  <c r="D260" i="47"/>
  <c r="H260" i="47"/>
  <c r="C260" i="47"/>
  <c r="G260" i="47"/>
  <c r="B260" i="47"/>
  <c r="I268" i="47"/>
  <c r="E268" i="47"/>
  <c r="H268" i="47"/>
  <c r="D268" i="47"/>
  <c r="C268" i="47"/>
  <c r="B268" i="47"/>
  <c r="G268" i="47"/>
  <c r="F268" i="47"/>
  <c r="I276" i="47"/>
  <c r="E276" i="47"/>
  <c r="H276" i="47"/>
  <c r="D276" i="47"/>
  <c r="C276" i="47"/>
  <c r="B276" i="47"/>
  <c r="G276" i="47"/>
  <c r="F276" i="47"/>
  <c r="H291" i="47"/>
  <c r="D291" i="47"/>
  <c r="G291" i="47"/>
  <c r="C291" i="47"/>
  <c r="I291" i="47"/>
  <c r="F291" i="47"/>
  <c r="E291" i="47"/>
  <c r="B291" i="47"/>
  <c r="H309" i="47"/>
  <c r="D309" i="47"/>
  <c r="G309" i="47"/>
  <c r="C309" i="47"/>
  <c r="F309" i="47"/>
  <c r="B309" i="47"/>
  <c r="I309" i="47"/>
  <c r="E309" i="47"/>
  <c r="F294" i="47"/>
  <c r="B294" i="47"/>
  <c r="I294" i="47"/>
  <c r="E294" i="47"/>
  <c r="C294" i="47"/>
  <c r="H294" i="47"/>
  <c r="G294" i="47"/>
  <c r="D294" i="47"/>
  <c r="F302" i="47"/>
  <c r="B302" i="47"/>
  <c r="I302" i="47"/>
  <c r="E302" i="47"/>
  <c r="C302" i="47"/>
  <c r="H302" i="47"/>
  <c r="G302" i="47"/>
  <c r="D302" i="47"/>
  <c r="F310" i="47"/>
  <c r="B310" i="47"/>
  <c r="I310" i="47"/>
  <c r="E310" i="47"/>
  <c r="H310" i="47"/>
  <c r="D310" i="47"/>
  <c r="G310" i="47"/>
  <c r="C310" i="47"/>
  <c r="G129" i="47"/>
  <c r="C129" i="47"/>
  <c r="F129" i="47"/>
  <c r="B129" i="47"/>
  <c r="I129" i="47"/>
  <c r="E129" i="47"/>
  <c r="H129" i="47"/>
  <c r="D129" i="47"/>
  <c r="G121" i="47"/>
  <c r="C121" i="47"/>
  <c r="F121" i="47"/>
  <c r="B121" i="47"/>
  <c r="I121" i="47"/>
  <c r="E121" i="47"/>
  <c r="H121" i="47"/>
  <c r="D121" i="47"/>
  <c r="G113" i="47"/>
  <c r="C113" i="47"/>
  <c r="F113" i="47"/>
  <c r="B113" i="47"/>
  <c r="I113" i="47"/>
  <c r="E113" i="47"/>
  <c r="H113" i="47"/>
  <c r="D113" i="47"/>
  <c r="G105" i="47"/>
  <c r="C105" i="47"/>
  <c r="F105" i="47"/>
  <c r="B105" i="47"/>
  <c r="I105" i="47"/>
  <c r="E105" i="47"/>
  <c r="H105" i="47"/>
  <c r="D105" i="47"/>
  <c r="G97" i="47"/>
  <c r="C97" i="47"/>
  <c r="F97" i="47"/>
  <c r="B97" i="47"/>
  <c r="I97" i="47"/>
  <c r="E97" i="47"/>
  <c r="H97" i="47"/>
  <c r="D97" i="47"/>
  <c r="G89" i="47"/>
  <c r="C89" i="47"/>
  <c r="F89" i="47"/>
  <c r="B89" i="47"/>
  <c r="I89" i="47"/>
  <c r="E89" i="47"/>
  <c r="H89" i="47"/>
  <c r="D89" i="47"/>
  <c r="G81" i="47"/>
  <c r="C81" i="47"/>
  <c r="F81" i="47"/>
  <c r="B81" i="47"/>
  <c r="I81" i="47"/>
  <c r="E81" i="47"/>
  <c r="H81" i="47"/>
  <c r="D81" i="47"/>
  <c r="G73" i="47"/>
  <c r="C73" i="47"/>
  <c r="F73" i="47"/>
  <c r="B73" i="47"/>
  <c r="I73" i="47"/>
  <c r="E73" i="47"/>
  <c r="H73" i="47"/>
  <c r="D73" i="47"/>
  <c r="G65" i="47"/>
  <c r="C65" i="47"/>
  <c r="F65" i="47"/>
  <c r="B65" i="47"/>
  <c r="I65" i="47"/>
  <c r="E65" i="47"/>
  <c r="H65" i="47"/>
  <c r="D65" i="47"/>
  <c r="I61" i="47"/>
  <c r="F61" i="47"/>
  <c r="I57" i="47"/>
  <c r="F57" i="47"/>
  <c r="I53" i="47"/>
  <c r="F53" i="47"/>
  <c r="I49" i="47"/>
  <c r="F49" i="47"/>
  <c r="F45" i="47"/>
  <c r="I45" i="47" s="1"/>
  <c r="F41" i="47"/>
  <c r="I41" i="47" s="1"/>
  <c r="F37" i="47"/>
  <c r="I37" i="47" s="1"/>
  <c r="F33" i="47"/>
  <c r="I33" i="47" s="1"/>
  <c r="I29" i="47"/>
  <c r="F29" i="47"/>
  <c r="F25" i="47"/>
  <c r="I25" i="47" s="1"/>
  <c r="F21" i="47"/>
  <c r="I21" i="47" s="1"/>
  <c r="F17" i="47"/>
  <c r="I17" i="47" s="1"/>
  <c r="I130" i="47"/>
  <c r="E130" i="47"/>
  <c r="H130" i="47"/>
  <c r="D130" i="47"/>
  <c r="G130" i="47"/>
  <c r="C130" i="47"/>
  <c r="F130" i="47"/>
  <c r="B130" i="47"/>
  <c r="I122" i="47"/>
  <c r="E122" i="47"/>
  <c r="H122" i="47"/>
  <c r="D122" i="47"/>
  <c r="G122" i="47"/>
  <c r="C122" i="47"/>
  <c r="F122" i="47"/>
  <c r="B122" i="47"/>
  <c r="I106" i="47"/>
  <c r="E106" i="47"/>
  <c r="H106" i="47"/>
  <c r="D106" i="47"/>
  <c r="G106" i="47"/>
  <c r="C106" i="47"/>
  <c r="F106" i="47"/>
  <c r="B106" i="47"/>
  <c r="I90" i="47"/>
  <c r="E90" i="47"/>
  <c r="H90" i="47"/>
  <c r="D90" i="47"/>
  <c r="G90" i="47"/>
  <c r="C90" i="47"/>
  <c r="F90" i="47"/>
  <c r="B90" i="47"/>
  <c r="I74" i="47"/>
  <c r="E74" i="47"/>
  <c r="H74" i="47"/>
  <c r="D74" i="47"/>
  <c r="G74" i="47"/>
  <c r="C74" i="47"/>
  <c r="F74" i="47"/>
  <c r="B74" i="47"/>
  <c r="G139" i="47"/>
  <c r="C139" i="47"/>
  <c r="F139" i="47"/>
  <c r="B139" i="47"/>
  <c r="I139" i="47"/>
  <c r="E139" i="47"/>
  <c r="H139" i="47"/>
  <c r="D139" i="47"/>
  <c r="G155" i="47"/>
  <c r="C155" i="47"/>
  <c r="F155" i="47"/>
  <c r="B155" i="47"/>
  <c r="I155" i="47"/>
  <c r="E155" i="47"/>
  <c r="H155" i="47"/>
  <c r="D155" i="47"/>
  <c r="G171" i="47"/>
  <c r="C171" i="47"/>
  <c r="F171" i="47"/>
  <c r="B171" i="47"/>
  <c r="I171" i="47"/>
  <c r="E171" i="47"/>
  <c r="H171" i="47"/>
  <c r="D171" i="47"/>
  <c r="G187" i="47"/>
  <c r="C187" i="47"/>
  <c r="F187" i="47"/>
  <c r="B187" i="47"/>
  <c r="I187" i="47"/>
  <c r="E187" i="47"/>
  <c r="H187" i="47"/>
  <c r="D187" i="47"/>
  <c r="G195" i="47"/>
  <c r="C195" i="47"/>
  <c r="F195" i="47"/>
  <c r="B195" i="47"/>
  <c r="I195" i="47"/>
  <c r="E195" i="47"/>
  <c r="H195" i="47"/>
  <c r="D195" i="47"/>
  <c r="I144" i="47"/>
  <c r="E144" i="47"/>
  <c r="H144" i="47"/>
  <c r="D144" i="47"/>
  <c r="G144" i="47"/>
  <c r="C144" i="47"/>
  <c r="F144" i="47"/>
  <c r="B144" i="47"/>
  <c r="I176" i="47"/>
  <c r="E176" i="47"/>
  <c r="H176" i="47"/>
  <c r="D176" i="47"/>
  <c r="G176" i="47"/>
  <c r="C176" i="47"/>
  <c r="F176" i="47"/>
  <c r="B176" i="47"/>
  <c r="F226" i="47"/>
  <c r="B226" i="47"/>
  <c r="I226" i="47"/>
  <c r="E226" i="47"/>
  <c r="H226" i="47"/>
  <c r="D226" i="47"/>
  <c r="G226" i="47"/>
  <c r="C226" i="47"/>
  <c r="F234" i="47"/>
  <c r="B234" i="47"/>
  <c r="I234" i="47"/>
  <c r="E234" i="47"/>
  <c r="H234" i="47"/>
  <c r="D234" i="47"/>
  <c r="G234" i="47"/>
  <c r="C234" i="47"/>
  <c r="H244" i="47"/>
  <c r="D244" i="47"/>
  <c r="G244" i="47"/>
  <c r="C244" i="47"/>
  <c r="F244" i="47"/>
  <c r="B244" i="47"/>
  <c r="I244" i="47"/>
  <c r="E244" i="47"/>
  <c r="H252" i="47"/>
  <c r="D252" i="47"/>
  <c r="G252" i="47"/>
  <c r="C252" i="47"/>
  <c r="F252" i="47"/>
  <c r="B252" i="47"/>
  <c r="I252" i="47"/>
  <c r="E252" i="47"/>
  <c r="G263" i="47"/>
  <c r="C263" i="47"/>
  <c r="F263" i="47"/>
  <c r="B263" i="47"/>
  <c r="E263" i="47"/>
  <c r="D263" i="47"/>
  <c r="I263" i="47"/>
  <c r="H263" i="47"/>
  <c r="F243" i="47"/>
  <c r="B243" i="47"/>
  <c r="I243" i="47"/>
  <c r="E243" i="47"/>
  <c r="H243" i="47"/>
  <c r="D243" i="47"/>
  <c r="G243" i="47"/>
  <c r="C243" i="47"/>
  <c r="F251" i="47"/>
  <c r="B251" i="47"/>
  <c r="I251" i="47"/>
  <c r="E251" i="47"/>
  <c r="H251" i="47"/>
  <c r="D251" i="47"/>
  <c r="G251" i="47"/>
  <c r="C251" i="47"/>
  <c r="F259" i="47"/>
  <c r="B259" i="47"/>
  <c r="I259" i="47"/>
  <c r="E259" i="47"/>
  <c r="H259" i="47"/>
  <c r="D259" i="47"/>
  <c r="G259" i="47"/>
  <c r="C259" i="47"/>
  <c r="G265" i="47"/>
  <c r="C265" i="47"/>
  <c r="F265" i="47"/>
  <c r="B265" i="47"/>
  <c r="I265" i="47"/>
  <c r="H265" i="47"/>
  <c r="E265" i="47"/>
  <c r="D265" i="47"/>
  <c r="F278" i="47"/>
  <c r="B278" i="47"/>
  <c r="I278" i="47"/>
  <c r="D278" i="47"/>
  <c r="H278" i="47"/>
  <c r="C278" i="47"/>
  <c r="G278" i="47"/>
  <c r="E278" i="47"/>
  <c r="H293" i="47"/>
  <c r="D293" i="47"/>
  <c r="G293" i="47"/>
  <c r="C293" i="47"/>
  <c r="E293" i="47"/>
  <c r="B293" i="47"/>
  <c r="I293" i="47"/>
  <c r="F293" i="47"/>
  <c r="H283" i="47"/>
  <c r="D283" i="47"/>
  <c r="G283" i="47"/>
  <c r="B283" i="47"/>
  <c r="F283" i="47"/>
  <c r="E283" i="47"/>
  <c r="I283" i="47"/>
  <c r="C283" i="47"/>
  <c r="I262" i="47"/>
  <c r="E262" i="47"/>
  <c r="H262" i="47"/>
  <c r="D262" i="47"/>
  <c r="G262" i="47"/>
  <c r="F262" i="47"/>
  <c r="C262" i="47"/>
  <c r="B262" i="47"/>
  <c r="I270" i="47"/>
  <c r="E270" i="47"/>
  <c r="H270" i="47"/>
  <c r="D270" i="47"/>
  <c r="G270" i="47"/>
  <c r="F270" i="47"/>
  <c r="C270" i="47"/>
  <c r="B270" i="47"/>
  <c r="H281" i="47"/>
  <c r="D281" i="47"/>
  <c r="F281" i="47"/>
  <c r="E281" i="47"/>
  <c r="C281" i="47"/>
  <c r="B281" i="47"/>
  <c r="I281" i="47"/>
  <c r="G281" i="47"/>
  <c r="H295" i="47"/>
  <c r="D295" i="47"/>
  <c r="G295" i="47"/>
  <c r="C295" i="47"/>
  <c r="I295" i="47"/>
  <c r="F295" i="47"/>
  <c r="E295" i="47"/>
  <c r="B295" i="47"/>
  <c r="F288" i="47"/>
  <c r="B288" i="47"/>
  <c r="I288" i="47"/>
  <c r="E288" i="47"/>
  <c r="G288" i="47"/>
  <c r="D288" i="47"/>
  <c r="C288" i="47"/>
  <c r="H288" i="47"/>
  <c r="F296" i="47"/>
  <c r="B296" i="47"/>
  <c r="I296" i="47"/>
  <c r="E296" i="47"/>
  <c r="G296" i="47"/>
  <c r="D296" i="47"/>
  <c r="C296" i="47"/>
  <c r="H296" i="47"/>
  <c r="F304" i="47"/>
  <c r="B304" i="47"/>
  <c r="I304" i="47"/>
  <c r="E304" i="47"/>
  <c r="G304" i="47"/>
  <c r="D304" i="47"/>
  <c r="C304" i="47"/>
  <c r="H304" i="47"/>
  <c r="G135" i="47"/>
  <c r="C135" i="47"/>
  <c r="F135" i="47"/>
  <c r="B135" i="47"/>
  <c r="I135" i="47"/>
  <c r="E135" i="47"/>
  <c r="H135" i="47"/>
  <c r="D135" i="47"/>
  <c r="G127" i="47"/>
  <c r="C127" i="47"/>
  <c r="F127" i="47"/>
  <c r="B127" i="47"/>
  <c r="I127" i="47"/>
  <c r="E127" i="47"/>
  <c r="H127" i="47"/>
  <c r="D127" i="47"/>
  <c r="G119" i="47"/>
  <c r="C119" i="47"/>
  <c r="F119" i="47"/>
  <c r="B119" i="47"/>
  <c r="I119" i="47"/>
  <c r="E119" i="47"/>
  <c r="H119" i="47"/>
  <c r="D119" i="47"/>
  <c r="G111" i="47"/>
  <c r="C111" i="47"/>
  <c r="F111" i="47"/>
  <c r="B111" i="47"/>
  <c r="I111" i="47"/>
  <c r="E111" i="47"/>
  <c r="H111" i="47"/>
  <c r="D111" i="47"/>
  <c r="G103" i="47"/>
  <c r="C103" i="47"/>
  <c r="F103" i="47"/>
  <c r="B103" i="47"/>
  <c r="I103" i="47"/>
  <c r="E103" i="47"/>
  <c r="H103" i="47"/>
  <c r="D103" i="47"/>
  <c r="G95" i="47"/>
  <c r="C95" i="47"/>
  <c r="F95" i="47"/>
  <c r="B95" i="47"/>
  <c r="I95" i="47"/>
  <c r="E95" i="47"/>
  <c r="H95" i="47"/>
  <c r="D95" i="47"/>
  <c r="G87" i="47"/>
  <c r="C87" i="47"/>
  <c r="F87" i="47"/>
  <c r="B87" i="47"/>
  <c r="I87" i="47"/>
  <c r="E87" i="47"/>
  <c r="H87" i="47"/>
  <c r="D87" i="47"/>
  <c r="G79" i="47"/>
  <c r="C79" i="47"/>
  <c r="F79" i="47"/>
  <c r="B79" i="47"/>
  <c r="I79" i="47"/>
  <c r="E79" i="47"/>
  <c r="H79" i="47"/>
  <c r="D79" i="47"/>
  <c r="G71" i="47"/>
  <c r="C71" i="47"/>
  <c r="F71" i="47"/>
  <c r="B71" i="47"/>
  <c r="I71" i="47"/>
  <c r="E71" i="47"/>
  <c r="H71" i="47"/>
  <c r="D71" i="47"/>
  <c r="I64" i="47"/>
  <c r="F64" i="47"/>
  <c r="I60" i="47"/>
  <c r="F60" i="47"/>
  <c r="I56" i="47"/>
  <c r="F56" i="47"/>
  <c r="I52" i="47"/>
  <c r="F52" i="47"/>
  <c r="I48" i="47"/>
  <c r="F48" i="47"/>
  <c r="F44" i="47"/>
  <c r="I44" i="47" s="1"/>
  <c r="F40" i="47"/>
  <c r="I40" i="47" s="1"/>
  <c r="F36" i="47"/>
  <c r="I36" i="47" s="1"/>
  <c r="F32" i="47"/>
  <c r="I32" i="47" s="1"/>
  <c r="F28" i="47"/>
  <c r="I28" i="47" s="1"/>
  <c r="F24" i="47"/>
  <c r="I24" i="47" s="1"/>
  <c r="F20" i="47"/>
  <c r="I20" i="47" s="1"/>
  <c r="F13" i="47"/>
  <c r="I13" i="47" s="1"/>
  <c r="I138" i="47"/>
  <c r="H138" i="47"/>
  <c r="G138" i="47"/>
  <c r="F138" i="47"/>
  <c r="E138" i="47"/>
  <c r="D138" i="47"/>
  <c r="C138" i="47"/>
  <c r="B138" i="47"/>
  <c r="I114" i="47"/>
  <c r="E114" i="47"/>
  <c r="H114" i="47"/>
  <c r="D114" i="47"/>
  <c r="G114" i="47"/>
  <c r="C114" i="47"/>
  <c r="F114" i="47"/>
  <c r="B114" i="47"/>
  <c r="I98" i="47"/>
  <c r="E98" i="47"/>
  <c r="H98" i="47"/>
  <c r="D98" i="47"/>
  <c r="G98" i="47"/>
  <c r="C98" i="47"/>
  <c r="F98" i="47"/>
  <c r="B98" i="47"/>
  <c r="I82" i="47"/>
  <c r="E82" i="47"/>
  <c r="H82" i="47"/>
  <c r="D82" i="47"/>
  <c r="G82" i="47"/>
  <c r="C82" i="47"/>
  <c r="F82" i="47"/>
  <c r="B82" i="47"/>
  <c r="I66" i="47"/>
  <c r="E66" i="47"/>
  <c r="H66" i="47"/>
  <c r="D66" i="47"/>
  <c r="G66" i="47"/>
  <c r="C66" i="47"/>
  <c r="F66" i="47"/>
  <c r="B66" i="47"/>
  <c r="G147" i="47"/>
  <c r="C147" i="47"/>
  <c r="F147" i="47"/>
  <c r="B147" i="47"/>
  <c r="I147" i="47"/>
  <c r="E147" i="47"/>
  <c r="H147" i="47"/>
  <c r="D147" i="47"/>
  <c r="G163" i="47"/>
  <c r="C163" i="47"/>
  <c r="F163" i="47"/>
  <c r="B163" i="47"/>
  <c r="I163" i="47"/>
  <c r="E163" i="47"/>
  <c r="H163" i="47"/>
  <c r="D163" i="47"/>
  <c r="G179" i="47"/>
  <c r="C179" i="47"/>
  <c r="F179" i="47"/>
  <c r="B179" i="47"/>
  <c r="I179" i="47"/>
  <c r="E179" i="47"/>
  <c r="H179" i="47"/>
  <c r="D179" i="47"/>
  <c r="G203" i="47"/>
  <c r="C203" i="47"/>
  <c r="F203" i="47"/>
  <c r="B203" i="47"/>
  <c r="I203" i="47"/>
  <c r="E203" i="47"/>
  <c r="H203" i="47"/>
  <c r="D203" i="47"/>
  <c r="I152" i="47"/>
  <c r="E152" i="47"/>
  <c r="H152" i="47"/>
  <c r="D152" i="47"/>
  <c r="G152" i="47"/>
  <c r="C152" i="47"/>
  <c r="F152" i="47"/>
  <c r="B152" i="47"/>
  <c r="I160" i="47"/>
  <c r="E160" i="47"/>
  <c r="H160" i="47"/>
  <c r="D160" i="47"/>
  <c r="G160" i="47"/>
  <c r="C160" i="47"/>
  <c r="F160" i="47"/>
  <c r="B160" i="47"/>
  <c r="I168" i="47"/>
  <c r="E168" i="47"/>
  <c r="H168" i="47"/>
  <c r="D168" i="47"/>
  <c r="G168" i="47"/>
  <c r="C168" i="47"/>
  <c r="F168" i="47"/>
  <c r="B168" i="47"/>
  <c r="I184" i="47"/>
  <c r="E184" i="47"/>
  <c r="H184" i="47"/>
  <c r="D184" i="47"/>
  <c r="G184" i="47"/>
  <c r="C184" i="47"/>
  <c r="F184" i="47"/>
  <c r="B184" i="47"/>
  <c r="I192" i="47"/>
  <c r="E192" i="47"/>
  <c r="H192" i="47"/>
  <c r="D192" i="47"/>
  <c r="G192" i="47"/>
  <c r="C192" i="47"/>
  <c r="F192" i="47"/>
  <c r="B192" i="47"/>
  <c r="I200" i="47"/>
  <c r="E200" i="47"/>
  <c r="H200" i="47"/>
  <c r="D200" i="47"/>
  <c r="G200" i="47"/>
  <c r="C200" i="47"/>
  <c r="F200" i="47"/>
  <c r="B200" i="47"/>
  <c r="H207" i="47"/>
  <c r="D207" i="47"/>
  <c r="G207" i="47"/>
  <c r="C207" i="47"/>
  <c r="F207" i="47"/>
  <c r="B207" i="47"/>
  <c r="I207" i="47"/>
  <c r="E207" i="47"/>
  <c r="H215" i="47"/>
  <c r="D215" i="47"/>
  <c r="G215" i="47"/>
  <c r="C215" i="47"/>
  <c r="F215" i="47"/>
  <c r="B215" i="47"/>
  <c r="I215" i="47"/>
  <c r="E215" i="47"/>
  <c r="H223" i="47"/>
  <c r="D223" i="47"/>
  <c r="G223" i="47"/>
  <c r="C223" i="47"/>
  <c r="F223" i="47"/>
  <c r="B223" i="47"/>
  <c r="I223" i="47"/>
  <c r="E223" i="47"/>
  <c r="H231" i="47"/>
  <c r="D231" i="47"/>
  <c r="G231" i="47"/>
  <c r="C231" i="47"/>
  <c r="F231" i="47"/>
  <c r="B231" i="47"/>
  <c r="I231" i="47"/>
  <c r="E231" i="47"/>
  <c r="F239" i="47"/>
  <c r="I239" i="47"/>
  <c r="D239" i="47"/>
  <c r="H239" i="47"/>
  <c r="C239" i="47"/>
  <c r="G239" i="47"/>
  <c r="B239" i="47"/>
  <c r="E239" i="47"/>
  <c r="F210" i="47"/>
  <c r="B210" i="47"/>
  <c r="I210" i="47"/>
  <c r="E210" i="47"/>
  <c r="H210" i="47"/>
  <c r="D210" i="47"/>
  <c r="G210" i="47"/>
  <c r="C210" i="47"/>
  <c r="F218" i="47"/>
  <c r="B218" i="47"/>
  <c r="I218" i="47"/>
  <c r="E218" i="47"/>
  <c r="H218" i="47"/>
  <c r="D218" i="47"/>
  <c r="G218" i="47"/>
  <c r="C218" i="47"/>
  <c r="I136" i="47"/>
  <c r="E136" i="47"/>
  <c r="H136" i="47"/>
  <c r="D136" i="47"/>
  <c r="G136" i="47"/>
  <c r="C136" i="47"/>
  <c r="F136" i="47"/>
  <c r="B136" i="47"/>
  <c r="I128" i="47"/>
  <c r="E128" i="47"/>
  <c r="H128" i="47"/>
  <c r="D128" i="47"/>
  <c r="G128" i="47"/>
  <c r="C128" i="47"/>
  <c r="F128" i="47"/>
  <c r="B128" i="47"/>
  <c r="I120" i="47"/>
  <c r="E120" i="47"/>
  <c r="H120" i="47"/>
  <c r="D120" i="47"/>
  <c r="G120" i="47"/>
  <c r="C120" i="47"/>
  <c r="F120" i="47"/>
  <c r="B120" i="47"/>
  <c r="I112" i="47"/>
  <c r="E112" i="47"/>
  <c r="H112" i="47"/>
  <c r="D112" i="47"/>
  <c r="G112" i="47"/>
  <c r="C112" i="47"/>
  <c r="F112" i="47"/>
  <c r="B112" i="47"/>
  <c r="I104" i="47"/>
  <c r="E104" i="47"/>
  <c r="H104" i="47"/>
  <c r="D104" i="47"/>
  <c r="G104" i="47"/>
  <c r="C104" i="47"/>
  <c r="F104" i="47"/>
  <c r="B104" i="47"/>
  <c r="I96" i="47"/>
  <c r="E96" i="47"/>
  <c r="H96" i="47"/>
  <c r="D96" i="47"/>
  <c r="G96" i="47"/>
  <c r="C96" i="47"/>
  <c r="F96" i="47"/>
  <c r="B96" i="47"/>
  <c r="I88" i="47"/>
  <c r="E88" i="47"/>
  <c r="H88" i="47"/>
  <c r="D88" i="47"/>
  <c r="G88" i="47"/>
  <c r="C88" i="47"/>
  <c r="F88" i="47"/>
  <c r="B88" i="47"/>
  <c r="I80" i="47"/>
  <c r="E80" i="47"/>
  <c r="H80" i="47"/>
  <c r="D80" i="47"/>
  <c r="G80" i="47"/>
  <c r="C80" i="47"/>
  <c r="F80" i="47"/>
  <c r="B80" i="47"/>
  <c r="I72" i="47"/>
  <c r="E72" i="47"/>
  <c r="H72" i="47"/>
  <c r="D72" i="47"/>
  <c r="G72" i="47"/>
  <c r="C72" i="47"/>
  <c r="F72" i="47"/>
  <c r="B72" i="47"/>
  <c r="F15" i="47"/>
  <c r="I15" i="47" s="1"/>
  <c r="G141" i="47"/>
  <c r="C141" i="47"/>
  <c r="F141" i="47"/>
  <c r="B141" i="47"/>
  <c r="I141" i="47"/>
  <c r="E141" i="47"/>
  <c r="H141" i="47"/>
  <c r="D141" i="47"/>
  <c r="G149" i="47"/>
  <c r="C149" i="47"/>
  <c r="F149" i="47"/>
  <c r="B149" i="47"/>
  <c r="I149" i="47"/>
  <c r="E149" i="47"/>
  <c r="H149" i="47"/>
  <c r="D149" i="47"/>
  <c r="G157" i="47"/>
  <c r="C157" i="47"/>
  <c r="F157" i="47"/>
  <c r="B157" i="47"/>
  <c r="I157" i="47"/>
  <c r="E157" i="47"/>
  <c r="H157" i="47"/>
  <c r="D157" i="47"/>
  <c r="G165" i="47"/>
  <c r="C165" i="47"/>
  <c r="F165" i="47"/>
  <c r="B165" i="47"/>
  <c r="I165" i="47"/>
  <c r="E165" i="47"/>
  <c r="H165" i="47"/>
  <c r="D165" i="47"/>
  <c r="G173" i="47"/>
  <c r="C173" i="47"/>
  <c r="F173" i="47"/>
  <c r="B173" i="47"/>
  <c r="I173" i="47"/>
  <c r="E173" i="47"/>
  <c r="H173" i="47"/>
  <c r="D173" i="47"/>
  <c r="G181" i="47"/>
  <c r="C181" i="47"/>
  <c r="F181" i="47"/>
  <c r="B181" i="47"/>
  <c r="I181" i="47"/>
  <c r="E181" i="47"/>
  <c r="H181" i="47"/>
  <c r="D181" i="47"/>
  <c r="G189" i="47"/>
  <c r="C189" i="47"/>
  <c r="F189" i="47"/>
  <c r="B189" i="47"/>
  <c r="I189" i="47"/>
  <c r="E189" i="47"/>
  <c r="H189" i="47"/>
  <c r="D189" i="47"/>
  <c r="G197" i="47"/>
  <c r="C197" i="47"/>
  <c r="F197" i="47"/>
  <c r="B197" i="47"/>
  <c r="I197" i="47"/>
  <c r="E197" i="47"/>
  <c r="H197" i="47"/>
  <c r="D197" i="47"/>
  <c r="G205" i="47"/>
  <c r="C205" i="47"/>
  <c r="F205" i="47"/>
  <c r="B205" i="47"/>
  <c r="I205" i="47"/>
  <c r="E205" i="47"/>
  <c r="H205" i="47"/>
  <c r="D205" i="47"/>
  <c r="I146" i="47"/>
  <c r="E146" i="47"/>
  <c r="H146" i="47"/>
  <c r="D146" i="47"/>
  <c r="G146" i="47"/>
  <c r="C146" i="47"/>
  <c r="F146" i="47"/>
  <c r="B146" i="47"/>
  <c r="I154" i="47"/>
  <c r="E154" i="47"/>
  <c r="H154" i="47"/>
  <c r="D154" i="47"/>
  <c r="G154" i="47"/>
  <c r="C154" i="47"/>
  <c r="F154" i="47"/>
  <c r="B154" i="47"/>
  <c r="I162" i="47"/>
  <c r="E162" i="47"/>
  <c r="H162" i="47"/>
  <c r="D162" i="47"/>
  <c r="G162" i="47"/>
  <c r="C162" i="47"/>
  <c r="F162" i="47"/>
  <c r="B162" i="47"/>
  <c r="I170" i="47"/>
  <c r="E170" i="47"/>
  <c r="H170" i="47"/>
  <c r="D170" i="47"/>
  <c r="G170" i="47"/>
  <c r="C170" i="47"/>
  <c r="F170" i="47"/>
  <c r="B170" i="47"/>
  <c r="I178" i="47"/>
  <c r="E178" i="47"/>
  <c r="H178" i="47"/>
  <c r="D178" i="47"/>
  <c r="G178" i="47"/>
  <c r="C178" i="47"/>
  <c r="F178" i="47"/>
  <c r="B178" i="47"/>
  <c r="I186" i="47"/>
  <c r="E186" i="47"/>
  <c r="H186" i="47"/>
  <c r="D186" i="47"/>
  <c r="G186" i="47"/>
  <c r="C186" i="47"/>
  <c r="F186" i="47"/>
  <c r="B186" i="47"/>
  <c r="I194" i="47"/>
  <c r="E194" i="47"/>
  <c r="H194" i="47"/>
  <c r="D194" i="47"/>
  <c r="G194" i="47"/>
  <c r="C194" i="47"/>
  <c r="F194" i="47"/>
  <c r="B194" i="47"/>
  <c r="I202" i="47"/>
  <c r="E202" i="47"/>
  <c r="H202" i="47"/>
  <c r="D202" i="47"/>
  <c r="G202" i="47"/>
  <c r="C202" i="47"/>
  <c r="F202" i="47"/>
  <c r="B202" i="47"/>
  <c r="H209" i="47"/>
  <c r="D209" i="47"/>
  <c r="G209" i="47"/>
  <c r="C209" i="47"/>
  <c r="F209" i="47"/>
  <c r="B209" i="47"/>
  <c r="I209" i="47"/>
  <c r="E209" i="47"/>
  <c r="H217" i="47"/>
  <c r="D217" i="47"/>
  <c r="G217" i="47"/>
  <c r="C217" i="47"/>
  <c r="F217" i="47"/>
  <c r="B217" i="47"/>
  <c r="I217" i="47"/>
  <c r="E217" i="47"/>
  <c r="H225" i="47"/>
  <c r="D225" i="47"/>
  <c r="G225" i="47"/>
  <c r="C225" i="47"/>
  <c r="F225" i="47"/>
  <c r="B225" i="47"/>
  <c r="I225" i="47"/>
  <c r="E225" i="47"/>
  <c r="H233" i="47"/>
  <c r="D233" i="47"/>
  <c r="G233" i="47"/>
  <c r="C233" i="47"/>
  <c r="F233" i="47"/>
  <c r="B233" i="47"/>
  <c r="I233" i="47"/>
  <c r="E233" i="47"/>
  <c r="H240" i="47"/>
  <c r="D240" i="47"/>
  <c r="F240" i="47"/>
  <c r="B240" i="47"/>
  <c r="G240" i="47"/>
  <c r="E240" i="47"/>
  <c r="C240" i="47"/>
  <c r="I240" i="47"/>
  <c r="F212" i="47"/>
  <c r="B212" i="47"/>
  <c r="I212" i="47"/>
  <c r="E212" i="47"/>
  <c r="H212" i="47"/>
  <c r="D212" i="47"/>
  <c r="G212" i="47"/>
  <c r="C212" i="47"/>
  <c r="F220" i="47"/>
  <c r="B220" i="47"/>
  <c r="I220" i="47"/>
  <c r="E220" i="47"/>
  <c r="H220" i="47"/>
  <c r="D220" i="47"/>
  <c r="G220" i="47"/>
  <c r="C220" i="47"/>
  <c r="F228" i="47"/>
  <c r="B228" i="47"/>
  <c r="I228" i="47"/>
  <c r="E228" i="47"/>
  <c r="H228" i="47"/>
  <c r="D228" i="47"/>
  <c r="G228" i="47"/>
  <c r="C228" i="47"/>
  <c r="F236" i="47"/>
  <c r="B236" i="47"/>
  <c r="I236" i="47"/>
  <c r="E236" i="47"/>
  <c r="H236" i="47"/>
  <c r="D236" i="47"/>
  <c r="G236" i="47"/>
  <c r="C236" i="47"/>
  <c r="H246" i="47"/>
  <c r="D246" i="47"/>
  <c r="G246" i="47"/>
  <c r="C246" i="47"/>
  <c r="F246" i="47"/>
  <c r="B246" i="47"/>
  <c r="I246" i="47"/>
  <c r="E246" i="47"/>
  <c r="H254" i="47"/>
  <c r="D254" i="47"/>
  <c r="G254" i="47"/>
  <c r="C254" i="47"/>
  <c r="F254" i="47"/>
  <c r="B254" i="47"/>
  <c r="I254" i="47"/>
  <c r="E254" i="47"/>
  <c r="G267" i="47"/>
  <c r="C267" i="47"/>
  <c r="F267" i="47"/>
  <c r="B267" i="47"/>
  <c r="E267" i="47"/>
  <c r="D267" i="47"/>
  <c r="I267" i="47"/>
  <c r="H267" i="47"/>
  <c r="F245" i="47"/>
  <c r="B245" i="47"/>
  <c r="I245" i="47"/>
  <c r="E245" i="47"/>
  <c r="H245" i="47"/>
  <c r="D245" i="47"/>
  <c r="G245" i="47"/>
  <c r="C245" i="47"/>
  <c r="F253" i="47"/>
  <c r="B253" i="47"/>
  <c r="I253" i="47"/>
  <c r="E253" i="47"/>
  <c r="H253" i="47"/>
  <c r="D253" i="47"/>
  <c r="G253" i="47"/>
  <c r="C253" i="47"/>
  <c r="H279" i="47"/>
  <c r="D279" i="47"/>
  <c r="E279" i="47"/>
  <c r="I279" i="47"/>
  <c r="C279" i="47"/>
  <c r="B279" i="47"/>
  <c r="G279" i="47"/>
  <c r="F279" i="47"/>
  <c r="G269" i="47"/>
  <c r="C269" i="47"/>
  <c r="F269" i="47"/>
  <c r="B269" i="47"/>
  <c r="I269" i="47"/>
  <c r="H269" i="47"/>
  <c r="E269" i="47"/>
  <c r="D269" i="47"/>
  <c r="H285" i="47"/>
  <c r="D285" i="47"/>
  <c r="I285" i="47"/>
  <c r="C285" i="47"/>
  <c r="G285" i="47"/>
  <c r="B285" i="47"/>
  <c r="F285" i="47"/>
  <c r="E285" i="47"/>
  <c r="H297" i="47"/>
  <c r="D297" i="47"/>
  <c r="G297" i="47"/>
  <c r="C297" i="47"/>
  <c r="E297" i="47"/>
  <c r="B297" i="47"/>
  <c r="I297" i="47"/>
  <c r="F297" i="47"/>
  <c r="F284" i="47"/>
  <c r="B284" i="47"/>
  <c r="H284" i="47"/>
  <c r="C284" i="47"/>
  <c r="G284" i="47"/>
  <c r="E284" i="47"/>
  <c r="I284" i="47"/>
  <c r="D284" i="47"/>
  <c r="I264" i="47"/>
  <c r="E264" i="47"/>
  <c r="H264" i="47"/>
  <c r="D264" i="47"/>
  <c r="C264" i="47"/>
  <c r="B264" i="47"/>
  <c r="G264" i="47"/>
  <c r="F264" i="47"/>
  <c r="I272" i="47"/>
  <c r="E272" i="47"/>
  <c r="H272" i="47"/>
  <c r="D272" i="47"/>
  <c r="C272" i="47"/>
  <c r="B272" i="47"/>
  <c r="G272" i="47"/>
  <c r="F272" i="47"/>
  <c r="F282" i="47"/>
  <c r="B282" i="47"/>
  <c r="G282" i="47"/>
  <c r="E282" i="47"/>
  <c r="I282" i="47"/>
  <c r="D282" i="47"/>
  <c r="H282" i="47"/>
  <c r="C282" i="47"/>
  <c r="H299" i="47"/>
  <c r="D299" i="47"/>
  <c r="G299" i="47"/>
  <c r="C299" i="47"/>
  <c r="I299" i="47"/>
  <c r="F299" i="47"/>
  <c r="E299" i="47"/>
  <c r="B299" i="47"/>
  <c r="F290" i="47"/>
  <c r="B290" i="47"/>
  <c r="I290" i="47"/>
  <c r="E290" i="47"/>
  <c r="C290" i="47"/>
  <c r="H290" i="47"/>
  <c r="G290" i="47"/>
  <c r="D290" i="47"/>
  <c r="F298" i="47"/>
  <c r="B298" i="47"/>
  <c r="I298" i="47"/>
  <c r="E298" i="47"/>
  <c r="C298" i="47"/>
  <c r="H298" i="47"/>
  <c r="G298" i="47"/>
  <c r="D298" i="47"/>
  <c r="F306" i="47"/>
  <c r="B306" i="47"/>
  <c r="I306" i="47"/>
  <c r="E306" i="47"/>
  <c r="H306" i="47"/>
  <c r="D306" i="47"/>
  <c r="G306" i="47"/>
  <c r="C306" i="47"/>
  <c r="G133" i="47"/>
  <c r="C133" i="47"/>
  <c r="F133" i="47"/>
  <c r="B133" i="47"/>
  <c r="I133" i="47"/>
  <c r="E133" i="47"/>
  <c r="H133" i="47"/>
  <c r="D133" i="47"/>
  <c r="G125" i="47"/>
  <c r="C125" i="47"/>
  <c r="F125" i="47"/>
  <c r="B125" i="47"/>
  <c r="I125" i="47"/>
  <c r="E125" i="47"/>
  <c r="H125" i="47"/>
  <c r="D125" i="47"/>
  <c r="G117" i="47"/>
  <c r="C117" i="47"/>
  <c r="F117" i="47"/>
  <c r="B117" i="47"/>
  <c r="I117" i="47"/>
  <c r="E117" i="47"/>
  <c r="H117" i="47"/>
  <c r="D117" i="47"/>
  <c r="G109" i="47"/>
  <c r="C109" i="47"/>
  <c r="F109" i="47"/>
  <c r="B109" i="47"/>
  <c r="I109" i="47"/>
  <c r="E109" i="47"/>
  <c r="H109" i="47"/>
  <c r="D109" i="47"/>
  <c r="G101" i="47"/>
  <c r="C101" i="47"/>
  <c r="F101" i="47"/>
  <c r="B101" i="47"/>
  <c r="I101" i="47"/>
  <c r="E101" i="47"/>
  <c r="H101" i="47"/>
  <c r="D101" i="47"/>
  <c r="G93" i="47"/>
  <c r="C93" i="47"/>
  <c r="F93" i="47"/>
  <c r="B93" i="47"/>
  <c r="I93" i="47"/>
  <c r="E93" i="47"/>
  <c r="H93" i="47"/>
  <c r="D93" i="47"/>
  <c r="G85" i="47"/>
  <c r="C85" i="47"/>
  <c r="F85" i="47"/>
  <c r="B85" i="47"/>
  <c r="I85" i="47"/>
  <c r="E85" i="47"/>
  <c r="H85" i="47"/>
  <c r="D85" i="47"/>
  <c r="G77" i="47"/>
  <c r="C77" i="47"/>
  <c r="F77" i="47"/>
  <c r="B77" i="47"/>
  <c r="I77" i="47"/>
  <c r="E77" i="47"/>
  <c r="H77" i="47"/>
  <c r="D77" i="47"/>
  <c r="G69" i="47"/>
  <c r="C69" i="47"/>
  <c r="F69" i="47"/>
  <c r="B69" i="47"/>
  <c r="I69" i="47"/>
  <c r="E69" i="47"/>
  <c r="H69" i="47"/>
  <c r="D69" i="47"/>
  <c r="I63" i="47"/>
  <c r="F63" i="47"/>
  <c r="I59" i="47"/>
  <c r="F59" i="47"/>
  <c r="I55" i="47"/>
  <c r="F55" i="47"/>
  <c r="I51" i="47"/>
  <c r="F51" i="47"/>
  <c r="I47" i="47"/>
  <c r="F47" i="47"/>
  <c r="F43" i="47"/>
  <c r="I43" i="47" s="1"/>
  <c r="F39" i="47"/>
  <c r="I39" i="47" s="1"/>
  <c r="F35" i="47"/>
  <c r="I35" i="47" s="1"/>
  <c r="F31" i="47"/>
  <c r="I31" i="47" s="1"/>
  <c r="F27" i="47"/>
  <c r="I27" i="47" s="1"/>
  <c r="F23" i="47"/>
  <c r="I23" i="47" s="1"/>
  <c r="F19" i="47"/>
  <c r="I19" i="47" s="1"/>
  <c r="F16" i="47"/>
  <c r="I16" i="47" s="1"/>
  <c r="F57" i="45"/>
  <c r="I57" i="45" s="1"/>
  <c r="F41" i="45"/>
  <c r="I41" i="45" s="1"/>
  <c r="F25" i="45"/>
  <c r="I25" i="45" s="1"/>
  <c r="H74" i="45"/>
  <c r="G74" i="45"/>
  <c r="F74" i="45"/>
  <c r="D74" i="45"/>
  <c r="I74" i="45"/>
  <c r="B74" i="45"/>
  <c r="E74" i="45"/>
  <c r="C74" i="45"/>
  <c r="F58" i="45"/>
  <c r="I58" i="45" s="1"/>
  <c r="F42" i="45"/>
  <c r="I42" i="45" s="1"/>
  <c r="F26" i="45"/>
  <c r="I26" i="45" s="1"/>
  <c r="F63" i="45"/>
  <c r="I63" i="45" s="1"/>
  <c r="F47" i="45"/>
  <c r="I47" i="45" s="1"/>
  <c r="F31" i="45"/>
  <c r="I31" i="45" s="1"/>
  <c r="F15" i="45"/>
  <c r="I15" i="45" s="1"/>
  <c r="H114" i="45"/>
  <c r="D114" i="45"/>
  <c r="G114" i="45"/>
  <c r="C114" i="45"/>
  <c r="F114" i="45"/>
  <c r="B114" i="45"/>
  <c r="I114" i="45"/>
  <c r="E114" i="45"/>
  <c r="H178" i="45"/>
  <c r="D178" i="45"/>
  <c r="G178" i="45"/>
  <c r="C178" i="45"/>
  <c r="F178" i="45"/>
  <c r="B178" i="45"/>
  <c r="I178" i="45"/>
  <c r="E178" i="45"/>
  <c r="H102" i="45"/>
  <c r="D102" i="45"/>
  <c r="G102" i="45"/>
  <c r="C102" i="45"/>
  <c r="F102" i="45"/>
  <c r="B102" i="45"/>
  <c r="I102" i="45"/>
  <c r="E102" i="45"/>
  <c r="H166" i="45"/>
  <c r="D166" i="45"/>
  <c r="G166" i="45"/>
  <c r="C166" i="45"/>
  <c r="F166" i="45"/>
  <c r="B166" i="45"/>
  <c r="I166" i="45"/>
  <c r="E166" i="45"/>
  <c r="H69" i="45"/>
  <c r="H122" i="45"/>
  <c r="D122" i="45"/>
  <c r="G122" i="45"/>
  <c r="C122" i="45"/>
  <c r="F122" i="45"/>
  <c r="B122" i="45"/>
  <c r="E122" i="45"/>
  <c r="I122" i="45"/>
  <c r="H186" i="45"/>
  <c r="D186" i="45"/>
  <c r="G186" i="45"/>
  <c r="C186" i="45"/>
  <c r="F186" i="45"/>
  <c r="B186" i="45"/>
  <c r="E186" i="45"/>
  <c r="I186" i="45"/>
  <c r="H94" i="45"/>
  <c r="D94" i="45"/>
  <c r="G94" i="45"/>
  <c r="C94" i="45"/>
  <c r="F94" i="45"/>
  <c r="B94" i="45"/>
  <c r="I94" i="45"/>
  <c r="E94" i="45"/>
  <c r="H158" i="45"/>
  <c r="D158" i="45"/>
  <c r="G158" i="45"/>
  <c r="C158" i="45"/>
  <c r="F158" i="45"/>
  <c r="B158" i="45"/>
  <c r="I158" i="45"/>
  <c r="E158" i="45"/>
  <c r="H224" i="45"/>
  <c r="D224" i="45"/>
  <c r="G224" i="45"/>
  <c r="C224" i="45"/>
  <c r="F224" i="45"/>
  <c r="B224" i="45"/>
  <c r="I224" i="45"/>
  <c r="E224" i="45"/>
  <c r="G87" i="45"/>
  <c r="C87" i="45"/>
  <c r="F87" i="45"/>
  <c r="B87" i="45"/>
  <c r="I87" i="45"/>
  <c r="E87" i="45"/>
  <c r="H87" i="45"/>
  <c r="D87" i="45"/>
  <c r="G103" i="45"/>
  <c r="C103" i="45"/>
  <c r="F103" i="45"/>
  <c r="B103" i="45"/>
  <c r="I103" i="45"/>
  <c r="E103" i="45"/>
  <c r="H103" i="45"/>
  <c r="D103" i="45"/>
  <c r="G119" i="45"/>
  <c r="C119" i="45"/>
  <c r="F119" i="45"/>
  <c r="B119" i="45"/>
  <c r="I119" i="45"/>
  <c r="E119" i="45"/>
  <c r="H119" i="45"/>
  <c r="D119" i="45"/>
  <c r="G135" i="45"/>
  <c r="C135" i="45"/>
  <c r="F135" i="45"/>
  <c r="B135" i="45"/>
  <c r="I135" i="45"/>
  <c r="E135" i="45"/>
  <c r="H135" i="45"/>
  <c r="D135" i="45"/>
  <c r="G151" i="45"/>
  <c r="C151" i="45"/>
  <c r="F151" i="45"/>
  <c r="B151" i="45"/>
  <c r="I151" i="45"/>
  <c r="E151" i="45"/>
  <c r="H151" i="45"/>
  <c r="D151" i="45"/>
  <c r="G167" i="45"/>
  <c r="C167" i="45"/>
  <c r="F167" i="45"/>
  <c r="B167" i="45"/>
  <c r="I167" i="45"/>
  <c r="E167" i="45"/>
  <c r="H167" i="45"/>
  <c r="D167" i="45"/>
  <c r="G183" i="45"/>
  <c r="C183" i="45"/>
  <c r="F183" i="45"/>
  <c r="B183" i="45"/>
  <c r="I183" i="45"/>
  <c r="E183" i="45"/>
  <c r="H183" i="45"/>
  <c r="D183" i="45"/>
  <c r="G199" i="45"/>
  <c r="C199" i="45"/>
  <c r="F199" i="45"/>
  <c r="B199" i="45"/>
  <c r="I199" i="45"/>
  <c r="E199" i="45"/>
  <c r="H199" i="45"/>
  <c r="D199" i="45"/>
  <c r="H228" i="45"/>
  <c r="D228" i="45"/>
  <c r="G228" i="45"/>
  <c r="C228" i="45"/>
  <c r="F228" i="45"/>
  <c r="B228" i="45"/>
  <c r="I228" i="45"/>
  <c r="E228" i="45"/>
  <c r="F80" i="45"/>
  <c r="B80" i="45"/>
  <c r="I80" i="45"/>
  <c r="E80" i="45"/>
  <c r="H80" i="45"/>
  <c r="D80" i="45"/>
  <c r="C80" i="45"/>
  <c r="G80" i="45"/>
  <c r="F96" i="45"/>
  <c r="B96" i="45"/>
  <c r="I96" i="45"/>
  <c r="E96" i="45"/>
  <c r="H96" i="45"/>
  <c r="D96" i="45"/>
  <c r="G96" i="45"/>
  <c r="C96" i="45"/>
  <c r="F112" i="45"/>
  <c r="B112" i="45"/>
  <c r="I112" i="45"/>
  <c r="E112" i="45"/>
  <c r="H112" i="45"/>
  <c r="D112" i="45"/>
  <c r="G112" i="45"/>
  <c r="C112" i="45"/>
  <c r="F128" i="45"/>
  <c r="B128" i="45"/>
  <c r="I128" i="45"/>
  <c r="E128" i="45"/>
  <c r="H128" i="45"/>
  <c r="D128" i="45"/>
  <c r="G128" i="45"/>
  <c r="C128" i="45"/>
  <c r="F144" i="45"/>
  <c r="B144" i="45"/>
  <c r="I144" i="45"/>
  <c r="E144" i="45"/>
  <c r="H144" i="45"/>
  <c r="D144" i="45"/>
  <c r="G144" i="45"/>
  <c r="C144" i="45"/>
  <c r="F160" i="45"/>
  <c r="B160" i="45"/>
  <c r="I160" i="45"/>
  <c r="E160" i="45"/>
  <c r="H160" i="45"/>
  <c r="D160" i="45"/>
  <c r="G160" i="45"/>
  <c r="C160" i="45"/>
  <c r="F176" i="45"/>
  <c r="B176" i="45"/>
  <c r="I176" i="45"/>
  <c r="E176" i="45"/>
  <c r="H176" i="45"/>
  <c r="D176" i="45"/>
  <c r="G176" i="45"/>
  <c r="C176" i="45"/>
  <c r="F192" i="45"/>
  <c r="B192" i="45"/>
  <c r="I192" i="45"/>
  <c r="E192" i="45"/>
  <c r="H192" i="45"/>
  <c r="D192" i="45"/>
  <c r="G192" i="45"/>
  <c r="C192" i="45"/>
  <c r="H216" i="45"/>
  <c r="D216" i="45"/>
  <c r="G216" i="45"/>
  <c r="C216" i="45"/>
  <c r="F216" i="45"/>
  <c r="B216" i="45"/>
  <c r="E216" i="45"/>
  <c r="I216" i="45"/>
  <c r="H279" i="45"/>
  <c r="D279" i="45"/>
  <c r="G279" i="45"/>
  <c r="C279" i="45"/>
  <c r="F279" i="45"/>
  <c r="B279" i="45"/>
  <c r="I279" i="45"/>
  <c r="E279" i="45"/>
  <c r="I89" i="45"/>
  <c r="E89" i="45"/>
  <c r="H89" i="45"/>
  <c r="D89" i="45"/>
  <c r="G89" i="45"/>
  <c r="C89" i="45"/>
  <c r="F89" i="45"/>
  <c r="B89" i="45"/>
  <c r="I105" i="45"/>
  <c r="E105" i="45"/>
  <c r="H105" i="45"/>
  <c r="D105" i="45"/>
  <c r="G105" i="45"/>
  <c r="C105" i="45"/>
  <c r="F105" i="45"/>
  <c r="B105" i="45"/>
  <c r="I121" i="45"/>
  <c r="E121" i="45"/>
  <c r="H121" i="45"/>
  <c r="D121" i="45"/>
  <c r="G121" i="45"/>
  <c r="C121" i="45"/>
  <c r="F121" i="45"/>
  <c r="B121" i="45"/>
  <c r="I137" i="45"/>
  <c r="E137" i="45"/>
  <c r="H137" i="45"/>
  <c r="D137" i="45"/>
  <c r="G137" i="45"/>
  <c r="C137" i="45"/>
  <c r="F137" i="45"/>
  <c r="B137" i="45"/>
  <c r="I153" i="45"/>
  <c r="E153" i="45"/>
  <c r="H153" i="45"/>
  <c r="D153" i="45"/>
  <c r="G153" i="45"/>
  <c r="C153" i="45"/>
  <c r="F153" i="45"/>
  <c r="B153" i="45"/>
  <c r="I169" i="45"/>
  <c r="E169" i="45"/>
  <c r="H169" i="45"/>
  <c r="D169" i="45"/>
  <c r="G169" i="45"/>
  <c r="C169" i="45"/>
  <c r="F169" i="45"/>
  <c r="B169" i="45"/>
  <c r="I185" i="45"/>
  <c r="E185" i="45"/>
  <c r="H185" i="45"/>
  <c r="D185" i="45"/>
  <c r="G185" i="45"/>
  <c r="C185" i="45"/>
  <c r="F185" i="45"/>
  <c r="B185" i="45"/>
  <c r="I201" i="45"/>
  <c r="E201" i="45"/>
  <c r="H201" i="45"/>
  <c r="D201" i="45"/>
  <c r="G201" i="45"/>
  <c r="C201" i="45"/>
  <c r="F201" i="45"/>
  <c r="B201" i="45"/>
  <c r="H252" i="45"/>
  <c r="D252" i="45"/>
  <c r="G252" i="45"/>
  <c r="C252" i="45"/>
  <c r="F252" i="45"/>
  <c r="B252" i="45"/>
  <c r="I252" i="45"/>
  <c r="E252" i="45"/>
  <c r="G213" i="45"/>
  <c r="C213" i="45"/>
  <c r="F213" i="45"/>
  <c r="B213" i="45"/>
  <c r="I213" i="45"/>
  <c r="E213" i="45"/>
  <c r="H213" i="45"/>
  <c r="D213" i="45"/>
  <c r="G229" i="45"/>
  <c r="C229" i="45"/>
  <c r="F229" i="45"/>
  <c r="B229" i="45"/>
  <c r="I229" i="45"/>
  <c r="E229" i="45"/>
  <c r="H229" i="45"/>
  <c r="D229" i="45"/>
  <c r="G245" i="45"/>
  <c r="C245" i="45"/>
  <c r="F245" i="45"/>
  <c r="B245" i="45"/>
  <c r="I245" i="45"/>
  <c r="E245" i="45"/>
  <c r="H245" i="45"/>
  <c r="D245" i="45"/>
  <c r="G261" i="45"/>
  <c r="C261" i="45"/>
  <c r="F261" i="45"/>
  <c r="B261" i="45"/>
  <c r="I261" i="45"/>
  <c r="E261" i="45"/>
  <c r="H261" i="45"/>
  <c r="D261" i="45"/>
  <c r="H283" i="45"/>
  <c r="D283" i="45"/>
  <c r="G283" i="45"/>
  <c r="C283" i="45"/>
  <c r="F283" i="45"/>
  <c r="B283" i="45"/>
  <c r="I283" i="45"/>
  <c r="E283" i="45"/>
  <c r="F218" i="45"/>
  <c r="B218" i="45"/>
  <c r="I218" i="45"/>
  <c r="E218" i="45"/>
  <c r="H218" i="45"/>
  <c r="D218" i="45"/>
  <c r="C218" i="45"/>
  <c r="G218" i="45"/>
  <c r="F234" i="45"/>
  <c r="B234" i="45"/>
  <c r="I234" i="45"/>
  <c r="E234" i="45"/>
  <c r="H234" i="45"/>
  <c r="D234" i="45"/>
  <c r="C234" i="45"/>
  <c r="G234" i="45"/>
  <c r="F250" i="45"/>
  <c r="B250" i="45"/>
  <c r="I250" i="45"/>
  <c r="E250" i="45"/>
  <c r="H250" i="45"/>
  <c r="D250" i="45"/>
  <c r="C250" i="45"/>
  <c r="G250" i="45"/>
  <c r="F266" i="45"/>
  <c r="B266" i="45"/>
  <c r="I266" i="45"/>
  <c r="E266" i="45"/>
  <c r="H266" i="45"/>
  <c r="D266" i="45"/>
  <c r="C266" i="45"/>
  <c r="G266" i="45"/>
  <c r="I211" i="45"/>
  <c r="E211" i="45"/>
  <c r="H211" i="45"/>
  <c r="D211" i="45"/>
  <c r="G211" i="45"/>
  <c r="C211" i="45"/>
  <c r="B211" i="45"/>
  <c r="F211" i="45"/>
  <c r="I227" i="45"/>
  <c r="E227" i="45"/>
  <c r="H227" i="45"/>
  <c r="D227" i="45"/>
  <c r="G227" i="45"/>
  <c r="C227" i="45"/>
  <c r="B227" i="45"/>
  <c r="F227" i="45"/>
  <c r="I243" i="45"/>
  <c r="E243" i="45"/>
  <c r="H243" i="45"/>
  <c r="D243" i="45"/>
  <c r="G243" i="45"/>
  <c r="C243" i="45"/>
  <c r="B243" i="45"/>
  <c r="F243" i="45"/>
  <c r="I259" i="45"/>
  <c r="E259" i="45"/>
  <c r="H259" i="45"/>
  <c r="D259" i="45"/>
  <c r="G259" i="45"/>
  <c r="C259" i="45"/>
  <c r="B259" i="45"/>
  <c r="F259" i="45"/>
  <c r="H275" i="45"/>
  <c r="D275" i="45"/>
  <c r="G275" i="45"/>
  <c r="C275" i="45"/>
  <c r="F275" i="45"/>
  <c r="B275" i="45"/>
  <c r="I275" i="45"/>
  <c r="E275" i="45"/>
  <c r="G280" i="45"/>
  <c r="C280" i="45"/>
  <c r="F280" i="45"/>
  <c r="B280" i="45"/>
  <c r="I280" i="45"/>
  <c r="E280" i="45"/>
  <c r="D280" i="45"/>
  <c r="H280" i="45"/>
  <c r="G296" i="45"/>
  <c r="C296" i="45"/>
  <c r="F296" i="45"/>
  <c r="B296" i="45"/>
  <c r="I296" i="45"/>
  <c r="E296" i="45"/>
  <c r="D296" i="45"/>
  <c r="H296" i="45"/>
  <c r="F277" i="45"/>
  <c r="B277" i="45"/>
  <c r="I277" i="45"/>
  <c r="E277" i="45"/>
  <c r="H277" i="45"/>
  <c r="D277" i="45"/>
  <c r="G277" i="45"/>
  <c r="C277" i="45"/>
  <c r="F293" i="45"/>
  <c r="B293" i="45"/>
  <c r="I293" i="45"/>
  <c r="E293" i="45"/>
  <c r="H293" i="45"/>
  <c r="D293" i="45"/>
  <c r="G293" i="45"/>
  <c r="C293" i="45"/>
  <c r="F309" i="45"/>
  <c r="B309" i="45"/>
  <c r="I309" i="45"/>
  <c r="E309" i="45"/>
  <c r="H309" i="45"/>
  <c r="D309" i="45"/>
  <c r="G309" i="45"/>
  <c r="C309" i="45"/>
  <c r="I286" i="45"/>
  <c r="E286" i="45"/>
  <c r="H286" i="45"/>
  <c r="D286" i="45"/>
  <c r="G286" i="45"/>
  <c r="C286" i="45"/>
  <c r="F286" i="45"/>
  <c r="B286" i="45"/>
  <c r="I302" i="45"/>
  <c r="E302" i="45"/>
  <c r="H302" i="45"/>
  <c r="D302" i="45"/>
  <c r="G302" i="45"/>
  <c r="C302" i="45"/>
  <c r="F302" i="45"/>
  <c r="B302" i="45"/>
  <c r="F60" i="45"/>
  <c r="I60" i="45" s="1"/>
  <c r="F44" i="45"/>
  <c r="I44" i="45" s="1"/>
  <c r="F28" i="45"/>
  <c r="I28" i="45" s="1"/>
  <c r="F12" i="45"/>
  <c r="I12" i="45" s="1"/>
  <c r="H70" i="45"/>
  <c r="F53" i="45"/>
  <c r="I53" i="45" s="1"/>
  <c r="F37" i="45"/>
  <c r="I37" i="45" s="1"/>
  <c r="F21" i="45"/>
  <c r="I21" i="45" s="1"/>
  <c r="G71" i="45"/>
  <c r="C71" i="45"/>
  <c r="H71" i="45"/>
  <c r="B71" i="45"/>
  <c r="F71" i="45"/>
  <c r="E71" i="45"/>
  <c r="I71" i="45"/>
  <c r="D71" i="45"/>
  <c r="F54" i="45"/>
  <c r="I54" i="45" s="1"/>
  <c r="F38" i="45"/>
  <c r="I38" i="45" s="1"/>
  <c r="F22" i="45"/>
  <c r="I22" i="45" s="1"/>
  <c r="H78" i="45"/>
  <c r="D78" i="45"/>
  <c r="G78" i="45"/>
  <c r="C78" i="45"/>
  <c r="F78" i="45"/>
  <c r="B78" i="45"/>
  <c r="E78" i="45"/>
  <c r="I78" i="45"/>
  <c r="F59" i="45"/>
  <c r="I59" i="45" s="1"/>
  <c r="F43" i="45"/>
  <c r="I43" i="45" s="1"/>
  <c r="F27" i="45"/>
  <c r="I27" i="45" s="1"/>
  <c r="F11" i="45"/>
  <c r="I11" i="45" s="1"/>
  <c r="H130" i="45"/>
  <c r="D130" i="45"/>
  <c r="G130" i="45"/>
  <c r="C130" i="45"/>
  <c r="F130" i="45"/>
  <c r="B130" i="45"/>
  <c r="I130" i="45"/>
  <c r="E130" i="45"/>
  <c r="H194" i="45"/>
  <c r="D194" i="45"/>
  <c r="G194" i="45"/>
  <c r="C194" i="45"/>
  <c r="F194" i="45"/>
  <c r="B194" i="45"/>
  <c r="I194" i="45"/>
  <c r="E194" i="45"/>
  <c r="H118" i="45"/>
  <c r="D118" i="45"/>
  <c r="G118" i="45"/>
  <c r="C118" i="45"/>
  <c r="F118" i="45"/>
  <c r="B118" i="45"/>
  <c r="I118" i="45"/>
  <c r="E118" i="45"/>
  <c r="H182" i="45"/>
  <c r="D182" i="45"/>
  <c r="G182" i="45"/>
  <c r="C182" i="45"/>
  <c r="F182" i="45"/>
  <c r="B182" i="45"/>
  <c r="I182" i="45"/>
  <c r="E182" i="45"/>
  <c r="I73" i="45"/>
  <c r="E73" i="45"/>
  <c r="F73" i="45"/>
  <c r="D73" i="45"/>
  <c r="H73" i="45"/>
  <c r="C73" i="45"/>
  <c r="G73" i="45"/>
  <c r="B73" i="45"/>
  <c r="H138" i="45"/>
  <c r="D138" i="45"/>
  <c r="G138" i="45"/>
  <c r="C138" i="45"/>
  <c r="F138" i="45"/>
  <c r="B138" i="45"/>
  <c r="E138" i="45"/>
  <c r="I138" i="45"/>
  <c r="H202" i="45"/>
  <c r="D202" i="45"/>
  <c r="G202" i="45"/>
  <c r="C202" i="45"/>
  <c r="F202" i="45"/>
  <c r="B202" i="45"/>
  <c r="E202" i="45"/>
  <c r="I202" i="45"/>
  <c r="H110" i="45"/>
  <c r="D110" i="45"/>
  <c r="G110" i="45"/>
  <c r="C110" i="45"/>
  <c r="F110" i="45"/>
  <c r="B110" i="45"/>
  <c r="I110" i="45"/>
  <c r="E110" i="45"/>
  <c r="H174" i="45"/>
  <c r="D174" i="45"/>
  <c r="G174" i="45"/>
  <c r="C174" i="45"/>
  <c r="F174" i="45"/>
  <c r="B174" i="45"/>
  <c r="I174" i="45"/>
  <c r="E174" i="45"/>
  <c r="G75" i="45"/>
  <c r="C75" i="45"/>
  <c r="F75" i="45"/>
  <c r="B75" i="45"/>
  <c r="I75" i="45"/>
  <c r="E75" i="45"/>
  <c r="H75" i="45"/>
  <c r="D75" i="45"/>
  <c r="G91" i="45"/>
  <c r="C91" i="45"/>
  <c r="F91" i="45"/>
  <c r="B91" i="45"/>
  <c r="I91" i="45"/>
  <c r="E91" i="45"/>
  <c r="H91" i="45"/>
  <c r="D91" i="45"/>
  <c r="G107" i="45"/>
  <c r="C107" i="45"/>
  <c r="F107" i="45"/>
  <c r="B107" i="45"/>
  <c r="I107" i="45"/>
  <c r="E107" i="45"/>
  <c r="H107" i="45"/>
  <c r="D107" i="45"/>
  <c r="G123" i="45"/>
  <c r="C123" i="45"/>
  <c r="F123" i="45"/>
  <c r="B123" i="45"/>
  <c r="I123" i="45"/>
  <c r="E123" i="45"/>
  <c r="H123" i="45"/>
  <c r="D123" i="45"/>
  <c r="G139" i="45"/>
  <c r="C139" i="45"/>
  <c r="F139" i="45"/>
  <c r="B139" i="45"/>
  <c r="I139" i="45"/>
  <c r="E139" i="45"/>
  <c r="H139" i="45"/>
  <c r="D139" i="45"/>
  <c r="G155" i="45"/>
  <c r="C155" i="45"/>
  <c r="F155" i="45"/>
  <c r="B155" i="45"/>
  <c r="I155" i="45"/>
  <c r="E155" i="45"/>
  <c r="H155" i="45"/>
  <c r="D155" i="45"/>
  <c r="G171" i="45"/>
  <c r="C171" i="45"/>
  <c r="F171" i="45"/>
  <c r="B171" i="45"/>
  <c r="I171" i="45"/>
  <c r="E171" i="45"/>
  <c r="H171" i="45"/>
  <c r="D171" i="45"/>
  <c r="G187" i="45"/>
  <c r="C187" i="45"/>
  <c r="F187" i="45"/>
  <c r="B187" i="45"/>
  <c r="I187" i="45"/>
  <c r="E187" i="45"/>
  <c r="H187" i="45"/>
  <c r="D187" i="45"/>
  <c r="G203" i="45"/>
  <c r="C203" i="45"/>
  <c r="F203" i="45"/>
  <c r="B203" i="45"/>
  <c r="I203" i="45"/>
  <c r="E203" i="45"/>
  <c r="H203" i="45"/>
  <c r="D203" i="45"/>
  <c r="H244" i="45"/>
  <c r="D244" i="45"/>
  <c r="G244" i="45"/>
  <c r="C244" i="45"/>
  <c r="F244" i="45"/>
  <c r="B244" i="45"/>
  <c r="I244" i="45"/>
  <c r="E244" i="45"/>
  <c r="F84" i="45"/>
  <c r="B84" i="45"/>
  <c r="I84" i="45"/>
  <c r="E84" i="45"/>
  <c r="H84" i="45"/>
  <c r="D84" i="45"/>
  <c r="G84" i="45"/>
  <c r="C84" i="45"/>
  <c r="F100" i="45"/>
  <c r="B100" i="45"/>
  <c r="I100" i="45"/>
  <c r="E100" i="45"/>
  <c r="H100" i="45"/>
  <c r="D100" i="45"/>
  <c r="G100" i="45"/>
  <c r="C100" i="45"/>
  <c r="F116" i="45"/>
  <c r="B116" i="45"/>
  <c r="I116" i="45"/>
  <c r="E116" i="45"/>
  <c r="H116" i="45"/>
  <c r="D116" i="45"/>
  <c r="G116" i="45"/>
  <c r="C116" i="45"/>
  <c r="F132" i="45"/>
  <c r="B132" i="45"/>
  <c r="I132" i="45"/>
  <c r="E132" i="45"/>
  <c r="H132" i="45"/>
  <c r="D132" i="45"/>
  <c r="G132" i="45"/>
  <c r="C132" i="45"/>
  <c r="F148" i="45"/>
  <c r="B148" i="45"/>
  <c r="I148" i="45"/>
  <c r="E148" i="45"/>
  <c r="H148" i="45"/>
  <c r="D148" i="45"/>
  <c r="G148" i="45"/>
  <c r="C148" i="45"/>
  <c r="F164" i="45"/>
  <c r="B164" i="45"/>
  <c r="I164" i="45"/>
  <c r="E164" i="45"/>
  <c r="H164" i="45"/>
  <c r="D164" i="45"/>
  <c r="G164" i="45"/>
  <c r="C164" i="45"/>
  <c r="F180" i="45"/>
  <c r="B180" i="45"/>
  <c r="I180" i="45"/>
  <c r="E180" i="45"/>
  <c r="H180" i="45"/>
  <c r="D180" i="45"/>
  <c r="G180" i="45"/>
  <c r="C180" i="45"/>
  <c r="F196" i="45"/>
  <c r="B196" i="45"/>
  <c r="I196" i="45"/>
  <c r="E196" i="45"/>
  <c r="H196" i="45"/>
  <c r="D196" i="45"/>
  <c r="G196" i="45"/>
  <c r="C196" i="45"/>
  <c r="H232" i="45"/>
  <c r="D232" i="45"/>
  <c r="G232" i="45"/>
  <c r="C232" i="45"/>
  <c r="F232" i="45"/>
  <c r="B232" i="45"/>
  <c r="E232" i="45"/>
  <c r="I232" i="45"/>
  <c r="I77" i="45"/>
  <c r="E77" i="45"/>
  <c r="H77" i="45"/>
  <c r="D77" i="45"/>
  <c r="G77" i="45"/>
  <c r="C77" i="45"/>
  <c r="F77" i="45"/>
  <c r="B77" i="45"/>
  <c r="I93" i="45"/>
  <c r="E93" i="45"/>
  <c r="H93" i="45"/>
  <c r="D93" i="45"/>
  <c r="G93" i="45"/>
  <c r="C93" i="45"/>
  <c r="F93" i="45"/>
  <c r="B93" i="45"/>
  <c r="I109" i="45"/>
  <c r="E109" i="45"/>
  <c r="H109" i="45"/>
  <c r="D109" i="45"/>
  <c r="G109" i="45"/>
  <c r="C109" i="45"/>
  <c r="F109" i="45"/>
  <c r="B109" i="45"/>
  <c r="I125" i="45"/>
  <c r="E125" i="45"/>
  <c r="H125" i="45"/>
  <c r="D125" i="45"/>
  <c r="G125" i="45"/>
  <c r="C125" i="45"/>
  <c r="F125" i="45"/>
  <c r="B125" i="45"/>
  <c r="I141" i="45"/>
  <c r="E141" i="45"/>
  <c r="H141" i="45"/>
  <c r="D141" i="45"/>
  <c r="G141" i="45"/>
  <c r="C141" i="45"/>
  <c r="F141" i="45"/>
  <c r="B141" i="45"/>
  <c r="I157" i="45"/>
  <c r="E157" i="45"/>
  <c r="H157" i="45"/>
  <c r="D157" i="45"/>
  <c r="G157" i="45"/>
  <c r="C157" i="45"/>
  <c r="F157" i="45"/>
  <c r="B157" i="45"/>
  <c r="I173" i="45"/>
  <c r="E173" i="45"/>
  <c r="H173" i="45"/>
  <c r="D173" i="45"/>
  <c r="G173" i="45"/>
  <c r="C173" i="45"/>
  <c r="F173" i="45"/>
  <c r="B173" i="45"/>
  <c r="I189" i="45"/>
  <c r="E189" i="45"/>
  <c r="H189" i="45"/>
  <c r="D189" i="45"/>
  <c r="G189" i="45"/>
  <c r="C189" i="45"/>
  <c r="F189" i="45"/>
  <c r="B189" i="45"/>
  <c r="I205" i="45"/>
  <c r="E205" i="45"/>
  <c r="H205" i="45"/>
  <c r="D205" i="45"/>
  <c r="G205" i="45"/>
  <c r="C205" i="45"/>
  <c r="F205" i="45"/>
  <c r="B205" i="45"/>
  <c r="H268" i="45"/>
  <c r="D268" i="45"/>
  <c r="G268" i="45"/>
  <c r="C268" i="45"/>
  <c r="F268" i="45"/>
  <c r="B268" i="45"/>
  <c r="I268" i="45"/>
  <c r="E268" i="45"/>
  <c r="G217" i="45"/>
  <c r="C217" i="45"/>
  <c r="F217" i="45"/>
  <c r="B217" i="45"/>
  <c r="I217" i="45"/>
  <c r="E217" i="45"/>
  <c r="H217" i="45"/>
  <c r="D217" i="45"/>
  <c r="G233" i="45"/>
  <c r="C233" i="45"/>
  <c r="F233" i="45"/>
  <c r="B233" i="45"/>
  <c r="I233" i="45"/>
  <c r="E233" i="45"/>
  <c r="H233" i="45"/>
  <c r="D233" i="45"/>
  <c r="G249" i="45"/>
  <c r="C249" i="45"/>
  <c r="F249" i="45"/>
  <c r="B249" i="45"/>
  <c r="I249" i="45"/>
  <c r="E249" i="45"/>
  <c r="H249" i="45"/>
  <c r="D249" i="45"/>
  <c r="G265" i="45"/>
  <c r="C265" i="45"/>
  <c r="F265" i="45"/>
  <c r="B265" i="45"/>
  <c r="I265" i="45"/>
  <c r="E265" i="45"/>
  <c r="H265" i="45"/>
  <c r="D265" i="45"/>
  <c r="H299" i="45"/>
  <c r="D299" i="45"/>
  <c r="G299" i="45"/>
  <c r="C299" i="45"/>
  <c r="F299" i="45"/>
  <c r="B299" i="45"/>
  <c r="I299" i="45"/>
  <c r="E299" i="45"/>
  <c r="F222" i="45"/>
  <c r="B222" i="45"/>
  <c r="I222" i="45"/>
  <c r="E222" i="45"/>
  <c r="H222" i="45"/>
  <c r="D222" i="45"/>
  <c r="G222" i="45"/>
  <c r="C222" i="45"/>
  <c r="F238" i="45"/>
  <c r="B238" i="45"/>
  <c r="I238" i="45"/>
  <c r="E238" i="45"/>
  <c r="H238" i="45"/>
  <c r="D238" i="45"/>
  <c r="G238" i="45"/>
  <c r="C238" i="45"/>
  <c r="F254" i="45"/>
  <c r="B254" i="45"/>
  <c r="I254" i="45"/>
  <c r="E254" i="45"/>
  <c r="H254" i="45"/>
  <c r="D254" i="45"/>
  <c r="G254" i="45"/>
  <c r="C254" i="45"/>
  <c r="F270" i="45"/>
  <c r="B270" i="45"/>
  <c r="I270" i="45"/>
  <c r="E270" i="45"/>
  <c r="H270" i="45"/>
  <c r="D270" i="45"/>
  <c r="G270" i="45"/>
  <c r="C270" i="45"/>
  <c r="I215" i="45"/>
  <c r="E215" i="45"/>
  <c r="H215" i="45"/>
  <c r="D215" i="45"/>
  <c r="G215" i="45"/>
  <c r="C215" i="45"/>
  <c r="F215" i="45"/>
  <c r="B215" i="45"/>
  <c r="I231" i="45"/>
  <c r="E231" i="45"/>
  <c r="H231" i="45"/>
  <c r="D231" i="45"/>
  <c r="G231" i="45"/>
  <c r="C231" i="45"/>
  <c r="F231" i="45"/>
  <c r="B231" i="45"/>
  <c r="I247" i="45"/>
  <c r="E247" i="45"/>
  <c r="H247" i="45"/>
  <c r="D247" i="45"/>
  <c r="G247" i="45"/>
  <c r="C247" i="45"/>
  <c r="F247" i="45"/>
  <c r="B247" i="45"/>
  <c r="I263" i="45"/>
  <c r="E263" i="45"/>
  <c r="H263" i="45"/>
  <c r="D263" i="45"/>
  <c r="G263" i="45"/>
  <c r="C263" i="45"/>
  <c r="F263" i="45"/>
  <c r="B263" i="45"/>
  <c r="H291" i="45"/>
  <c r="D291" i="45"/>
  <c r="G291" i="45"/>
  <c r="C291" i="45"/>
  <c r="F291" i="45"/>
  <c r="B291" i="45"/>
  <c r="I291" i="45"/>
  <c r="E291" i="45"/>
  <c r="G284" i="45"/>
  <c r="C284" i="45"/>
  <c r="F284" i="45"/>
  <c r="B284" i="45"/>
  <c r="I284" i="45"/>
  <c r="E284" i="45"/>
  <c r="H284" i="45"/>
  <c r="D284" i="45"/>
  <c r="G300" i="45"/>
  <c r="C300" i="45"/>
  <c r="F300" i="45"/>
  <c r="B300" i="45"/>
  <c r="I300" i="45"/>
  <c r="E300" i="45"/>
  <c r="H300" i="45"/>
  <c r="D300" i="45"/>
  <c r="F281" i="45"/>
  <c r="B281" i="45"/>
  <c r="I281" i="45"/>
  <c r="E281" i="45"/>
  <c r="H281" i="45"/>
  <c r="D281" i="45"/>
  <c r="G281" i="45"/>
  <c r="C281" i="45"/>
  <c r="F297" i="45"/>
  <c r="B297" i="45"/>
  <c r="I297" i="45"/>
  <c r="E297" i="45"/>
  <c r="H297" i="45"/>
  <c r="D297" i="45"/>
  <c r="G297" i="45"/>
  <c r="C297" i="45"/>
  <c r="I274" i="45"/>
  <c r="E274" i="45"/>
  <c r="H274" i="45"/>
  <c r="D274" i="45"/>
  <c r="G274" i="45"/>
  <c r="C274" i="45"/>
  <c r="F274" i="45"/>
  <c r="B274" i="45"/>
  <c r="I290" i="45"/>
  <c r="E290" i="45"/>
  <c r="H290" i="45"/>
  <c r="D290" i="45"/>
  <c r="G290" i="45"/>
  <c r="C290" i="45"/>
  <c r="F290" i="45"/>
  <c r="B290" i="45"/>
  <c r="I306" i="45"/>
  <c r="E306" i="45"/>
  <c r="H306" i="45"/>
  <c r="D306" i="45"/>
  <c r="G306" i="45"/>
  <c r="C306" i="45"/>
  <c r="F306" i="45"/>
  <c r="B306" i="45"/>
  <c r="F56" i="45"/>
  <c r="I56" i="45" s="1"/>
  <c r="F40" i="45"/>
  <c r="I40" i="45" s="1"/>
  <c r="F24" i="45"/>
  <c r="I24" i="45" s="1"/>
  <c r="H65" i="45"/>
  <c r="B65" i="45"/>
  <c r="B66" i="45" s="1"/>
  <c r="D66" i="45" s="1"/>
  <c r="F49" i="45"/>
  <c r="I49" i="45" s="1"/>
  <c r="F33" i="45"/>
  <c r="I33" i="45" s="1"/>
  <c r="F17" i="45"/>
  <c r="I17" i="45" s="1"/>
  <c r="H68" i="45"/>
  <c r="F50" i="45"/>
  <c r="I50" i="45" s="1"/>
  <c r="F34" i="45"/>
  <c r="I34" i="45" s="1"/>
  <c r="F18" i="45"/>
  <c r="I18" i="45" s="1"/>
  <c r="F72" i="45"/>
  <c r="B72" i="45"/>
  <c r="I72" i="45"/>
  <c r="D72" i="45"/>
  <c r="H72" i="45"/>
  <c r="C72" i="45"/>
  <c r="G72" i="45"/>
  <c r="E72" i="45"/>
  <c r="F55" i="45"/>
  <c r="I55" i="45" s="1"/>
  <c r="F39" i="45"/>
  <c r="I39" i="45" s="1"/>
  <c r="F23" i="45"/>
  <c r="I23" i="45" s="1"/>
  <c r="H82" i="45"/>
  <c r="D82" i="45"/>
  <c r="G82" i="45"/>
  <c r="C82" i="45"/>
  <c r="F82" i="45"/>
  <c r="B82" i="45"/>
  <c r="I82" i="45"/>
  <c r="E82" i="45"/>
  <c r="H146" i="45"/>
  <c r="D146" i="45"/>
  <c r="G146" i="45"/>
  <c r="C146" i="45"/>
  <c r="F146" i="45"/>
  <c r="B146" i="45"/>
  <c r="I146" i="45"/>
  <c r="E146" i="45"/>
  <c r="H240" i="45"/>
  <c r="D240" i="45"/>
  <c r="G240" i="45"/>
  <c r="C240" i="45"/>
  <c r="F240" i="45"/>
  <c r="B240" i="45"/>
  <c r="I240" i="45"/>
  <c r="E240" i="45"/>
  <c r="H134" i="45"/>
  <c r="D134" i="45"/>
  <c r="G134" i="45"/>
  <c r="C134" i="45"/>
  <c r="F134" i="45"/>
  <c r="B134" i="45"/>
  <c r="I134" i="45"/>
  <c r="E134" i="45"/>
  <c r="H198" i="45"/>
  <c r="D198" i="45"/>
  <c r="G198" i="45"/>
  <c r="C198" i="45"/>
  <c r="F198" i="45"/>
  <c r="B198" i="45"/>
  <c r="I198" i="45"/>
  <c r="E198" i="45"/>
  <c r="H90" i="45"/>
  <c r="D90" i="45"/>
  <c r="G90" i="45"/>
  <c r="C90" i="45"/>
  <c r="F90" i="45"/>
  <c r="B90" i="45"/>
  <c r="E90" i="45"/>
  <c r="I90" i="45"/>
  <c r="H154" i="45"/>
  <c r="D154" i="45"/>
  <c r="G154" i="45"/>
  <c r="C154" i="45"/>
  <c r="F154" i="45"/>
  <c r="B154" i="45"/>
  <c r="E154" i="45"/>
  <c r="I154" i="45"/>
  <c r="H208" i="45"/>
  <c r="D208" i="45"/>
  <c r="G208" i="45"/>
  <c r="C208" i="45"/>
  <c r="F208" i="45"/>
  <c r="B208" i="45"/>
  <c r="I208" i="45"/>
  <c r="E208" i="45"/>
  <c r="H126" i="45"/>
  <c r="D126" i="45"/>
  <c r="G126" i="45"/>
  <c r="C126" i="45"/>
  <c r="F126" i="45"/>
  <c r="B126" i="45"/>
  <c r="I126" i="45"/>
  <c r="E126" i="45"/>
  <c r="H190" i="45"/>
  <c r="D190" i="45"/>
  <c r="G190" i="45"/>
  <c r="C190" i="45"/>
  <c r="F190" i="45"/>
  <c r="B190" i="45"/>
  <c r="I190" i="45"/>
  <c r="E190" i="45"/>
  <c r="G79" i="45"/>
  <c r="C79" i="45"/>
  <c r="F79" i="45"/>
  <c r="B79" i="45"/>
  <c r="I79" i="45"/>
  <c r="E79" i="45"/>
  <c r="D79" i="45"/>
  <c r="H79" i="45"/>
  <c r="G95" i="45"/>
  <c r="C95" i="45"/>
  <c r="F95" i="45"/>
  <c r="B95" i="45"/>
  <c r="I95" i="45"/>
  <c r="E95" i="45"/>
  <c r="H95" i="45"/>
  <c r="D95" i="45"/>
  <c r="G111" i="45"/>
  <c r="C111" i="45"/>
  <c r="F111" i="45"/>
  <c r="B111" i="45"/>
  <c r="I111" i="45"/>
  <c r="E111" i="45"/>
  <c r="H111" i="45"/>
  <c r="D111" i="45"/>
  <c r="G127" i="45"/>
  <c r="C127" i="45"/>
  <c r="F127" i="45"/>
  <c r="B127" i="45"/>
  <c r="I127" i="45"/>
  <c r="E127" i="45"/>
  <c r="H127" i="45"/>
  <c r="D127" i="45"/>
  <c r="G143" i="45"/>
  <c r="C143" i="45"/>
  <c r="F143" i="45"/>
  <c r="B143" i="45"/>
  <c r="I143" i="45"/>
  <c r="E143" i="45"/>
  <c r="H143" i="45"/>
  <c r="D143" i="45"/>
  <c r="G159" i="45"/>
  <c r="C159" i="45"/>
  <c r="F159" i="45"/>
  <c r="B159" i="45"/>
  <c r="I159" i="45"/>
  <c r="E159" i="45"/>
  <c r="H159" i="45"/>
  <c r="D159" i="45"/>
  <c r="G175" i="45"/>
  <c r="C175" i="45"/>
  <c r="F175" i="45"/>
  <c r="B175" i="45"/>
  <c r="I175" i="45"/>
  <c r="E175" i="45"/>
  <c r="H175" i="45"/>
  <c r="D175" i="45"/>
  <c r="G191" i="45"/>
  <c r="C191" i="45"/>
  <c r="F191" i="45"/>
  <c r="B191" i="45"/>
  <c r="I191" i="45"/>
  <c r="E191" i="45"/>
  <c r="H191" i="45"/>
  <c r="D191" i="45"/>
  <c r="I207" i="45"/>
  <c r="E207" i="45"/>
  <c r="H207" i="45"/>
  <c r="D207" i="45"/>
  <c r="G207" i="45"/>
  <c r="C207" i="45"/>
  <c r="F207" i="45"/>
  <c r="B207" i="45"/>
  <c r="H260" i="45"/>
  <c r="D260" i="45"/>
  <c r="G260" i="45"/>
  <c r="C260" i="45"/>
  <c r="F260" i="45"/>
  <c r="B260" i="45"/>
  <c r="I260" i="45"/>
  <c r="E260" i="45"/>
  <c r="F88" i="45"/>
  <c r="B88" i="45"/>
  <c r="I88" i="45"/>
  <c r="E88" i="45"/>
  <c r="H88" i="45"/>
  <c r="D88" i="45"/>
  <c r="G88" i="45"/>
  <c r="C88" i="45"/>
  <c r="F104" i="45"/>
  <c r="B104" i="45"/>
  <c r="I104" i="45"/>
  <c r="E104" i="45"/>
  <c r="H104" i="45"/>
  <c r="D104" i="45"/>
  <c r="G104" i="45"/>
  <c r="C104" i="45"/>
  <c r="F120" i="45"/>
  <c r="B120" i="45"/>
  <c r="I120" i="45"/>
  <c r="E120" i="45"/>
  <c r="H120" i="45"/>
  <c r="D120" i="45"/>
  <c r="G120" i="45"/>
  <c r="C120" i="45"/>
  <c r="F136" i="45"/>
  <c r="B136" i="45"/>
  <c r="I136" i="45"/>
  <c r="E136" i="45"/>
  <c r="H136" i="45"/>
  <c r="D136" i="45"/>
  <c r="G136" i="45"/>
  <c r="C136" i="45"/>
  <c r="F152" i="45"/>
  <c r="B152" i="45"/>
  <c r="I152" i="45"/>
  <c r="E152" i="45"/>
  <c r="H152" i="45"/>
  <c r="D152" i="45"/>
  <c r="G152" i="45"/>
  <c r="C152" i="45"/>
  <c r="F168" i="45"/>
  <c r="B168" i="45"/>
  <c r="I168" i="45"/>
  <c r="E168" i="45"/>
  <c r="H168" i="45"/>
  <c r="D168" i="45"/>
  <c r="G168" i="45"/>
  <c r="C168" i="45"/>
  <c r="F184" i="45"/>
  <c r="B184" i="45"/>
  <c r="I184" i="45"/>
  <c r="E184" i="45"/>
  <c r="H184" i="45"/>
  <c r="D184" i="45"/>
  <c r="G184" i="45"/>
  <c r="C184" i="45"/>
  <c r="F200" i="45"/>
  <c r="B200" i="45"/>
  <c r="I200" i="45"/>
  <c r="E200" i="45"/>
  <c r="H200" i="45"/>
  <c r="D200" i="45"/>
  <c r="G200" i="45"/>
  <c r="C200" i="45"/>
  <c r="H248" i="45"/>
  <c r="D248" i="45"/>
  <c r="G248" i="45"/>
  <c r="C248" i="45"/>
  <c r="F248" i="45"/>
  <c r="B248" i="45"/>
  <c r="E248" i="45"/>
  <c r="I248" i="45"/>
  <c r="I81" i="45"/>
  <c r="E81" i="45"/>
  <c r="H81" i="45"/>
  <c r="D81" i="45"/>
  <c r="G81" i="45"/>
  <c r="C81" i="45"/>
  <c r="B81" i="45"/>
  <c r="F81" i="45"/>
  <c r="I97" i="45"/>
  <c r="E97" i="45"/>
  <c r="H97" i="45"/>
  <c r="D97" i="45"/>
  <c r="G97" i="45"/>
  <c r="C97" i="45"/>
  <c r="F97" i="45"/>
  <c r="B97" i="45"/>
  <c r="I113" i="45"/>
  <c r="E113" i="45"/>
  <c r="H113" i="45"/>
  <c r="D113" i="45"/>
  <c r="G113" i="45"/>
  <c r="C113" i="45"/>
  <c r="F113" i="45"/>
  <c r="B113" i="45"/>
  <c r="I129" i="45"/>
  <c r="E129" i="45"/>
  <c r="H129" i="45"/>
  <c r="D129" i="45"/>
  <c r="G129" i="45"/>
  <c r="C129" i="45"/>
  <c r="F129" i="45"/>
  <c r="B129" i="45"/>
  <c r="I145" i="45"/>
  <c r="E145" i="45"/>
  <c r="H145" i="45"/>
  <c r="D145" i="45"/>
  <c r="G145" i="45"/>
  <c r="C145" i="45"/>
  <c r="F145" i="45"/>
  <c r="B145" i="45"/>
  <c r="I161" i="45"/>
  <c r="E161" i="45"/>
  <c r="H161" i="45"/>
  <c r="D161" i="45"/>
  <c r="G161" i="45"/>
  <c r="C161" i="45"/>
  <c r="F161" i="45"/>
  <c r="B161" i="45"/>
  <c r="I177" i="45"/>
  <c r="E177" i="45"/>
  <c r="H177" i="45"/>
  <c r="D177" i="45"/>
  <c r="G177" i="45"/>
  <c r="C177" i="45"/>
  <c r="F177" i="45"/>
  <c r="B177" i="45"/>
  <c r="I193" i="45"/>
  <c r="E193" i="45"/>
  <c r="H193" i="45"/>
  <c r="D193" i="45"/>
  <c r="G193" i="45"/>
  <c r="C193" i="45"/>
  <c r="F193" i="45"/>
  <c r="B193" i="45"/>
  <c r="H220" i="45"/>
  <c r="D220" i="45"/>
  <c r="G220" i="45"/>
  <c r="C220" i="45"/>
  <c r="F220" i="45"/>
  <c r="B220" i="45"/>
  <c r="I220" i="45"/>
  <c r="E220" i="45"/>
  <c r="H295" i="45"/>
  <c r="D295" i="45"/>
  <c r="G295" i="45"/>
  <c r="C295" i="45"/>
  <c r="F295" i="45"/>
  <c r="B295" i="45"/>
  <c r="I295" i="45"/>
  <c r="E295" i="45"/>
  <c r="G221" i="45"/>
  <c r="C221" i="45"/>
  <c r="F221" i="45"/>
  <c r="B221" i="45"/>
  <c r="I221" i="45"/>
  <c r="E221" i="45"/>
  <c r="H221" i="45"/>
  <c r="D221" i="45"/>
  <c r="G237" i="45"/>
  <c r="C237" i="45"/>
  <c r="F237" i="45"/>
  <c r="B237" i="45"/>
  <c r="I237" i="45"/>
  <c r="E237" i="45"/>
  <c r="H237" i="45"/>
  <c r="D237" i="45"/>
  <c r="G253" i="45"/>
  <c r="C253" i="45"/>
  <c r="F253" i="45"/>
  <c r="B253" i="45"/>
  <c r="I253" i="45"/>
  <c r="E253" i="45"/>
  <c r="H253" i="45"/>
  <c r="D253" i="45"/>
  <c r="G269" i="45"/>
  <c r="C269" i="45"/>
  <c r="F269" i="45"/>
  <c r="B269" i="45"/>
  <c r="I269" i="45"/>
  <c r="E269" i="45"/>
  <c r="H269" i="45"/>
  <c r="D269" i="45"/>
  <c r="F210" i="45"/>
  <c r="B210" i="45"/>
  <c r="I210" i="45"/>
  <c r="E210" i="45"/>
  <c r="H210" i="45"/>
  <c r="D210" i="45"/>
  <c r="G210" i="45"/>
  <c r="C210" i="45"/>
  <c r="F226" i="45"/>
  <c r="B226" i="45"/>
  <c r="I226" i="45"/>
  <c r="E226" i="45"/>
  <c r="H226" i="45"/>
  <c r="D226" i="45"/>
  <c r="G226" i="45"/>
  <c r="C226" i="45"/>
  <c r="F242" i="45"/>
  <c r="B242" i="45"/>
  <c r="I242" i="45"/>
  <c r="E242" i="45"/>
  <c r="H242" i="45"/>
  <c r="D242" i="45"/>
  <c r="G242" i="45"/>
  <c r="C242" i="45"/>
  <c r="F258" i="45"/>
  <c r="B258" i="45"/>
  <c r="I258" i="45"/>
  <c r="E258" i="45"/>
  <c r="H258" i="45"/>
  <c r="D258" i="45"/>
  <c r="G258" i="45"/>
  <c r="C258" i="45"/>
  <c r="H287" i="45"/>
  <c r="D287" i="45"/>
  <c r="G287" i="45"/>
  <c r="C287" i="45"/>
  <c r="F287" i="45"/>
  <c r="B287" i="45"/>
  <c r="E287" i="45"/>
  <c r="I287" i="45"/>
  <c r="I219" i="45"/>
  <c r="E219" i="45"/>
  <c r="H219" i="45"/>
  <c r="D219" i="45"/>
  <c r="G219" i="45"/>
  <c r="C219" i="45"/>
  <c r="F219" i="45"/>
  <c r="B219" i="45"/>
  <c r="I235" i="45"/>
  <c r="E235" i="45"/>
  <c r="H235" i="45"/>
  <c r="D235" i="45"/>
  <c r="G235" i="45"/>
  <c r="C235" i="45"/>
  <c r="F235" i="45"/>
  <c r="B235" i="45"/>
  <c r="I251" i="45"/>
  <c r="E251" i="45"/>
  <c r="H251" i="45"/>
  <c r="D251" i="45"/>
  <c r="G251" i="45"/>
  <c r="C251" i="45"/>
  <c r="F251" i="45"/>
  <c r="B251" i="45"/>
  <c r="I267" i="45"/>
  <c r="E267" i="45"/>
  <c r="H267" i="45"/>
  <c r="D267" i="45"/>
  <c r="G267" i="45"/>
  <c r="C267" i="45"/>
  <c r="F267" i="45"/>
  <c r="B267" i="45"/>
  <c r="H307" i="45"/>
  <c r="D307" i="45"/>
  <c r="G307" i="45"/>
  <c r="C307" i="45"/>
  <c r="F307" i="45"/>
  <c r="B307" i="45"/>
  <c r="I307" i="45"/>
  <c r="E307" i="45"/>
  <c r="G288" i="45"/>
  <c r="C288" i="45"/>
  <c r="F288" i="45"/>
  <c r="B288" i="45"/>
  <c r="I288" i="45"/>
  <c r="E288" i="45"/>
  <c r="H288" i="45"/>
  <c r="D288" i="45"/>
  <c r="G304" i="45"/>
  <c r="C304" i="45"/>
  <c r="F304" i="45"/>
  <c r="B304" i="45"/>
  <c r="I304" i="45"/>
  <c r="E304" i="45"/>
  <c r="H304" i="45"/>
  <c r="D304" i="45"/>
  <c r="F285" i="45"/>
  <c r="B285" i="45"/>
  <c r="I285" i="45"/>
  <c r="E285" i="45"/>
  <c r="H285" i="45"/>
  <c r="D285" i="45"/>
  <c r="G285" i="45"/>
  <c r="C285" i="45"/>
  <c r="F301" i="45"/>
  <c r="B301" i="45"/>
  <c r="I301" i="45"/>
  <c r="E301" i="45"/>
  <c r="H301" i="45"/>
  <c r="D301" i="45"/>
  <c r="G301" i="45"/>
  <c r="C301" i="45"/>
  <c r="I278" i="45"/>
  <c r="E278" i="45"/>
  <c r="H278" i="45"/>
  <c r="D278" i="45"/>
  <c r="G278" i="45"/>
  <c r="C278" i="45"/>
  <c r="F278" i="45"/>
  <c r="B278" i="45"/>
  <c r="I294" i="45"/>
  <c r="E294" i="45"/>
  <c r="H294" i="45"/>
  <c r="D294" i="45"/>
  <c r="G294" i="45"/>
  <c r="C294" i="45"/>
  <c r="F294" i="45"/>
  <c r="B294" i="45"/>
  <c r="I310" i="45"/>
  <c r="E310" i="45"/>
  <c r="H310" i="45"/>
  <c r="D310" i="45"/>
  <c r="G310" i="45"/>
  <c r="C310" i="45"/>
  <c r="F310" i="45"/>
  <c r="B310" i="45"/>
  <c r="I52" i="45"/>
  <c r="F52" i="45"/>
  <c r="F36" i="45"/>
  <c r="I36" i="45" s="1"/>
  <c r="F20" i="45"/>
  <c r="I20" i="45" s="1"/>
  <c r="F61" i="45"/>
  <c r="I61" i="45" s="1"/>
  <c r="F45" i="45"/>
  <c r="I45" i="45" s="1"/>
  <c r="F29" i="45"/>
  <c r="I29" i="45" s="1"/>
  <c r="F13" i="45"/>
  <c r="I13" i="45" s="1"/>
  <c r="F62" i="45"/>
  <c r="I62" i="45"/>
  <c r="F46" i="45"/>
  <c r="I46" i="45" s="1"/>
  <c r="F30" i="45"/>
  <c r="I30" i="45" s="1"/>
  <c r="F14" i="45"/>
  <c r="I14" i="45" s="1"/>
  <c r="H67" i="45"/>
  <c r="F51" i="45"/>
  <c r="I51" i="45" s="1"/>
  <c r="F35" i="45"/>
  <c r="I35" i="45" s="1"/>
  <c r="F19" i="45"/>
  <c r="I19" i="45" s="1"/>
  <c r="H98" i="45"/>
  <c r="D98" i="45"/>
  <c r="G98" i="45"/>
  <c r="C98" i="45"/>
  <c r="F98" i="45"/>
  <c r="B98" i="45"/>
  <c r="I98" i="45"/>
  <c r="E98" i="45"/>
  <c r="H162" i="45"/>
  <c r="D162" i="45"/>
  <c r="G162" i="45"/>
  <c r="C162" i="45"/>
  <c r="F162" i="45"/>
  <c r="B162" i="45"/>
  <c r="I162" i="45"/>
  <c r="E162" i="45"/>
  <c r="H86" i="45"/>
  <c r="D86" i="45"/>
  <c r="G86" i="45"/>
  <c r="C86" i="45"/>
  <c r="F86" i="45"/>
  <c r="B86" i="45"/>
  <c r="I86" i="45"/>
  <c r="E86" i="45"/>
  <c r="H150" i="45"/>
  <c r="D150" i="45"/>
  <c r="G150" i="45"/>
  <c r="C150" i="45"/>
  <c r="F150" i="45"/>
  <c r="B150" i="45"/>
  <c r="I150" i="45"/>
  <c r="E150" i="45"/>
  <c r="H256" i="45"/>
  <c r="D256" i="45"/>
  <c r="G256" i="45"/>
  <c r="C256" i="45"/>
  <c r="F256" i="45"/>
  <c r="B256" i="45"/>
  <c r="I256" i="45"/>
  <c r="E256" i="45"/>
  <c r="H106" i="45"/>
  <c r="D106" i="45"/>
  <c r="G106" i="45"/>
  <c r="C106" i="45"/>
  <c r="F106" i="45"/>
  <c r="B106" i="45"/>
  <c r="E106" i="45"/>
  <c r="I106" i="45"/>
  <c r="H170" i="45"/>
  <c r="D170" i="45"/>
  <c r="G170" i="45"/>
  <c r="C170" i="45"/>
  <c r="F170" i="45"/>
  <c r="B170" i="45"/>
  <c r="E170" i="45"/>
  <c r="I170" i="45"/>
  <c r="H272" i="45"/>
  <c r="D272" i="45"/>
  <c r="G272" i="45"/>
  <c r="C272" i="45"/>
  <c r="F272" i="45"/>
  <c r="B272" i="45"/>
  <c r="I272" i="45"/>
  <c r="E272" i="45"/>
  <c r="H142" i="45"/>
  <c r="D142" i="45"/>
  <c r="G142" i="45"/>
  <c r="C142" i="45"/>
  <c r="F142" i="45"/>
  <c r="B142" i="45"/>
  <c r="I142" i="45"/>
  <c r="E142" i="45"/>
  <c r="H206" i="45"/>
  <c r="D206" i="45"/>
  <c r="G206" i="45"/>
  <c r="C206" i="45"/>
  <c r="F206" i="45"/>
  <c r="B206" i="45"/>
  <c r="I206" i="45"/>
  <c r="E206" i="45"/>
  <c r="G83" i="45"/>
  <c r="C83" i="45"/>
  <c r="F83" i="45"/>
  <c r="B83" i="45"/>
  <c r="I83" i="45"/>
  <c r="E83" i="45"/>
  <c r="H83" i="45"/>
  <c r="D83" i="45"/>
  <c r="G99" i="45"/>
  <c r="C99" i="45"/>
  <c r="F99" i="45"/>
  <c r="B99" i="45"/>
  <c r="I99" i="45"/>
  <c r="E99" i="45"/>
  <c r="D99" i="45"/>
  <c r="H99" i="45"/>
  <c r="G115" i="45"/>
  <c r="C115" i="45"/>
  <c r="F115" i="45"/>
  <c r="B115" i="45"/>
  <c r="I115" i="45"/>
  <c r="E115" i="45"/>
  <c r="D115" i="45"/>
  <c r="H115" i="45"/>
  <c r="G131" i="45"/>
  <c r="C131" i="45"/>
  <c r="F131" i="45"/>
  <c r="B131" i="45"/>
  <c r="I131" i="45"/>
  <c r="E131" i="45"/>
  <c r="D131" i="45"/>
  <c r="H131" i="45"/>
  <c r="G147" i="45"/>
  <c r="C147" i="45"/>
  <c r="F147" i="45"/>
  <c r="B147" i="45"/>
  <c r="I147" i="45"/>
  <c r="E147" i="45"/>
  <c r="D147" i="45"/>
  <c r="H147" i="45"/>
  <c r="G163" i="45"/>
  <c r="C163" i="45"/>
  <c r="F163" i="45"/>
  <c r="B163" i="45"/>
  <c r="I163" i="45"/>
  <c r="E163" i="45"/>
  <c r="D163" i="45"/>
  <c r="H163" i="45"/>
  <c r="G179" i="45"/>
  <c r="C179" i="45"/>
  <c r="F179" i="45"/>
  <c r="B179" i="45"/>
  <c r="I179" i="45"/>
  <c r="E179" i="45"/>
  <c r="D179" i="45"/>
  <c r="H179" i="45"/>
  <c r="G195" i="45"/>
  <c r="C195" i="45"/>
  <c r="F195" i="45"/>
  <c r="B195" i="45"/>
  <c r="I195" i="45"/>
  <c r="E195" i="45"/>
  <c r="D195" i="45"/>
  <c r="H195" i="45"/>
  <c r="H212" i="45"/>
  <c r="D212" i="45"/>
  <c r="G212" i="45"/>
  <c r="C212" i="45"/>
  <c r="F212" i="45"/>
  <c r="B212" i="45"/>
  <c r="I212" i="45"/>
  <c r="E212" i="45"/>
  <c r="F76" i="45"/>
  <c r="B76" i="45"/>
  <c r="I76" i="45"/>
  <c r="E76" i="45"/>
  <c r="H76" i="45"/>
  <c r="D76" i="45"/>
  <c r="G76" i="45"/>
  <c r="C76" i="45"/>
  <c r="F92" i="45"/>
  <c r="B92" i="45"/>
  <c r="I92" i="45"/>
  <c r="E92" i="45"/>
  <c r="H92" i="45"/>
  <c r="D92" i="45"/>
  <c r="C92" i="45"/>
  <c r="G92" i="45"/>
  <c r="F108" i="45"/>
  <c r="B108" i="45"/>
  <c r="I108" i="45"/>
  <c r="E108" i="45"/>
  <c r="H108" i="45"/>
  <c r="D108" i="45"/>
  <c r="C108" i="45"/>
  <c r="G108" i="45"/>
  <c r="F124" i="45"/>
  <c r="B124" i="45"/>
  <c r="I124" i="45"/>
  <c r="E124" i="45"/>
  <c r="H124" i="45"/>
  <c r="D124" i="45"/>
  <c r="C124" i="45"/>
  <c r="G124" i="45"/>
  <c r="F140" i="45"/>
  <c r="B140" i="45"/>
  <c r="I140" i="45"/>
  <c r="E140" i="45"/>
  <c r="H140" i="45"/>
  <c r="D140" i="45"/>
  <c r="C140" i="45"/>
  <c r="G140" i="45"/>
  <c r="F156" i="45"/>
  <c r="B156" i="45"/>
  <c r="I156" i="45"/>
  <c r="E156" i="45"/>
  <c r="H156" i="45"/>
  <c r="D156" i="45"/>
  <c r="C156" i="45"/>
  <c r="G156" i="45"/>
  <c r="F172" i="45"/>
  <c r="B172" i="45"/>
  <c r="I172" i="45"/>
  <c r="E172" i="45"/>
  <c r="H172" i="45"/>
  <c r="D172" i="45"/>
  <c r="C172" i="45"/>
  <c r="G172" i="45"/>
  <c r="F188" i="45"/>
  <c r="B188" i="45"/>
  <c r="I188" i="45"/>
  <c r="E188" i="45"/>
  <c r="H188" i="45"/>
  <c r="D188" i="45"/>
  <c r="C188" i="45"/>
  <c r="G188" i="45"/>
  <c r="F204" i="45"/>
  <c r="B204" i="45"/>
  <c r="I204" i="45"/>
  <c r="E204" i="45"/>
  <c r="H204" i="45"/>
  <c r="D204" i="45"/>
  <c r="C204" i="45"/>
  <c r="G204" i="45"/>
  <c r="H264" i="45"/>
  <c r="D264" i="45"/>
  <c r="G264" i="45"/>
  <c r="C264" i="45"/>
  <c r="F264" i="45"/>
  <c r="B264" i="45"/>
  <c r="E264" i="45"/>
  <c r="I264" i="45"/>
  <c r="I85" i="45"/>
  <c r="E85" i="45"/>
  <c r="H85" i="45"/>
  <c r="D85" i="45"/>
  <c r="G85" i="45"/>
  <c r="C85" i="45"/>
  <c r="B85" i="45"/>
  <c r="F85" i="45"/>
  <c r="I101" i="45"/>
  <c r="E101" i="45"/>
  <c r="H101" i="45"/>
  <c r="D101" i="45"/>
  <c r="G101" i="45"/>
  <c r="C101" i="45"/>
  <c r="B101" i="45"/>
  <c r="F101" i="45"/>
  <c r="I117" i="45"/>
  <c r="E117" i="45"/>
  <c r="H117" i="45"/>
  <c r="D117" i="45"/>
  <c r="G117" i="45"/>
  <c r="C117" i="45"/>
  <c r="B117" i="45"/>
  <c r="F117" i="45"/>
  <c r="I133" i="45"/>
  <c r="E133" i="45"/>
  <c r="H133" i="45"/>
  <c r="D133" i="45"/>
  <c r="G133" i="45"/>
  <c r="C133" i="45"/>
  <c r="B133" i="45"/>
  <c r="F133" i="45"/>
  <c r="I149" i="45"/>
  <c r="E149" i="45"/>
  <c r="H149" i="45"/>
  <c r="D149" i="45"/>
  <c r="G149" i="45"/>
  <c r="C149" i="45"/>
  <c r="B149" i="45"/>
  <c r="F149" i="45"/>
  <c r="I165" i="45"/>
  <c r="E165" i="45"/>
  <c r="H165" i="45"/>
  <c r="D165" i="45"/>
  <c r="G165" i="45"/>
  <c r="C165" i="45"/>
  <c r="B165" i="45"/>
  <c r="F165" i="45"/>
  <c r="I181" i="45"/>
  <c r="E181" i="45"/>
  <c r="H181" i="45"/>
  <c r="D181" i="45"/>
  <c r="G181" i="45"/>
  <c r="C181" i="45"/>
  <c r="B181" i="45"/>
  <c r="F181" i="45"/>
  <c r="I197" i="45"/>
  <c r="E197" i="45"/>
  <c r="H197" i="45"/>
  <c r="D197" i="45"/>
  <c r="G197" i="45"/>
  <c r="C197" i="45"/>
  <c r="B197" i="45"/>
  <c r="F197" i="45"/>
  <c r="H236" i="45"/>
  <c r="D236" i="45"/>
  <c r="G236" i="45"/>
  <c r="C236" i="45"/>
  <c r="F236" i="45"/>
  <c r="B236" i="45"/>
  <c r="I236" i="45"/>
  <c r="E236" i="45"/>
  <c r="G209" i="45"/>
  <c r="C209" i="45"/>
  <c r="F209" i="45"/>
  <c r="B209" i="45"/>
  <c r="I209" i="45"/>
  <c r="E209" i="45"/>
  <c r="D209" i="45"/>
  <c r="H209" i="45"/>
  <c r="G225" i="45"/>
  <c r="C225" i="45"/>
  <c r="F225" i="45"/>
  <c r="B225" i="45"/>
  <c r="I225" i="45"/>
  <c r="E225" i="45"/>
  <c r="D225" i="45"/>
  <c r="H225" i="45"/>
  <c r="G241" i="45"/>
  <c r="C241" i="45"/>
  <c r="F241" i="45"/>
  <c r="B241" i="45"/>
  <c r="I241" i="45"/>
  <c r="E241" i="45"/>
  <c r="D241" i="45"/>
  <c r="H241" i="45"/>
  <c r="G257" i="45"/>
  <c r="C257" i="45"/>
  <c r="F257" i="45"/>
  <c r="B257" i="45"/>
  <c r="I257" i="45"/>
  <c r="E257" i="45"/>
  <c r="D257" i="45"/>
  <c r="H257" i="45"/>
  <c r="F273" i="45"/>
  <c r="I273" i="45"/>
  <c r="E273" i="45"/>
  <c r="H273" i="45"/>
  <c r="D273" i="45"/>
  <c r="C273" i="45"/>
  <c r="B273" i="45"/>
  <c r="G273" i="45"/>
  <c r="F214" i="45"/>
  <c r="B214" i="45"/>
  <c r="I214" i="45"/>
  <c r="E214" i="45"/>
  <c r="H214" i="45"/>
  <c r="D214" i="45"/>
  <c r="G214" i="45"/>
  <c r="C214" i="45"/>
  <c r="F230" i="45"/>
  <c r="B230" i="45"/>
  <c r="I230" i="45"/>
  <c r="E230" i="45"/>
  <c r="H230" i="45"/>
  <c r="D230" i="45"/>
  <c r="G230" i="45"/>
  <c r="C230" i="45"/>
  <c r="F246" i="45"/>
  <c r="B246" i="45"/>
  <c r="I246" i="45"/>
  <c r="E246" i="45"/>
  <c r="H246" i="45"/>
  <c r="D246" i="45"/>
  <c r="G246" i="45"/>
  <c r="C246" i="45"/>
  <c r="F262" i="45"/>
  <c r="B262" i="45"/>
  <c r="I262" i="45"/>
  <c r="E262" i="45"/>
  <c r="H262" i="45"/>
  <c r="D262" i="45"/>
  <c r="G262" i="45"/>
  <c r="C262" i="45"/>
  <c r="H303" i="45"/>
  <c r="D303" i="45"/>
  <c r="G303" i="45"/>
  <c r="C303" i="45"/>
  <c r="F303" i="45"/>
  <c r="B303" i="45"/>
  <c r="E303" i="45"/>
  <c r="I303" i="45"/>
  <c r="I223" i="45"/>
  <c r="E223" i="45"/>
  <c r="H223" i="45"/>
  <c r="D223" i="45"/>
  <c r="G223" i="45"/>
  <c r="C223" i="45"/>
  <c r="F223" i="45"/>
  <c r="B223" i="45"/>
  <c r="I239" i="45"/>
  <c r="E239" i="45"/>
  <c r="H239" i="45"/>
  <c r="D239" i="45"/>
  <c r="G239" i="45"/>
  <c r="C239" i="45"/>
  <c r="F239" i="45"/>
  <c r="B239" i="45"/>
  <c r="I255" i="45"/>
  <c r="E255" i="45"/>
  <c r="H255" i="45"/>
  <c r="D255" i="45"/>
  <c r="G255" i="45"/>
  <c r="C255" i="45"/>
  <c r="F255" i="45"/>
  <c r="B255" i="45"/>
  <c r="I271" i="45"/>
  <c r="E271" i="45"/>
  <c r="H271" i="45"/>
  <c r="D271" i="45"/>
  <c r="G271" i="45"/>
  <c r="C271" i="45"/>
  <c r="F271" i="45"/>
  <c r="B271" i="45"/>
  <c r="G276" i="45"/>
  <c r="C276" i="45"/>
  <c r="F276" i="45"/>
  <c r="B276" i="45"/>
  <c r="I276" i="45"/>
  <c r="E276" i="45"/>
  <c r="H276" i="45"/>
  <c r="D276" i="45"/>
  <c r="G292" i="45"/>
  <c r="C292" i="45"/>
  <c r="F292" i="45"/>
  <c r="B292" i="45"/>
  <c r="I292" i="45"/>
  <c r="E292" i="45"/>
  <c r="H292" i="45"/>
  <c r="D292" i="45"/>
  <c r="G308" i="45"/>
  <c r="C308" i="45"/>
  <c r="F308" i="45"/>
  <c r="B308" i="45"/>
  <c r="I308" i="45"/>
  <c r="E308" i="45"/>
  <c r="H308" i="45"/>
  <c r="D308" i="45"/>
  <c r="F289" i="45"/>
  <c r="B289" i="45"/>
  <c r="I289" i="45"/>
  <c r="E289" i="45"/>
  <c r="H289" i="45"/>
  <c r="D289" i="45"/>
  <c r="C289" i="45"/>
  <c r="G289" i="45"/>
  <c r="F305" i="45"/>
  <c r="B305" i="45"/>
  <c r="I305" i="45"/>
  <c r="E305" i="45"/>
  <c r="H305" i="45"/>
  <c r="D305" i="45"/>
  <c r="C305" i="45"/>
  <c r="G305" i="45"/>
  <c r="I282" i="45"/>
  <c r="E282" i="45"/>
  <c r="H282" i="45"/>
  <c r="D282" i="45"/>
  <c r="G282" i="45"/>
  <c r="C282" i="45"/>
  <c r="B282" i="45"/>
  <c r="F282" i="45"/>
  <c r="I298" i="45"/>
  <c r="E298" i="45"/>
  <c r="H298" i="45"/>
  <c r="D298" i="45"/>
  <c r="G298" i="45"/>
  <c r="C298" i="45"/>
  <c r="B298" i="45"/>
  <c r="F298" i="45"/>
  <c r="F64" i="45"/>
  <c r="I64" i="45" s="1"/>
  <c r="C65" i="45" s="1"/>
  <c r="F48" i="45"/>
  <c r="I48" i="45" s="1"/>
  <c r="F32" i="45"/>
  <c r="I32" i="45" s="1"/>
  <c r="F16" i="45"/>
  <c r="I16" i="45" s="1"/>
  <c r="G4" i="45" l="1"/>
  <c r="G3" i="49"/>
  <c r="E8" i="49"/>
  <c r="G2" i="49"/>
  <c r="I11" i="49"/>
  <c r="G6" i="49"/>
  <c r="G4" i="49"/>
  <c r="G6" i="47"/>
  <c r="E8" i="47"/>
  <c r="G2" i="47"/>
  <c r="G4" i="47"/>
  <c r="I11" i="47"/>
  <c r="G3" i="47"/>
  <c r="E65" i="45"/>
  <c r="G65" i="45" s="1"/>
  <c r="F65" i="45"/>
  <c r="D65" i="45"/>
  <c r="B67" i="45"/>
  <c r="I65" i="45" l="1"/>
  <c r="C66" i="45" s="1"/>
  <c r="E66" i="45"/>
  <c r="B68" i="45"/>
  <c r="D67" i="45"/>
  <c r="D68" i="45" l="1"/>
  <c r="B69" i="45"/>
  <c r="G66" i="45"/>
  <c r="F66" i="45" s="1"/>
  <c r="I66" i="45" l="1"/>
  <c r="C67" i="45" s="1"/>
  <c r="B70" i="45"/>
  <c r="D69" i="45"/>
  <c r="D70" i="45" l="1"/>
  <c r="G6" i="45"/>
  <c r="E67" i="45"/>
  <c r="G67" i="45" l="1"/>
  <c r="F67" i="45" s="1"/>
  <c r="I67" i="45" l="1"/>
  <c r="C68" i="45" s="1"/>
  <c r="E68" i="45" l="1"/>
  <c r="G68" i="45" l="1"/>
  <c r="F68" i="45" s="1"/>
  <c r="I68" i="45" l="1"/>
  <c r="C69" i="45" s="1"/>
  <c r="E69" i="45" l="1"/>
  <c r="G69" i="45" l="1"/>
  <c r="F69" i="45" s="1"/>
  <c r="I69" i="45" l="1"/>
  <c r="C70" i="45" s="1"/>
  <c r="E70" i="45" l="1"/>
  <c r="G70" i="45" l="1"/>
  <c r="F70" i="45" s="1"/>
  <c r="G2" i="45" s="1"/>
  <c r="G3" i="45" l="1"/>
  <c r="E8" i="45"/>
  <c r="I70" i="45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59D85919-753E-4B5A-93C1-446F30ED717D}" keepAlive="1" name="Requête - CONSOLIDATION" description="Connexion à la requête « CONSOLIDATION » dans le classeur." type="5" refreshedVersion="8" background="1" refreshOnLoad="1" saveData="1">
    <dbPr connection="Provider=Microsoft.Mashup.OleDb.1;Data Source=$Workbook$;Location=CONSOLIDATION;Extended Properties=&quot;&quot;" command="SELECT * FROM [CONSOLIDATION]"/>
  </connection>
  <connection id="2" xr16:uid="{E3EF05C4-BC98-41D6-8A65-69105D9CC0D2}" keepAlive="1" name="Requête - SYNTHESE" description="Connexion à la requête « SYNTHESE » dans le classeur." type="5" refreshedVersion="8" background="1" refreshOnLoad="1" saveData="1">
    <dbPr connection="Provider=Microsoft.Mashup.OleDb.1;Data Source=$Workbook$;Location=SYNTHESE;Extended Properties=&quot;&quot;" command="SELECT * FROM [SYNTHESE]"/>
  </connection>
  <connection id="3" xr16:uid="{882E5EEA-98E6-41C6-A989-F1597873F901}" keepAlive="1" name="ThisWorkbookDataModel" description="Modèle de données" type="5" refreshedVersion="8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<sst xmlns="http://schemas.openxmlformats.org/spreadsheetml/2006/main" count="159" uniqueCount="57">
  <si>
    <t>Capital emprunté</t>
  </si>
  <si>
    <t>Durée/Année</t>
  </si>
  <si>
    <t>Durée/Mensuelle</t>
  </si>
  <si>
    <t>No</t>
  </si>
  <si>
    <t>Capital restant du</t>
  </si>
  <si>
    <t>Echéance</t>
  </si>
  <si>
    <t>Capital à rembourser</t>
  </si>
  <si>
    <t>Amortissement (capital remboursé)</t>
  </si>
  <si>
    <t>Total Remboursé</t>
  </si>
  <si>
    <t>Mensualité</t>
  </si>
  <si>
    <t xml:space="preserve">Type de plan </t>
  </si>
  <si>
    <t>Mensualité constante</t>
  </si>
  <si>
    <t>Nombre de jours réel</t>
  </si>
  <si>
    <t>Date mise en place</t>
  </si>
  <si>
    <t>Taux d'intérêt/année HT</t>
  </si>
  <si>
    <t>TEG</t>
  </si>
  <si>
    <t>TAEG</t>
  </si>
  <si>
    <t>Tva
Intérêt</t>
  </si>
  <si>
    <t>Intérêt HT</t>
  </si>
  <si>
    <t>Anuité
(Mensualité) TTC</t>
  </si>
  <si>
    <t>Remboursement effectif</t>
  </si>
  <si>
    <t>Intérêt/Mensuel HT</t>
  </si>
  <si>
    <t>Nbre Jrs</t>
  </si>
  <si>
    <t>Fin du mois</t>
  </si>
  <si>
    <t>Partie contractante</t>
  </si>
  <si>
    <t>Entité</t>
  </si>
  <si>
    <t>Total Intérêt TTC</t>
  </si>
  <si>
    <t>Entité:</t>
  </si>
  <si>
    <t>Partie contractante:</t>
  </si>
  <si>
    <t>TVA</t>
  </si>
  <si>
    <t>Intérêt/Mens TTC</t>
  </si>
  <si>
    <t>Valeur residuelle</t>
  </si>
  <si>
    <t>Periode decalée</t>
  </si>
  <si>
    <t>Frais dossier</t>
  </si>
  <si>
    <t xml:space="preserve">Frais nantissement </t>
  </si>
  <si>
    <t>Frais timbre</t>
  </si>
  <si>
    <t>Frais Lettre sur caution</t>
  </si>
  <si>
    <t xml:space="preserve">Frais de publicite </t>
  </si>
  <si>
    <t>Droit d'enregistrement</t>
  </si>
  <si>
    <t>Depot de garantie</t>
  </si>
  <si>
    <t>Total prestation</t>
  </si>
  <si>
    <t>Véhicule</t>
  </si>
  <si>
    <t>PV  Véhicule</t>
  </si>
  <si>
    <t>Numéro Châssis</t>
  </si>
  <si>
    <t>Date de 1ere échéance</t>
  </si>
  <si>
    <t>Date de dernière échéance</t>
  </si>
  <si>
    <t>Référence:</t>
  </si>
  <si>
    <t xml:space="preserve">Nacom </t>
  </si>
  <si>
    <t>Tucom</t>
  </si>
  <si>
    <t>Tecom</t>
  </si>
  <si>
    <t>BN PARIBAS</t>
  </si>
  <si>
    <t>CREDIT AGRICOLE</t>
  </si>
  <si>
    <t>BANK POPULAIRE</t>
  </si>
  <si>
    <t>Hister</t>
  </si>
  <si>
    <t>Land cruiser</t>
  </si>
  <si>
    <t>Pik up</t>
  </si>
  <si>
    <t>a450653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</si>
</sst>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0&quot; an(s)&quot;"/>
    <numFmt numFmtId="165" formatCode="0&quot; mois&quot;"/>
    <numFmt numFmtId="166" formatCode="#,##0_ ;[Red]\-#,##0\ "/>
    <numFmt numFmtId="167" formatCode="_-* #,##0_-;\-* #,##0_-;_-* &quot;-&quot;??_-;_-@_-"/>
    <numFmt numFmtId="168" formatCode="#,##0_ ;\-#,##0\ "/>
  </numFmts>
  <fonts count="13" x14ac:knownFonts="1">
    <font>
      <sz val="12"/>
      <color theme="1"/>
      <name val="Segoe UI"/>
      <family val="2"/>
    </font>
    <font>
      <sz val="12"/>
      <color theme="1"/>
      <name val="Segoe UI"/>
      <family val="2"/>
    </font>
    <font>
      <b/>
      <sz val="12"/>
      <color theme="1"/>
      <name val="Segoe UI"/>
      <family val="2"/>
    </font>
    <font>
      <sz val="12"/>
      <color rgb="FFFF0000"/>
      <name val="Aptos Display"/>
      <family val="2"/>
    </font>
    <font>
      <b/>
      <sz val="12"/>
      <color rgb="FF00B0F0"/>
      <name val="Aptos Display"/>
      <family val="2"/>
    </font>
    <font>
      <sz val="12"/>
      <color theme="1"/>
      <name val="Aptos Display"/>
      <family val="2"/>
    </font>
    <font>
      <b/>
      <sz val="12"/>
      <color theme="1"/>
      <name val="Aptos Display"/>
      <family val="2"/>
    </font>
    <font>
      <b/>
      <sz val="12"/>
      <color rgb="FF7030A0"/>
      <name val="Aptos Display"/>
      <family val="2"/>
    </font>
    <font>
      <b/>
      <sz val="12"/>
      <color rgb="FF00B050"/>
      <name val="Aptos Display"/>
      <family val="2"/>
    </font>
    <font>
      <b/>
      <u/>
      <sz val="13"/>
      <name val="Aptos Display"/>
      <family val="2"/>
    </font>
    <font>
      <sz val="12"/>
      <name val="Aptos Display"/>
      <family val="2"/>
    </font>
    <font>
      <b/>
      <sz val="12"/>
      <color theme="4"/>
      <name val="Aptos Display"/>
      <family val="2"/>
    </font>
    <font>
      <b/>
      <sz val="9"/>
      <color theme="4"/>
      <name val="Aptos Display"/>
      <family val="2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dashDot">
        <color auto="1"/>
      </left>
      <right style="dashDot">
        <color auto="1"/>
      </right>
      <top style="dashDot">
        <color auto="1"/>
      </top>
      <bottom style="dashDot">
        <color auto="1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45">
    <xf numFmtId="0" fontId="0" fillId="0" borderId="0" xfId="0"/>
    <xf numFmtId="0" fontId="2" fillId="0" borderId="0" xfId="0" applyFont="1"/>
    <xf numFmtId="3" fontId="3" fillId="0" borderId="0" xfId="0" applyNumberFormat="1" applyFont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3" fontId="4" fillId="0" borderId="0" xfId="0" applyNumberFormat="1" applyFont="1" applyAlignment="1">
      <alignment horizontal="center" vertical="center" wrapText="1"/>
    </xf>
    <xf numFmtId="3" fontId="6" fillId="4" borderId="0" xfId="0" applyNumberFormat="1" applyFont="1" applyFill="1" applyAlignment="1">
      <alignment vertical="center"/>
    </xf>
    <xf numFmtId="3" fontId="5" fillId="4" borderId="0" xfId="0" applyNumberFormat="1" applyFont="1" applyFill="1" applyAlignment="1">
      <alignment vertical="center" wrapText="1"/>
    </xf>
    <xf numFmtId="166" fontId="7" fillId="4" borderId="0" xfId="0" applyNumberFormat="1" applyFont="1" applyFill="1" applyAlignment="1">
      <alignment horizontal="right" vertical="center" wrapText="1"/>
    </xf>
    <xf numFmtId="3" fontId="8" fillId="4" borderId="0" xfId="1" applyNumberFormat="1" applyFont="1" applyFill="1" applyBorder="1" applyAlignment="1">
      <alignment vertical="center" wrapText="1"/>
    </xf>
    <xf numFmtId="0" fontId="5" fillId="0" borderId="0" xfId="0" applyFont="1" applyAlignment="1">
      <alignment vertical="center" wrapText="1"/>
    </xf>
    <xf numFmtId="166" fontId="4" fillId="4" borderId="0" xfId="0" applyNumberFormat="1" applyFont="1" applyFill="1" applyAlignment="1">
      <alignment vertical="center" wrapText="1"/>
    </xf>
    <xf numFmtId="164" fontId="4" fillId="4" borderId="0" xfId="0" applyNumberFormat="1" applyFont="1" applyFill="1" applyAlignment="1">
      <alignment vertical="center" wrapText="1"/>
    </xf>
    <xf numFmtId="165" fontId="7" fillId="4" borderId="0" xfId="0" applyNumberFormat="1" applyFont="1" applyFill="1" applyAlignment="1">
      <alignment vertical="center" wrapText="1"/>
    </xf>
    <xf numFmtId="10" fontId="4" fillId="4" borderId="0" xfId="1" applyNumberFormat="1" applyFont="1" applyFill="1" applyBorder="1" applyAlignment="1">
      <alignment vertical="center" wrapText="1"/>
    </xf>
    <xf numFmtId="9" fontId="5" fillId="4" borderId="0" xfId="1" applyFont="1" applyFill="1" applyBorder="1" applyAlignment="1">
      <alignment vertical="center" wrapText="1"/>
    </xf>
    <xf numFmtId="10" fontId="7" fillId="4" borderId="0" xfId="1" applyNumberFormat="1" applyFont="1" applyFill="1" applyBorder="1" applyAlignment="1">
      <alignment vertical="center" wrapText="1"/>
    </xf>
    <xf numFmtId="14" fontId="4" fillId="4" borderId="0" xfId="0" applyNumberFormat="1" applyFont="1" applyFill="1" applyAlignment="1">
      <alignment vertical="center" wrapText="1"/>
    </xf>
    <xf numFmtId="167" fontId="5" fillId="0" borderId="0" xfId="2" applyNumberFormat="1" applyFont="1" applyAlignment="1">
      <alignment vertical="center" wrapText="1"/>
    </xf>
    <xf numFmtId="10" fontId="6" fillId="0" borderId="0" xfId="1" applyNumberFormat="1" applyFont="1" applyAlignment="1">
      <alignment vertical="center" wrapText="1"/>
    </xf>
    <xf numFmtId="3" fontId="5" fillId="0" borderId="0" xfId="0" applyNumberFormat="1" applyFont="1" applyAlignment="1">
      <alignment vertical="center" wrapText="1"/>
    </xf>
    <xf numFmtId="0" fontId="6" fillId="3" borderId="1" xfId="0" applyFont="1" applyFill="1" applyBorder="1" applyAlignment="1">
      <alignment horizontal="center" vertical="center" wrapText="1"/>
    </xf>
    <xf numFmtId="3" fontId="6" fillId="3" borderId="1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14" fontId="5" fillId="0" borderId="0" xfId="0" applyNumberFormat="1" applyFont="1" applyAlignment="1">
      <alignment horizontal="center" vertical="center" wrapText="1"/>
    </xf>
    <xf numFmtId="3" fontId="5" fillId="0" borderId="0" xfId="0" applyNumberFormat="1" applyFont="1" applyAlignment="1">
      <alignment horizontal="center" vertical="center" wrapText="1"/>
    </xf>
    <xf numFmtId="166" fontId="5" fillId="0" borderId="0" xfId="0" applyNumberFormat="1" applyFont="1" applyAlignment="1">
      <alignment horizontal="center" vertical="center" wrapText="1"/>
    </xf>
    <xf numFmtId="166" fontId="6" fillId="0" borderId="0" xfId="0" applyNumberFormat="1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2" borderId="0" xfId="0" applyFont="1" applyFill="1" applyAlignment="1">
      <alignment horizontal="center" vertical="center" wrapText="1"/>
    </xf>
    <xf numFmtId="3" fontId="5" fillId="2" borderId="0" xfId="0" applyNumberFormat="1" applyFont="1" applyFill="1" applyAlignment="1">
      <alignment horizontal="center" vertical="center" wrapText="1"/>
    </xf>
    <xf numFmtId="0" fontId="9" fillId="0" borderId="0" xfId="0" applyFont="1" applyAlignment="1">
      <alignment vertical="center" wrapText="1"/>
    </xf>
    <xf numFmtId="3" fontId="9" fillId="0" borderId="0" xfId="0" applyNumberFormat="1" applyFont="1" applyAlignment="1">
      <alignment vertical="center" wrapText="1"/>
    </xf>
    <xf numFmtId="0" fontId="9" fillId="0" borderId="0" xfId="0" applyFont="1" applyAlignment="1">
      <alignment horizontal="center" vertical="center" wrapText="1"/>
    </xf>
    <xf numFmtId="0" fontId="10" fillId="4" borderId="0" xfId="0" applyFont="1" applyFill="1" applyAlignment="1">
      <alignment vertical="center" wrapText="1"/>
    </xf>
    <xf numFmtId="3" fontId="10" fillId="0" borderId="0" xfId="0" applyNumberFormat="1" applyFont="1" applyAlignment="1">
      <alignment vertical="center" wrapText="1"/>
    </xf>
    <xf numFmtId="0" fontId="5" fillId="0" borderId="0" xfId="0" applyFont="1" applyAlignment="1">
      <alignment horizontal="center" vertical="center"/>
    </xf>
    <xf numFmtId="10" fontId="4" fillId="0" borderId="0" xfId="1" applyNumberFormat="1" applyFont="1" applyFill="1" applyAlignment="1">
      <alignment vertical="center" wrapText="1"/>
    </xf>
    <xf numFmtId="166" fontId="7" fillId="4" borderId="0" xfId="0" applyNumberFormat="1" applyFont="1" applyFill="1" applyAlignment="1">
      <alignment vertical="center" wrapText="1"/>
    </xf>
    <xf numFmtId="3" fontId="6" fillId="4" borderId="0" xfId="0" applyNumberFormat="1" applyFont="1" applyFill="1" applyAlignment="1">
      <alignment vertical="center" wrapText="1"/>
    </xf>
    <xf numFmtId="3" fontId="7" fillId="4" borderId="0" xfId="1" applyNumberFormat="1" applyFont="1" applyFill="1" applyBorder="1" applyAlignment="1">
      <alignment vertical="center" wrapText="1"/>
    </xf>
    <xf numFmtId="166" fontId="11" fillId="4" borderId="0" xfId="0" applyNumberFormat="1" applyFont="1" applyFill="1" applyAlignment="1">
      <alignment vertical="center" wrapText="1"/>
    </xf>
    <xf numFmtId="165" fontId="12" fillId="4" borderId="0" xfId="0" applyNumberFormat="1" applyFont="1" applyFill="1" applyAlignment="1">
      <alignment vertical="center" wrapText="1"/>
    </xf>
    <xf numFmtId="168" fontId="11" fillId="0" borderId="0" xfId="2" applyNumberFormat="1" applyFont="1" applyAlignment="1">
      <alignment vertical="center" wrapText="1"/>
    </xf>
  </cellXfs>
  <cellStyles count="3">
    <cellStyle name="Milliers" xfId="2" builtinId="3"/>
    <cellStyle name="Normal" xfId="0" builtinId="0"/>
    <cellStyle name="Pourcentage" xfId="1" builtinId="5"/>
  </cellStyles>
  <dxfs count="5">
    <dxf>
      <fill>
        <patternFill>
          <bgColor theme="0" tint="-4.9989318521683403E-2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ont>
        <b/>
      </font>
    </dxf>
    <dxf>
      <font>
        <b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1.xml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13</xdr:row>
      <xdr:rowOff>0</xdr:rowOff>
    </xdr:from>
    <xdr:to>
      <xdr:col>2</xdr:col>
      <xdr:colOff>279400</xdr:colOff>
      <xdr:row>13</xdr:row>
      <xdr:rowOff>203200</xdr:rowOff>
    </xdr:to>
    <xdr:sp macro="[1]!dp_core.gridDP_Click" textlink="">
      <xdr:nvSpPr>
        <xdr:cNvPr id="2" name="Rectangle 1">
          <a:extLst>
            <a:ext uri="{FF2B5EF4-FFF2-40B4-BE49-F238E27FC236}">
              <a16:creationId xmlns:a16="http://schemas.microsoft.com/office/drawing/2014/main" id="{092304BE-9737-4D37-8BE3-0D494183BAE0}"/>
            </a:ext>
          </a:extLst>
        </xdr:cNvPr>
        <xdr:cNvSpPr/>
      </xdr:nvSpPr>
      <xdr:spPr>
        <a:xfrm>
          <a:off x="3781425" y="3914775"/>
          <a:ext cx="203200" cy="203200"/>
        </a:xfrm>
        <a:prstGeom prst="rect">
          <a:avLst/>
        </a:prstGeom>
        <a:blipFill dpi="0" rotWithShape="1">
          <a:blip xmlns:r="http://schemas.openxmlformats.org/officeDocument/2006/relationships" r:embed="rId1"/>
          <a:srcRect/>
          <a:stretch>
            <a:fillRect/>
          </a:stretch>
        </a:blipFill>
        <a:ln w="15875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15875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CM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13</xdr:row>
      <xdr:rowOff>0</xdr:rowOff>
    </xdr:from>
    <xdr:to>
      <xdr:col>2</xdr:col>
      <xdr:colOff>279400</xdr:colOff>
      <xdr:row>13</xdr:row>
      <xdr:rowOff>203200</xdr:rowOff>
    </xdr:to>
    <xdr:sp macro="[1]!dp_core.gridDP_Click" textlink="">
      <xdr:nvSpPr>
        <xdr:cNvPr id="2" name="Rectangle 1">
          <a:extLst>
            <a:ext uri="{FF2B5EF4-FFF2-40B4-BE49-F238E27FC236}">
              <a16:creationId xmlns:a16="http://schemas.microsoft.com/office/drawing/2014/main" id="{6F084C91-802D-4622-BF6E-7CE2EC7BD1BB}"/>
            </a:ext>
          </a:extLst>
        </xdr:cNvPr>
        <xdr:cNvSpPr/>
      </xdr:nvSpPr>
      <xdr:spPr>
        <a:xfrm>
          <a:off x="3781425" y="3914775"/>
          <a:ext cx="203200" cy="203200"/>
        </a:xfrm>
        <a:prstGeom prst="rect">
          <a:avLst/>
        </a:prstGeom>
        <a:blipFill dpi="0" rotWithShape="1">
          <a:blip xmlns:r="http://schemas.openxmlformats.org/officeDocument/2006/relationships" r:embed="rId1"/>
          <a:srcRect/>
          <a:stretch>
            <a:fillRect/>
          </a:stretch>
        </a:blipFill>
        <a:ln w="15875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15875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CM" sz="1100"/>
        </a:p>
      </xdr:txBody>
    </xdr:sp>
    <xdr:clientData/>
  </xdr:twoCellAnchor>
  <xdr:twoCellAnchor>
    <xdr:from>
      <xdr:col>5</xdr:col>
      <xdr:colOff>76200</xdr:colOff>
      <xdr:row>2</xdr:row>
      <xdr:rowOff>0</xdr:rowOff>
    </xdr:from>
    <xdr:to>
      <xdr:col>5</xdr:col>
      <xdr:colOff>279400</xdr:colOff>
      <xdr:row>3</xdr:row>
      <xdr:rowOff>3175</xdr:rowOff>
    </xdr:to>
    <xdr:sp macro="[1]!dp_core.gridDP_Click" textlink="">
      <xdr:nvSpPr>
        <xdr:cNvPr id="3" name="Rectangle 2">
          <a:extLst>
            <a:ext uri="{FF2B5EF4-FFF2-40B4-BE49-F238E27FC236}">
              <a16:creationId xmlns:a16="http://schemas.microsoft.com/office/drawing/2014/main" id="{6626A846-0D3A-4E44-8485-0069689A6AD2}"/>
            </a:ext>
          </a:extLst>
        </xdr:cNvPr>
        <xdr:cNvSpPr/>
      </xdr:nvSpPr>
      <xdr:spPr>
        <a:xfrm>
          <a:off x="7848600" y="647700"/>
          <a:ext cx="203200" cy="203200"/>
        </a:xfrm>
        <a:prstGeom prst="rect">
          <a:avLst/>
        </a:prstGeom>
        <a:blipFill dpi="0" rotWithShape="1">
          <a:blip xmlns:r="http://schemas.openxmlformats.org/officeDocument/2006/relationships" r:embed="rId1"/>
          <a:srcRect/>
          <a:stretch>
            <a:fillRect/>
          </a:stretch>
        </a:blipFill>
        <a:ln w="15875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15875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CM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13</xdr:row>
      <xdr:rowOff>0</xdr:rowOff>
    </xdr:from>
    <xdr:to>
      <xdr:col>2</xdr:col>
      <xdr:colOff>279400</xdr:colOff>
      <xdr:row>13</xdr:row>
      <xdr:rowOff>203200</xdr:rowOff>
    </xdr:to>
    <xdr:sp macro="[1]!dp_core.gridDP_Click" textlink="">
      <xdr:nvSpPr>
        <xdr:cNvPr id="2" name="Rectangle 1">
          <a:extLst>
            <a:ext uri="{FF2B5EF4-FFF2-40B4-BE49-F238E27FC236}">
              <a16:creationId xmlns:a16="http://schemas.microsoft.com/office/drawing/2014/main" id="{EBFCB5E6-4256-44C7-8645-E1F8F1F5580F}"/>
            </a:ext>
          </a:extLst>
        </xdr:cNvPr>
        <xdr:cNvSpPr/>
      </xdr:nvSpPr>
      <xdr:spPr>
        <a:xfrm>
          <a:off x="3781425" y="4295775"/>
          <a:ext cx="203200" cy="203200"/>
        </a:xfrm>
        <a:prstGeom prst="rect">
          <a:avLst/>
        </a:prstGeom>
        <a:blipFill dpi="0" rotWithShape="1">
          <a:blip xmlns:r="http://schemas.openxmlformats.org/officeDocument/2006/relationships" r:embed="rId1"/>
          <a:srcRect/>
          <a:stretch>
            <a:fillRect/>
          </a:stretch>
        </a:blipFill>
        <a:ln w="15875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15875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CM" sz="1100"/>
        </a:p>
      </xdr:txBody>
    </xdr:sp>
    <xdr:clientData/>
  </xdr:twoCellAnchor>
  <xdr:twoCellAnchor>
    <xdr:from>
      <xdr:col>5</xdr:col>
      <xdr:colOff>76200</xdr:colOff>
      <xdr:row>2</xdr:row>
      <xdr:rowOff>0</xdr:rowOff>
    </xdr:from>
    <xdr:to>
      <xdr:col>5</xdr:col>
      <xdr:colOff>279400</xdr:colOff>
      <xdr:row>3</xdr:row>
      <xdr:rowOff>3175</xdr:rowOff>
    </xdr:to>
    <xdr:sp macro="[1]!dp_core.gridDP_Click" textlink="">
      <xdr:nvSpPr>
        <xdr:cNvPr id="3" name="Rectangle 2">
          <a:extLst>
            <a:ext uri="{FF2B5EF4-FFF2-40B4-BE49-F238E27FC236}">
              <a16:creationId xmlns:a16="http://schemas.microsoft.com/office/drawing/2014/main" id="{B73BA155-5A53-4451-8C46-9164798EAC71}"/>
            </a:ext>
          </a:extLst>
        </xdr:cNvPr>
        <xdr:cNvSpPr/>
      </xdr:nvSpPr>
      <xdr:spPr>
        <a:xfrm>
          <a:off x="7848600" y="647700"/>
          <a:ext cx="203200" cy="203200"/>
        </a:xfrm>
        <a:prstGeom prst="rect">
          <a:avLst/>
        </a:prstGeom>
        <a:blipFill dpi="0" rotWithShape="1">
          <a:blip xmlns:r="http://schemas.openxmlformats.org/officeDocument/2006/relationships" r:embed="rId1"/>
          <a:srcRect/>
          <a:stretch>
            <a:fillRect/>
          </a:stretch>
        </a:blipFill>
        <a:ln w="15875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15875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CM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14%20October%202002\AppData\Roaming\Microsoft\AddIns\samradapps_datepicker_221114.xlam" TargetMode="External"/><Relationship Id="rId1" Type="http://schemas.microsoft.com/office/2006/relationships/xlExternalLinkPath/xlAlternateStartup" Target="samradapps_datepicker_221114.xla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_data12345"/>
      <sheetName val="Sheet1"/>
    </sheetNames>
    <definedNames>
      <definedName name="dp_core.gridDP_Click"/>
    </definedNames>
    <sheetDataSet>
      <sheetData sheetId="0"/>
      <sheetData sheetId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30F51E2-452E-48B2-A39D-4355FE7C954B}" name="Partie_contractante" displayName="Partie_contractante" ref="C1:C5" totalsRowShown="0" headerRowDxfId="4">
  <autoFilter ref="C1:C5" xr:uid="{D30F51E2-452E-48B2-A39D-4355FE7C954B}"/>
  <sortState xmlns:xlrd2="http://schemas.microsoft.com/office/spreadsheetml/2017/richdata2" ref="C2:C4">
    <sortCondition ref="C2:C4"/>
  </sortState>
  <tableColumns count="1">
    <tableColumn id="1" xr3:uid="{E2BDEEDC-43FA-4CFC-990E-E45DF3ECA122}" name="Partie contractante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3E23CB46-06E8-4F1B-997E-8B3EB58AAC04}" name="Entité" displayName="Entité" ref="A1:A4" totalsRowShown="0" headerRowDxfId="3">
  <autoFilter ref="A1:A4" xr:uid="{3E23CB46-06E8-4F1B-997E-8B3EB58AAC04}"/>
  <sortState xmlns:xlrd2="http://schemas.microsoft.com/office/spreadsheetml/2017/richdata2" ref="A2:A4">
    <sortCondition ref="A2:A4"/>
  </sortState>
  <tableColumns count="1">
    <tableColumn id="1" xr3:uid="{5C96E395-1014-474F-BA71-56ABCDF8EA7D}" name="Entité"/>
  </tableColumns>
  <tableStyleInfo showFirstColumn="0" showLastColumn="0" showRowStripes="1" showColumnStripes="0"/>
</table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Intégral">
  <a:themeElements>
    <a:clrScheme name="Intégral">
      <a:dk1>
        <a:sysClr val="windowText" lastClr="000000"/>
      </a:dk1>
      <a:lt1>
        <a:sysClr val="window" lastClr="FFFFFF"/>
      </a:lt1>
      <a:dk2>
        <a:srgbClr val="335B74"/>
      </a:dk2>
      <a:lt2>
        <a:srgbClr val="DFE3E5"/>
      </a:lt2>
      <a:accent1>
        <a:srgbClr val="1CADE4"/>
      </a:accent1>
      <a:accent2>
        <a:srgbClr val="2683C6"/>
      </a:accent2>
      <a:accent3>
        <a:srgbClr val="27CED7"/>
      </a:accent3>
      <a:accent4>
        <a:srgbClr val="42BA97"/>
      </a:accent4>
      <a:accent5>
        <a:srgbClr val="3E8853"/>
      </a:accent5>
      <a:accent6>
        <a:srgbClr val="62A39F"/>
      </a:accent6>
      <a:hlink>
        <a:srgbClr val="6B9F25"/>
      </a:hlink>
      <a:folHlink>
        <a:srgbClr val="B26B02"/>
      </a:folHlink>
    </a:clrScheme>
    <a:fontScheme name="Intégral">
      <a:majorFont>
        <a:latin typeface="Tw Cen MT Condensed" panose="020B0606020104020203"/>
        <a:ea typeface=""/>
        <a:cs typeface=""/>
        <a:font script="Grek" typeface="Calibri"/>
        <a:font script="Cyrl" typeface="Calibri"/>
        <a:font script="Jpan" typeface="メイリオ"/>
        <a:font script="Hang" typeface="HY얕은샘물M"/>
        <a:font script="Hans" typeface="华文仿宋"/>
        <a:font script="Hant" typeface="微軟正黑體"/>
        <a:font script="Arab" typeface="Arial"/>
        <a:font script="Hebr" typeface="Levenim MT"/>
        <a:font script="Thai" typeface="Frees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Tw Cen MT" panose="020B0602020104020603"/>
        <a:ea typeface=""/>
        <a:cs typeface=""/>
        <a:font script="Grek" typeface="Calibri"/>
        <a:font script="Cyrl" typeface="Calibri"/>
        <a:font script="Jpan" typeface="メイリオ"/>
        <a:font script="Hang" typeface="HY얕은샘물M"/>
        <a:font script="Hans" typeface="华文仿宋"/>
        <a:font script="Hant" typeface="微軟正黑體"/>
        <a:font script="Arab" typeface="Arial"/>
        <a:font script="Hebr" typeface="Levenim MT"/>
        <a:font script="Thai" typeface="Frees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Intégral">
      <a:fillStyleLst>
        <a:solidFill>
          <a:schemeClr val="phClr"/>
        </a:solidFill>
        <a:gradFill rotWithShape="1">
          <a:gsLst>
            <a:gs pos="0">
              <a:schemeClr val="phClr">
                <a:tint val="83000"/>
                <a:satMod val="100000"/>
                <a:lumMod val="100000"/>
              </a:schemeClr>
            </a:gs>
            <a:gs pos="100000">
              <a:schemeClr val="phClr">
                <a:tint val="61000"/>
                <a:satMod val="150000"/>
                <a:lumMod val="100000"/>
              </a:schemeClr>
            </a:gs>
          </a:gsLst>
          <a:path path="circle">
            <a:fillToRect l="100000" t="100000" r="100000" b="100000"/>
          </a:path>
        </a:gradFill>
        <a:gradFill rotWithShape="1">
          <a:gsLst>
            <a:gs pos="0">
              <a:schemeClr val="phClr">
                <a:tint val="100000"/>
                <a:shade val="85000"/>
                <a:satMod val="100000"/>
                <a:lumMod val="100000"/>
              </a:schemeClr>
            </a:gs>
            <a:gs pos="100000">
              <a:schemeClr val="phClr">
                <a:tint val="90000"/>
                <a:shade val="100000"/>
                <a:satMod val="150000"/>
                <a:lumMod val="100000"/>
              </a:schemeClr>
            </a:gs>
          </a:gsLst>
          <a:path path="circle">
            <a:fillToRect l="100000" t="100000" r="100000" b="100000"/>
          </a:path>
        </a:gradFill>
      </a:fillStyleLst>
      <a:lnStyleLst>
        <a:ln w="9525" cap="flat" cmpd="sng" algn="ctr">
          <a:solidFill>
            <a:schemeClr val="phClr"/>
          </a:solidFill>
          <a:prstDash val="solid"/>
        </a:ln>
        <a:ln w="15875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>
            <a:outerShdw blurRad="50800" dist="12700" dir="5400000" algn="ctr" rotWithShape="0">
              <a:srgbClr val="000000">
                <a:alpha val="50000"/>
              </a:srgbClr>
            </a:outerShdw>
          </a:effectLst>
        </a:effectStyle>
        <a:effectStyle>
          <a:effectLst>
            <a:outerShdw blurRad="76200" dist="25400" dir="5400000" algn="ctr" rotWithShape="0">
              <a:srgbClr val="000000">
                <a:alpha val="60000"/>
              </a:srgbClr>
            </a:outerShdw>
          </a:effectLst>
          <a:scene3d>
            <a:camera prst="orthographicFront">
              <a:rot lat="0" lon="0" rev="0"/>
            </a:camera>
            <a:lightRig rig="flat" dir="t">
              <a:rot lat="0" lon="0" rev="3600000"/>
            </a:lightRig>
          </a:scene3d>
          <a:sp3d contourW="12700" prstMaterial="flat">
            <a:bevelT w="38100" h="44450" prst="angle"/>
            <a:contourClr>
              <a:schemeClr val="phClr">
                <a:shade val="35000"/>
                <a:satMod val="160000"/>
              </a:schemeClr>
            </a:contourClr>
          </a:sp3d>
        </a:effectStyle>
      </a:effectStyleLst>
      <a:bgFillStyleLst>
        <a:solidFill>
          <a:schemeClr val="phClr"/>
        </a:solidFill>
        <a:solidFill>
          <a:schemeClr val="phClr">
            <a:tint val="95000"/>
            <a:shade val="85000"/>
            <a:satMod val="125000"/>
          </a:schemeClr>
        </a:solidFill>
        <a:blipFill rotWithShape="1">
          <a:blip xmlns:r="http://schemas.openxmlformats.org/officeDocument/2006/relationships" r:embed="rId1">
            <a:duotone>
              <a:schemeClr val="phClr">
                <a:tint val="95000"/>
                <a:shade val="74000"/>
                <a:satMod val="230000"/>
              </a:schemeClr>
              <a:schemeClr val="phClr">
                <a:tint val="92000"/>
                <a:shade val="69000"/>
                <a:satMod val="250000"/>
              </a:schemeClr>
            </a:duotone>
          </a:blip>
          <a:tile tx="0" ty="0" sx="40000" sy="40000" flip="none" algn="tl"/>
        </a:blip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Integral" id="{3577F8C9-A904-41D8-97D2-FD898F53F20E}" vid="{682D6EBE-8D36-4FF2-9DB3-F3D8D7B6715D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64570C-F763-4D15-9481-A05B4D4F711A}">
  <sheetPr>
    <tabColor rgb="FF00B0F0"/>
  </sheetPr>
  <dimension ref="A1:C4"/>
  <sheetViews>
    <sheetView workbookViewId="0">
      <pane ySplit="1" topLeftCell="A2" activePane="bottomLeft" state="frozen"/>
      <selection pane="bottomLeft" activeCell="C9" sqref="C9"/>
    </sheetView>
  </sheetViews>
  <sheetFormatPr baseColWidth="10" defaultRowHeight="17.25" x14ac:dyDescent="0.3"/>
  <cols>
    <col min="2" max="2" width="6.21875" customWidth="1"/>
    <col min="3" max="3" width="16.88671875" customWidth="1"/>
    <col min="4" max="4" width="4.5546875" customWidth="1"/>
  </cols>
  <sheetData>
    <row r="1" spans="1:3" s="1" customFormat="1" x14ac:dyDescent="0.3">
      <c r="A1" s="1" t="s">
        <v>25</v>
      </c>
      <c r="C1" s="1" t="s">
        <v>24</v>
      </c>
    </row>
    <row r="2" spans="1:3" x14ac:dyDescent="0.3">
      <c r="A2" t="s">
        <v>47</v>
      </c>
      <c r="C2" t="s">
        <v>50</v>
      </c>
    </row>
    <row r="3" spans="1:3" x14ac:dyDescent="0.3">
      <c r="A3" t="s">
        <v>48</v>
      </c>
      <c r="C3" t="s">
        <v>51</v>
      </c>
    </row>
    <row r="4" spans="1:3" x14ac:dyDescent="0.3">
      <c r="A4" t="s">
        <v>49</v>
      </c>
      <c r="C4" t="s">
        <v>52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6A4B1B-8062-42BB-8595-AAE66398EAC4}">
  <sheetPr>
    <pageSetUpPr fitToPage="1"/>
  </sheetPr>
  <dimension ref="A1:K314"/>
  <sheetViews>
    <sheetView showGridLines="0" tabSelected="1" zoomScale="60" zoomScaleNormal="60" workbookViewId="0">
      <pane xSplit="9" ySplit="10" topLeftCell="J11" activePane="bottomRight" state="frozen"/>
      <selection pane="topRight" activeCell="J1" sqref="J1"/>
      <selection pane="bottomLeft" activeCell="A10" sqref="A10"/>
      <selection pane="bottomRight" activeCell="B9" sqref="B9"/>
    </sheetView>
  </sheetViews>
  <sheetFormatPr baseColWidth="10" defaultRowHeight="15.75" x14ac:dyDescent="0.3"/>
  <cols>
    <col min="1" max="1" width="24.33203125" style="11" customWidth="1"/>
    <col min="2" max="2" width="18.88671875" style="21" bestFit="1" customWidth="1"/>
    <col min="3" max="3" width="12" style="21" customWidth="1"/>
    <col min="4" max="4" width="21.33203125" style="21" customWidth="1"/>
    <col min="5" max="5" width="18.5546875" style="21" customWidth="1"/>
    <col min="6" max="6" width="30.44140625" style="11" bestFit="1" customWidth="1"/>
    <col min="7" max="7" width="20.33203125" style="11" customWidth="1"/>
    <col min="8" max="8" width="24.88671875" style="11" bestFit="1" customWidth="1"/>
    <col min="9" max="9" width="15.21875" style="11" customWidth="1"/>
    <col min="10" max="10" width="4.6640625" style="37" customWidth="1"/>
    <col min="11" max="11" width="2.44140625" style="4" customWidth="1"/>
    <col min="12" max="16384" width="11.5546875" style="4"/>
  </cols>
  <sheetData>
    <row r="1" spans="1:11" ht="28.5" customHeight="1" x14ac:dyDescent="0.3">
      <c r="A1" s="32" t="s">
        <v>27</v>
      </c>
      <c r="B1" s="5" t="s">
        <v>47</v>
      </c>
      <c r="C1" s="2"/>
      <c r="D1" s="33" t="s">
        <v>28</v>
      </c>
      <c r="E1" s="6" t="s">
        <v>50</v>
      </c>
      <c r="F1" s="34" t="s">
        <v>46</v>
      </c>
      <c r="G1" s="3">
        <v>245189</v>
      </c>
      <c r="H1" s="34" t="s">
        <v>41</v>
      </c>
      <c r="I1" s="3" t="s">
        <v>55</v>
      </c>
      <c r="K1" s="4">
        <f>IF(A1="",0,1)</f>
        <v>1</v>
      </c>
    </row>
    <row r="2" spans="1:11" ht="22.5" customHeight="1" x14ac:dyDescent="0.3">
      <c r="A2" s="35" t="s">
        <v>10</v>
      </c>
      <c r="B2" s="7" t="s">
        <v>11</v>
      </c>
      <c r="C2" s="8"/>
      <c r="D2" s="35" t="s">
        <v>12</v>
      </c>
      <c r="E2" s="9" t="s">
        <v>23</v>
      </c>
      <c r="F2" s="8" t="s">
        <v>7</v>
      </c>
      <c r="G2" s="41">
        <f>SUM(F11:F1000002)</f>
        <v>126580875.98768505</v>
      </c>
      <c r="H2" s="35" t="s">
        <v>33</v>
      </c>
      <c r="I2" s="44"/>
      <c r="K2" s="4">
        <f t="shared" ref="K2:K65" si="0">IF(A2="",0,1)</f>
        <v>1</v>
      </c>
    </row>
    <row r="3" spans="1:11" x14ac:dyDescent="0.3">
      <c r="A3" s="35" t="s">
        <v>0</v>
      </c>
      <c r="B3" s="12">
        <v>55000000</v>
      </c>
      <c r="C3" s="8"/>
      <c r="D3" s="8" t="s">
        <v>9</v>
      </c>
      <c r="E3" s="39">
        <f>-PMT(Intérêt_TTC,Durée,K_emprunté)</f>
        <v>1527777.7777777778</v>
      </c>
      <c r="F3" s="8" t="s">
        <v>26</v>
      </c>
      <c r="G3" s="39">
        <f>SUM(E11:E1000002)+SUM(G11:G1000002)</f>
        <v>84737441.822925061</v>
      </c>
      <c r="H3" s="35" t="s">
        <v>34</v>
      </c>
      <c r="I3" s="44"/>
      <c r="K3" s="4">
        <f t="shared" si="0"/>
        <v>1</v>
      </c>
    </row>
    <row r="4" spans="1:11" x14ac:dyDescent="0.3">
      <c r="A4" s="35" t="s">
        <v>1</v>
      </c>
      <c r="B4" s="13">
        <v>3</v>
      </c>
      <c r="C4" s="8"/>
      <c r="D4" s="8" t="s">
        <v>2</v>
      </c>
      <c r="E4" s="14">
        <f>B4*12</f>
        <v>36</v>
      </c>
      <c r="F4" s="8" t="s">
        <v>8</v>
      </c>
      <c r="G4" s="41">
        <f>SUM(H11:H1000001)</f>
        <v>319896218.92951202</v>
      </c>
      <c r="H4" s="35" t="s">
        <v>35</v>
      </c>
      <c r="I4" s="44"/>
      <c r="K4" s="4">
        <f t="shared" si="0"/>
        <v>1</v>
      </c>
    </row>
    <row r="5" spans="1:11" x14ac:dyDescent="0.3">
      <c r="A5" s="35" t="s">
        <v>14</v>
      </c>
      <c r="B5" s="15"/>
      <c r="C5" s="16"/>
      <c r="D5" s="8" t="s">
        <v>21</v>
      </c>
      <c r="E5" s="17">
        <f>B5/12</f>
        <v>0</v>
      </c>
      <c r="F5" s="8" t="s">
        <v>20</v>
      </c>
      <c r="G5" s="10"/>
      <c r="H5" s="35" t="s">
        <v>36</v>
      </c>
      <c r="I5" s="44"/>
      <c r="K5" s="4">
        <f t="shared" si="0"/>
        <v>1</v>
      </c>
    </row>
    <row r="6" spans="1:11" ht="25.5" customHeight="1" x14ac:dyDescent="0.3">
      <c r="A6" s="35" t="s">
        <v>13</v>
      </c>
      <c r="B6" s="18">
        <v>45010</v>
      </c>
      <c r="C6" s="16"/>
      <c r="D6" s="8" t="s">
        <v>30</v>
      </c>
      <c r="E6" s="17">
        <f>E5*(1+E7)</f>
        <v>0</v>
      </c>
      <c r="F6" s="8" t="s">
        <v>31</v>
      </c>
      <c r="G6" s="19">
        <f>_xlfn.MINIFS(I10:I310,B10:B310,B8)</f>
        <v>0</v>
      </c>
      <c r="H6" s="35" t="s">
        <v>37</v>
      </c>
      <c r="I6" s="44"/>
      <c r="K6" s="4">
        <f t="shared" si="0"/>
        <v>1</v>
      </c>
    </row>
    <row r="7" spans="1:11" ht="30" customHeight="1" x14ac:dyDescent="0.3">
      <c r="A7" s="35" t="s">
        <v>44</v>
      </c>
      <c r="B7" s="18">
        <v>45010</v>
      </c>
      <c r="C7" s="16"/>
      <c r="D7" s="36" t="s">
        <v>29</v>
      </c>
      <c r="E7" s="38">
        <v>0.1925</v>
      </c>
      <c r="F7" s="40" t="s">
        <v>15</v>
      </c>
      <c r="G7" s="20"/>
      <c r="H7" s="35" t="s">
        <v>38</v>
      </c>
      <c r="I7" s="44"/>
      <c r="K7" s="4">
        <f t="shared" si="0"/>
        <v>1</v>
      </c>
    </row>
    <row r="8" spans="1:11" ht="30" customHeight="1" x14ac:dyDescent="0.3">
      <c r="A8" s="35" t="s">
        <v>45</v>
      </c>
      <c r="B8" s="18">
        <v>46443</v>
      </c>
      <c r="C8" s="16"/>
      <c r="D8" s="8" t="s">
        <v>32</v>
      </c>
      <c r="E8" s="14">
        <f>COUNTIF(F11:F310,0)</f>
        <v>0</v>
      </c>
      <c r="F8" s="40" t="s">
        <v>16</v>
      </c>
      <c r="G8" s="20"/>
      <c r="H8" s="35" t="s">
        <v>39</v>
      </c>
      <c r="I8" s="44"/>
      <c r="K8" s="4">
        <f t="shared" si="0"/>
        <v>1</v>
      </c>
    </row>
    <row r="9" spans="1:11" ht="30" customHeight="1" x14ac:dyDescent="0.3">
      <c r="A9" s="35" t="s">
        <v>42</v>
      </c>
      <c r="B9" s="12"/>
      <c r="C9" s="16"/>
      <c r="D9" s="8" t="s">
        <v>43</v>
      </c>
      <c r="E9" s="12"/>
      <c r="F9" s="40" t="s">
        <v>40</v>
      </c>
      <c r="G9" s="12">
        <f>I2+I3+I4+I5+I6+I7</f>
        <v>0</v>
      </c>
      <c r="H9" s="35" t="s">
        <v>31</v>
      </c>
      <c r="I9" s="44"/>
      <c r="K9" s="4">
        <f t="shared" si="0"/>
        <v>1</v>
      </c>
    </row>
    <row r="10" spans="1:11" ht="34.5" customHeight="1" x14ac:dyDescent="0.3">
      <c r="A10" s="22" t="s">
        <v>3</v>
      </c>
      <c r="B10" s="22" t="s">
        <v>5</v>
      </c>
      <c r="C10" s="22" t="s">
        <v>6</v>
      </c>
      <c r="D10" s="22" t="s">
        <v>22</v>
      </c>
      <c r="E10" s="23" t="s">
        <v>18</v>
      </c>
      <c r="F10" s="22" t="s">
        <v>7</v>
      </c>
      <c r="G10" s="22" t="s">
        <v>17</v>
      </c>
      <c r="H10" s="22" t="s">
        <v>19</v>
      </c>
      <c r="I10" s="22" t="s">
        <v>4</v>
      </c>
      <c r="K10" s="4">
        <f t="shared" si="0"/>
        <v>1</v>
      </c>
    </row>
    <row r="11" spans="1:11" ht="30" customHeight="1" x14ac:dyDescent="0.3">
      <c r="A11" s="24">
        <f t="shared" ref="A11:A74" si="1">IF(ROW()-ROW($A$10)&lt;=$E$4,ROW()-ROW($A$10),"")</f>
        <v>1</v>
      </c>
      <c r="B11" s="25">
        <v>45158</v>
      </c>
      <c r="C11" s="26">
        <f t="shared" ref="C11:C16" si="2">K_emprunté</f>
        <v>55000000</v>
      </c>
      <c r="D11" s="26"/>
      <c r="E11" s="26">
        <v>2187500</v>
      </c>
      <c r="F11" s="27">
        <f>IF(A11="","",H11-E11-G11)</f>
        <v>-2473541.2617479935</v>
      </c>
      <c r="G11" s="27">
        <v>421093.75</v>
      </c>
      <c r="H11" s="28">
        <v>135052.48825200653</v>
      </c>
      <c r="I11" s="26">
        <f t="shared" ref="I11:I74" si="3">IF(A11="","",C11-F11)</f>
        <v>57473541.261747994</v>
      </c>
      <c r="K11" s="4">
        <f t="shared" si="0"/>
        <v>1</v>
      </c>
    </row>
    <row r="12" spans="1:11" ht="30" customHeight="1" x14ac:dyDescent="0.3">
      <c r="A12" s="24">
        <f t="shared" si="1"/>
        <v>2</v>
      </c>
      <c r="B12" s="25">
        <v>45189</v>
      </c>
      <c r="C12" s="26">
        <f t="shared" si="2"/>
        <v>55000000</v>
      </c>
      <c r="D12" s="26"/>
      <c r="E12" s="26">
        <v>2187500</v>
      </c>
      <c r="F12" s="27">
        <f t="shared" ref="F12:F75" si="4">IF(A12="","",H12-E12-G12)</f>
        <v>-2473541.2617479935</v>
      </c>
      <c r="G12" s="27">
        <v>421093.75</v>
      </c>
      <c r="H12" s="28">
        <v>135052.48825200653</v>
      </c>
      <c r="I12" s="26">
        <f t="shared" si="3"/>
        <v>57473541.261747994</v>
      </c>
      <c r="K12" s="4">
        <f t="shared" si="0"/>
        <v>1</v>
      </c>
    </row>
    <row r="13" spans="1:11" ht="30" customHeight="1" x14ac:dyDescent="0.3">
      <c r="A13" s="24">
        <f t="shared" si="1"/>
        <v>3</v>
      </c>
      <c r="B13" s="25">
        <v>45219</v>
      </c>
      <c r="C13" s="26">
        <f t="shared" si="2"/>
        <v>55000000</v>
      </c>
      <c r="D13" s="26"/>
      <c r="E13" s="26">
        <v>2187500</v>
      </c>
      <c r="F13" s="27">
        <f t="shared" si="4"/>
        <v>-2473541.2617479935</v>
      </c>
      <c r="G13" s="27">
        <v>421093.75</v>
      </c>
      <c r="H13" s="28">
        <v>135052.48825200653</v>
      </c>
      <c r="I13" s="26">
        <f t="shared" si="3"/>
        <v>57473541.261747994</v>
      </c>
      <c r="K13" s="4">
        <f t="shared" si="0"/>
        <v>1</v>
      </c>
    </row>
    <row r="14" spans="1:11" s="29" customFormat="1" ht="30" customHeight="1" x14ac:dyDescent="0.3">
      <c r="A14" s="24">
        <f t="shared" si="1"/>
        <v>4</v>
      </c>
      <c r="B14" s="25">
        <v>45250</v>
      </c>
      <c r="C14" s="26">
        <f t="shared" si="2"/>
        <v>55000000</v>
      </c>
      <c r="D14" s="26"/>
      <c r="E14" s="26">
        <v>2187500</v>
      </c>
      <c r="F14" s="27">
        <f t="shared" si="4"/>
        <v>-2473541.2617479935</v>
      </c>
      <c r="G14" s="27">
        <v>421093.75</v>
      </c>
      <c r="H14" s="28">
        <v>135052.48825200653</v>
      </c>
      <c r="I14" s="26">
        <f t="shared" si="3"/>
        <v>57473541.261747994</v>
      </c>
      <c r="J14" s="37"/>
      <c r="K14" s="4">
        <f t="shared" si="0"/>
        <v>1</v>
      </c>
    </row>
    <row r="15" spans="1:11" ht="30" customHeight="1" x14ac:dyDescent="0.3">
      <c r="A15" s="24">
        <f t="shared" si="1"/>
        <v>5</v>
      </c>
      <c r="B15" s="25">
        <v>45280</v>
      </c>
      <c r="C15" s="26">
        <f t="shared" si="2"/>
        <v>55000000</v>
      </c>
      <c r="D15" s="26"/>
      <c r="E15" s="26">
        <v>2187500</v>
      </c>
      <c r="F15" s="27">
        <f t="shared" si="4"/>
        <v>-2473541.2617479935</v>
      </c>
      <c r="G15" s="27">
        <v>421093.75</v>
      </c>
      <c r="H15" s="28">
        <v>135052.48825200653</v>
      </c>
      <c r="I15" s="26">
        <f t="shared" si="3"/>
        <v>57473541.261747994</v>
      </c>
      <c r="K15" s="4">
        <f t="shared" si="0"/>
        <v>1</v>
      </c>
    </row>
    <row r="16" spans="1:11" ht="30" customHeight="1" x14ac:dyDescent="0.3">
      <c r="A16" s="24">
        <f t="shared" si="1"/>
        <v>6</v>
      </c>
      <c r="B16" s="25">
        <v>45311</v>
      </c>
      <c r="C16" s="26">
        <f t="shared" si="2"/>
        <v>55000000</v>
      </c>
      <c r="D16" s="26"/>
      <c r="E16" s="26">
        <v>2187500</v>
      </c>
      <c r="F16" s="27">
        <f t="shared" si="4"/>
        <v>-2473541.2617479935</v>
      </c>
      <c r="G16" s="27">
        <v>421093.75</v>
      </c>
      <c r="H16" s="28">
        <v>135052.48825200653</v>
      </c>
      <c r="I16" s="26">
        <f t="shared" si="3"/>
        <v>57473541.261747994</v>
      </c>
      <c r="K16" s="4">
        <f t="shared" si="0"/>
        <v>1</v>
      </c>
    </row>
    <row r="17" spans="1:11" ht="30" customHeight="1" x14ac:dyDescent="0.3">
      <c r="A17" s="24">
        <f t="shared" si="1"/>
        <v>7</v>
      </c>
      <c r="B17" s="25">
        <v>45342</v>
      </c>
      <c r="C17" s="26">
        <v>250000000</v>
      </c>
      <c r="D17" s="26"/>
      <c r="E17" s="26">
        <v>2187500</v>
      </c>
      <c r="F17" s="27">
        <f t="shared" si="4"/>
        <v>4039029.25</v>
      </c>
      <c r="G17" s="27">
        <v>421093.75</v>
      </c>
      <c r="H17" s="28">
        <v>6647623</v>
      </c>
      <c r="I17" s="26">
        <f t="shared" si="3"/>
        <v>245960970.75</v>
      </c>
      <c r="K17" s="4">
        <f t="shared" si="0"/>
        <v>1</v>
      </c>
    </row>
    <row r="18" spans="1:11" ht="30" customHeight="1" x14ac:dyDescent="0.3">
      <c r="A18" s="24">
        <f t="shared" si="1"/>
        <v>8</v>
      </c>
      <c r="B18" s="25">
        <v>45371</v>
      </c>
      <c r="C18" s="26">
        <v>245960970.75</v>
      </c>
      <c r="D18" s="26"/>
      <c r="E18" s="26">
        <v>2152158.4940625001</v>
      </c>
      <c r="F18" s="27">
        <f t="shared" si="4"/>
        <v>4081173.9958304688</v>
      </c>
      <c r="G18" s="27">
        <v>414290.51010703127</v>
      </c>
      <c r="H18" s="28">
        <v>6647623</v>
      </c>
      <c r="I18" s="26">
        <f t="shared" si="3"/>
        <v>241879796.75416952</v>
      </c>
      <c r="K18" s="4">
        <f t="shared" si="0"/>
        <v>1</v>
      </c>
    </row>
    <row r="19" spans="1:11" ht="30" customHeight="1" x14ac:dyDescent="0.3">
      <c r="A19" s="24">
        <f t="shared" si="1"/>
        <v>9</v>
      </c>
      <c r="B19" s="25">
        <v>45402</v>
      </c>
      <c r="C19" s="26">
        <v>241879796.75416952</v>
      </c>
      <c r="D19" s="26"/>
      <c r="E19" s="26">
        <v>2116448.2215989833</v>
      </c>
      <c r="F19" s="27">
        <f t="shared" si="4"/>
        <v>4123758.4957432128</v>
      </c>
      <c r="G19" s="27">
        <v>407416.28265780432</v>
      </c>
      <c r="H19" s="28">
        <v>6647623</v>
      </c>
      <c r="I19" s="26">
        <f t="shared" si="3"/>
        <v>237756038.25842631</v>
      </c>
      <c r="K19" s="4">
        <f t="shared" si="0"/>
        <v>1</v>
      </c>
    </row>
    <row r="20" spans="1:11" ht="30" customHeight="1" x14ac:dyDescent="0.3">
      <c r="A20" s="24">
        <f t="shared" si="1"/>
        <v>10</v>
      </c>
      <c r="B20" s="25">
        <v>45432</v>
      </c>
      <c r="C20" s="26">
        <v>237756038.25842631</v>
      </c>
      <c r="D20" s="26"/>
      <c r="E20" s="26">
        <v>2080365.3347612303</v>
      </c>
      <c r="F20" s="27">
        <f t="shared" si="4"/>
        <v>4166787.338297233</v>
      </c>
      <c r="G20" s="27">
        <v>400470.32694153686</v>
      </c>
      <c r="H20" s="28">
        <v>6647623</v>
      </c>
      <c r="I20" s="26">
        <f t="shared" si="3"/>
        <v>233589250.92012906</v>
      </c>
      <c r="K20" s="4">
        <f t="shared" si="0"/>
        <v>1</v>
      </c>
    </row>
    <row r="21" spans="1:11" ht="30" customHeight="1" x14ac:dyDescent="0.3">
      <c r="A21" s="24">
        <f t="shared" si="1"/>
        <v>11</v>
      </c>
      <c r="B21" s="25">
        <v>45463</v>
      </c>
      <c r="C21" s="26">
        <v>233589250.92012906</v>
      </c>
      <c r="D21" s="26"/>
      <c r="E21" s="26">
        <v>2043905.9455511291</v>
      </c>
      <c r="F21" s="27">
        <f t="shared" si="4"/>
        <v>4210265.1599302785</v>
      </c>
      <c r="G21" s="27">
        <v>393451.89451859234</v>
      </c>
      <c r="H21" s="28">
        <v>6647623</v>
      </c>
      <c r="I21" s="26">
        <f t="shared" si="3"/>
        <v>229378985.76019877</v>
      </c>
      <c r="K21" s="4">
        <f t="shared" si="0"/>
        <v>1</v>
      </c>
    </row>
    <row r="22" spans="1:11" ht="30" customHeight="1" x14ac:dyDescent="0.3">
      <c r="A22" s="24">
        <f t="shared" si="1"/>
        <v>12</v>
      </c>
      <c r="B22" s="25">
        <v>45493</v>
      </c>
      <c r="C22" s="26">
        <v>229378985.76019877</v>
      </c>
      <c r="D22" s="26"/>
      <c r="E22" s="26">
        <v>2007066.125401739</v>
      </c>
      <c r="F22" s="27">
        <f t="shared" si="4"/>
        <v>4254196.6454584263</v>
      </c>
      <c r="G22" s="27">
        <v>386360.22913983476</v>
      </c>
      <c r="H22" s="28">
        <v>6647623</v>
      </c>
      <c r="I22" s="26">
        <f t="shared" si="3"/>
        <v>225124789.11474034</v>
      </c>
      <c r="K22" s="4">
        <f t="shared" si="0"/>
        <v>1</v>
      </c>
    </row>
    <row r="23" spans="1:11" ht="30" customHeight="1" x14ac:dyDescent="0.3">
      <c r="A23" s="24">
        <f t="shared" si="1"/>
        <v>13</v>
      </c>
      <c r="B23" s="25">
        <v>45524</v>
      </c>
      <c r="C23" s="26">
        <v>225124789.11474034</v>
      </c>
      <c r="D23" s="26"/>
      <c r="E23" s="26">
        <v>1969841.9047539781</v>
      </c>
      <c r="F23" s="27">
        <f t="shared" si="4"/>
        <v>4298586.5285808807</v>
      </c>
      <c r="G23" s="27">
        <v>379194.5666651408</v>
      </c>
      <c r="H23" s="28">
        <v>6647623</v>
      </c>
      <c r="I23" s="26">
        <f t="shared" si="3"/>
        <v>220826202.58615947</v>
      </c>
      <c r="K23" s="4">
        <f t="shared" si="0"/>
        <v>1</v>
      </c>
    </row>
    <row r="24" spans="1:11" ht="30" customHeight="1" x14ac:dyDescent="0.3">
      <c r="A24" s="24">
        <f t="shared" si="1"/>
        <v>14</v>
      </c>
      <c r="B24" s="25">
        <v>45555</v>
      </c>
      <c r="C24" s="26">
        <v>220826202.58615947</v>
      </c>
      <c r="D24" s="26"/>
      <c r="E24" s="26">
        <v>1932229.2726288952</v>
      </c>
      <c r="F24" s="27">
        <f t="shared" si="4"/>
        <v>4343439.5923900427</v>
      </c>
      <c r="G24" s="27">
        <v>371954.13498106232</v>
      </c>
      <c r="H24" s="28">
        <v>6647623</v>
      </c>
      <c r="I24" s="26">
        <f t="shared" si="3"/>
        <v>216482762.99376944</v>
      </c>
      <c r="K24" s="4">
        <f t="shared" si="0"/>
        <v>1</v>
      </c>
    </row>
    <row r="25" spans="1:11" ht="30" customHeight="1" x14ac:dyDescent="0.3">
      <c r="A25" s="24">
        <f t="shared" si="1"/>
        <v>15</v>
      </c>
      <c r="B25" s="25">
        <v>45585</v>
      </c>
      <c r="C25" s="26">
        <v>216482762.99376944</v>
      </c>
      <c r="D25" s="26"/>
      <c r="E25" s="26">
        <v>1894224.1761954825</v>
      </c>
      <c r="F25" s="27">
        <f t="shared" si="4"/>
        <v>4388760.6698868871</v>
      </c>
      <c r="G25" s="27">
        <v>364638.15391763038</v>
      </c>
      <c r="H25" s="28">
        <v>6647623</v>
      </c>
      <c r="I25" s="26">
        <f t="shared" si="3"/>
        <v>212094002.32388255</v>
      </c>
      <c r="K25" s="4">
        <f t="shared" si="0"/>
        <v>1</v>
      </c>
    </row>
    <row r="26" spans="1:11" ht="30" customHeight="1" x14ac:dyDescent="0.3">
      <c r="A26" s="24">
        <f t="shared" si="1"/>
        <v>16</v>
      </c>
      <c r="B26" s="25">
        <v>45616</v>
      </c>
      <c r="C26" s="26">
        <v>212094002.32388255</v>
      </c>
      <c r="D26" s="26"/>
      <c r="E26" s="26">
        <v>1855822.5203339721</v>
      </c>
      <c r="F26" s="27">
        <f t="shared" si="4"/>
        <v>4434554.6445017383</v>
      </c>
      <c r="G26" s="27">
        <v>357245.83516428963</v>
      </c>
      <c r="H26" s="28">
        <v>6647623</v>
      </c>
      <c r="I26" s="26">
        <f t="shared" si="3"/>
        <v>207659447.6793808</v>
      </c>
      <c r="K26" s="4">
        <f t="shared" si="0"/>
        <v>1</v>
      </c>
    </row>
    <row r="27" spans="1:11" ht="30" customHeight="1" x14ac:dyDescent="0.3">
      <c r="A27" s="24">
        <f t="shared" si="1"/>
        <v>17</v>
      </c>
      <c r="B27" s="25">
        <v>45646</v>
      </c>
      <c r="C27" s="26">
        <v>207659447.6793808</v>
      </c>
      <c r="D27" s="26"/>
      <c r="E27" s="26">
        <v>1817020.1671945818</v>
      </c>
      <c r="F27" s="27">
        <f t="shared" si="4"/>
        <v>4480826.4506204613</v>
      </c>
      <c r="G27" s="27">
        <v>349776.38218495704</v>
      </c>
      <c r="H27" s="28">
        <v>6647623</v>
      </c>
      <c r="I27" s="26">
        <f t="shared" si="3"/>
        <v>203178621.22876033</v>
      </c>
      <c r="K27" s="4">
        <f t="shared" si="0"/>
        <v>1</v>
      </c>
    </row>
    <row r="28" spans="1:11" ht="30" customHeight="1" x14ac:dyDescent="0.3">
      <c r="A28" s="24">
        <f t="shared" si="1"/>
        <v>18</v>
      </c>
      <c r="B28" s="25">
        <v>45677</v>
      </c>
      <c r="C28" s="26">
        <v>203178621.22876033</v>
      </c>
      <c r="D28" s="26"/>
      <c r="E28" s="26">
        <v>1777812.935751653</v>
      </c>
      <c r="F28" s="27">
        <f t="shared" si="4"/>
        <v>4527581.0741161536</v>
      </c>
      <c r="G28" s="27">
        <v>342228.9901321932</v>
      </c>
      <c r="H28" s="28">
        <v>6647623</v>
      </c>
      <c r="I28" s="26">
        <f t="shared" si="3"/>
        <v>198651040.15464419</v>
      </c>
      <c r="K28" s="4">
        <f t="shared" si="0"/>
        <v>1</v>
      </c>
    </row>
    <row r="29" spans="1:11" ht="30" customHeight="1" x14ac:dyDescent="0.3">
      <c r="A29" s="24">
        <f t="shared" si="1"/>
        <v>19</v>
      </c>
      <c r="B29" s="25">
        <v>45708</v>
      </c>
      <c r="C29" s="26">
        <v>198651040.15464419</v>
      </c>
      <c r="D29" s="26"/>
      <c r="E29" s="26">
        <v>1738196.6013531366</v>
      </c>
      <c r="F29" s="27">
        <f t="shared" si="4"/>
        <v>4574823.5528863845</v>
      </c>
      <c r="G29" s="27">
        <v>334602.84576047881</v>
      </c>
      <c r="H29" s="28">
        <v>6647623</v>
      </c>
      <c r="I29" s="26">
        <f t="shared" si="3"/>
        <v>194076216.60175779</v>
      </c>
      <c r="K29" s="4">
        <f t="shared" si="0"/>
        <v>1</v>
      </c>
    </row>
    <row r="30" spans="1:11" ht="30" customHeight="1" x14ac:dyDescent="0.3">
      <c r="A30" s="24">
        <f t="shared" si="1"/>
        <v>20</v>
      </c>
      <c r="B30" s="25">
        <v>45736</v>
      </c>
      <c r="C30" s="26">
        <v>194076216.60175779</v>
      </c>
      <c r="D30" s="26"/>
      <c r="E30" s="26">
        <v>1698166.8952653806</v>
      </c>
      <c r="F30" s="27">
        <f t="shared" si="4"/>
        <v>4622558.9773960337</v>
      </c>
      <c r="G30" s="27">
        <v>326897.12733858579</v>
      </c>
      <c r="H30" s="28">
        <v>6647623</v>
      </c>
      <c r="I30" s="26">
        <f t="shared" si="3"/>
        <v>189453657.62436175</v>
      </c>
      <c r="K30" s="4">
        <f t="shared" si="0"/>
        <v>1</v>
      </c>
    </row>
    <row r="31" spans="1:11" ht="30" customHeight="1" x14ac:dyDescent="0.3">
      <c r="A31" s="24">
        <f t="shared" si="1"/>
        <v>21</v>
      </c>
      <c r="B31" s="25">
        <v>45767</v>
      </c>
      <c r="C31" s="26">
        <v>189453657.62436175</v>
      </c>
      <c r="D31" s="26"/>
      <c r="E31" s="26">
        <v>1657719.5042131653</v>
      </c>
      <c r="F31" s="27">
        <f t="shared" si="4"/>
        <v>4670792.4912258005</v>
      </c>
      <c r="G31" s="27">
        <v>319111.00456103432</v>
      </c>
      <c r="H31" s="28">
        <v>6647623</v>
      </c>
      <c r="I31" s="26">
        <f t="shared" si="3"/>
        <v>184782865.13313594</v>
      </c>
      <c r="K31" s="4">
        <f t="shared" si="0"/>
        <v>1</v>
      </c>
    </row>
    <row r="32" spans="1:11" ht="30" customHeight="1" x14ac:dyDescent="0.3">
      <c r="A32" s="24">
        <f t="shared" si="1"/>
        <v>22</v>
      </c>
      <c r="B32" s="25">
        <v>45797</v>
      </c>
      <c r="C32" s="26">
        <v>184782865.13313594</v>
      </c>
      <c r="D32" s="26"/>
      <c r="E32" s="26">
        <v>1616850.0699149396</v>
      </c>
      <c r="F32" s="27">
        <f t="shared" si="4"/>
        <v>4719529.2916264348</v>
      </c>
      <c r="G32" s="27">
        <v>311243.63845862588</v>
      </c>
      <c r="H32" s="28">
        <v>6647623</v>
      </c>
      <c r="I32" s="26">
        <f t="shared" si="3"/>
        <v>180063335.84150952</v>
      </c>
      <c r="K32" s="4">
        <f t="shared" si="0"/>
        <v>1</v>
      </c>
    </row>
    <row r="33" spans="1:11" ht="30" customHeight="1" x14ac:dyDescent="0.3">
      <c r="A33" s="24">
        <f t="shared" si="1"/>
        <v>23</v>
      </c>
      <c r="B33" s="25">
        <v>45828</v>
      </c>
      <c r="C33" s="26">
        <v>180063335.84150952</v>
      </c>
      <c r="D33" s="26"/>
      <c r="E33" s="26">
        <v>1575554.1886132082</v>
      </c>
      <c r="F33" s="27">
        <f t="shared" si="4"/>
        <v>4768774.6300787497</v>
      </c>
      <c r="G33" s="27">
        <v>303294.18130804261</v>
      </c>
      <c r="H33" s="28">
        <v>6647623</v>
      </c>
      <c r="I33" s="26">
        <f t="shared" si="3"/>
        <v>175294561.21143076</v>
      </c>
      <c r="K33" s="4">
        <f t="shared" si="0"/>
        <v>1</v>
      </c>
    </row>
    <row r="34" spans="1:11" ht="30" customHeight="1" x14ac:dyDescent="0.3">
      <c r="A34" s="24">
        <f t="shared" si="1"/>
        <v>24</v>
      </c>
      <c r="B34" s="25">
        <v>45858</v>
      </c>
      <c r="C34" s="26">
        <v>175294561.21143076</v>
      </c>
      <c r="D34" s="26"/>
      <c r="E34" s="26">
        <v>1533827.4106000189</v>
      </c>
      <c r="F34" s="27">
        <f t="shared" si="4"/>
        <v>4818533.8128594775</v>
      </c>
      <c r="G34" s="27">
        <v>295261.77654050366</v>
      </c>
      <c r="H34" s="28">
        <v>6647623</v>
      </c>
      <c r="I34" s="26">
        <f t="shared" si="3"/>
        <v>170476027.39857128</v>
      </c>
      <c r="K34" s="4">
        <f t="shared" si="0"/>
        <v>1</v>
      </c>
    </row>
    <row r="35" spans="1:11" ht="30" customHeight="1" x14ac:dyDescent="0.3">
      <c r="A35" s="24">
        <f t="shared" si="1"/>
        <v>25</v>
      </c>
      <c r="B35" s="25">
        <v>45889</v>
      </c>
      <c r="C35" s="26">
        <v>170476027.39857128</v>
      </c>
      <c r="D35" s="26"/>
      <c r="E35" s="26">
        <v>1491665.2397374986</v>
      </c>
      <c r="F35" s="27">
        <f t="shared" si="4"/>
        <v>4868812.2016130332</v>
      </c>
      <c r="G35" s="27">
        <v>287145.55864946847</v>
      </c>
      <c r="H35" s="28">
        <v>6647623</v>
      </c>
      <c r="I35" s="26">
        <f t="shared" si="3"/>
        <v>165607215.19695824</v>
      </c>
      <c r="K35" s="4">
        <f t="shared" si="0"/>
        <v>1</v>
      </c>
    </row>
    <row r="36" spans="1:11" ht="30" customHeight="1" x14ac:dyDescent="0.3">
      <c r="A36" s="24">
        <f t="shared" si="1"/>
        <v>26</v>
      </c>
      <c r="B36" s="25">
        <v>45920</v>
      </c>
      <c r="C36" s="26">
        <v>165607215.19695824</v>
      </c>
      <c r="D36" s="26"/>
      <c r="E36" s="26">
        <v>1449063.1329733848</v>
      </c>
      <c r="F36" s="27">
        <f t="shared" si="4"/>
        <v>4919615.2139292387</v>
      </c>
      <c r="G36" s="27">
        <v>278944.65309737658</v>
      </c>
      <c r="H36" s="28">
        <v>6647623</v>
      </c>
      <c r="I36" s="26">
        <f t="shared" si="3"/>
        <v>160687599.98302901</v>
      </c>
      <c r="K36" s="4">
        <f t="shared" si="0"/>
        <v>1</v>
      </c>
    </row>
    <row r="37" spans="1:11" ht="30" customHeight="1" x14ac:dyDescent="0.3">
      <c r="A37" s="24">
        <f t="shared" si="1"/>
        <v>27</v>
      </c>
      <c r="B37" s="25">
        <v>45950</v>
      </c>
      <c r="C37" s="26">
        <v>160687599.98302901</v>
      </c>
      <c r="D37" s="26"/>
      <c r="E37" s="26">
        <v>1406016.4998515036</v>
      </c>
      <c r="F37" s="27">
        <f t="shared" si="4"/>
        <v>4970948.3239270821</v>
      </c>
      <c r="G37" s="27">
        <v>270658.17622141447</v>
      </c>
      <c r="H37" s="28">
        <v>6647623</v>
      </c>
      <c r="I37" s="26">
        <f t="shared" si="3"/>
        <v>155716651.65910193</v>
      </c>
      <c r="K37" s="4">
        <f t="shared" si="0"/>
        <v>1</v>
      </c>
    </row>
    <row r="38" spans="1:11" ht="30" customHeight="1" x14ac:dyDescent="0.3">
      <c r="A38" s="24">
        <f t="shared" si="1"/>
        <v>28</v>
      </c>
      <c r="B38" s="25">
        <v>45981</v>
      </c>
      <c r="C38" s="26">
        <v>155716651.65910193</v>
      </c>
      <c r="D38" s="26"/>
      <c r="E38" s="26">
        <v>1362520.7020171417</v>
      </c>
      <c r="F38" s="27">
        <f t="shared" si="4"/>
        <v>5022817.0628445586</v>
      </c>
      <c r="G38" s="27">
        <v>262285.23513829982</v>
      </c>
      <c r="H38" s="28">
        <v>6647623</v>
      </c>
      <c r="I38" s="26">
        <f t="shared" si="3"/>
        <v>150693834.59625739</v>
      </c>
      <c r="K38" s="4">
        <f t="shared" si="0"/>
        <v>1</v>
      </c>
    </row>
    <row r="39" spans="1:11" ht="30" customHeight="1" x14ac:dyDescent="0.3">
      <c r="A39" s="24">
        <f t="shared" si="1"/>
        <v>29</v>
      </c>
      <c r="B39" s="25">
        <v>46011</v>
      </c>
      <c r="C39" s="26">
        <v>150693834.59625739</v>
      </c>
      <c r="D39" s="26"/>
      <c r="E39" s="26">
        <v>1318571.0527172522</v>
      </c>
      <c r="F39" s="27">
        <f t="shared" si="4"/>
        <v>5075227.0196346771</v>
      </c>
      <c r="G39" s="27">
        <v>253824.92764807105</v>
      </c>
      <c r="H39" s="28">
        <v>6647623</v>
      </c>
      <c r="I39" s="26">
        <f t="shared" si="3"/>
        <v>145618607.57662272</v>
      </c>
      <c r="K39" s="4">
        <f t="shared" si="0"/>
        <v>1</v>
      </c>
    </row>
    <row r="40" spans="1:11" ht="30" customHeight="1" x14ac:dyDescent="0.3">
      <c r="A40" s="24">
        <f t="shared" si="1"/>
        <v>30</v>
      </c>
      <c r="B40" s="25">
        <v>46042</v>
      </c>
      <c r="C40" s="26">
        <v>145618607.57662272</v>
      </c>
      <c r="D40" s="26"/>
      <c r="E40" s="26">
        <v>1274162.8162954489</v>
      </c>
      <c r="F40" s="27">
        <f t="shared" si="4"/>
        <v>5128183.8415676774</v>
      </c>
      <c r="G40" s="27">
        <v>245276.34213687392</v>
      </c>
      <c r="H40" s="28">
        <v>6647623</v>
      </c>
      <c r="I40" s="26">
        <f t="shared" si="3"/>
        <v>140490423.73505506</v>
      </c>
      <c r="K40" s="4">
        <f t="shared" si="0"/>
        <v>1</v>
      </c>
    </row>
    <row r="41" spans="1:11" ht="30" customHeight="1" x14ac:dyDescent="0.3">
      <c r="A41" s="24">
        <f t="shared" si="1"/>
        <v>31</v>
      </c>
      <c r="B41" s="25">
        <v>46073</v>
      </c>
      <c r="C41" s="26">
        <v>140490423.73505506</v>
      </c>
      <c r="D41" s="26"/>
      <c r="E41" s="26">
        <v>1229291.2076817318</v>
      </c>
      <c r="F41" s="27">
        <f t="shared" si="4"/>
        <v>5181693.2348395344</v>
      </c>
      <c r="G41" s="27">
        <v>236638.55747873336</v>
      </c>
      <c r="H41" s="28">
        <v>6647623</v>
      </c>
      <c r="I41" s="26">
        <f t="shared" si="3"/>
        <v>135308730.50021553</v>
      </c>
      <c r="K41" s="4">
        <f t="shared" si="0"/>
        <v>1</v>
      </c>
    </row>
    <row r="42" spans="1:11" ht="30" customHeight="1" x14ac:dyDescent="0.3">
      <c r="A42" s="24">
        <f t="shared" si="1"/>
        <v>32</v>
      </c>
      <c r="B42" s="25">
        <v>46101</v>
      </c>
      <c r="C42" s="26">
        <v>135308730.50021553</v>
      </c>
      <c r="D42" s="26"/>
      <c r="E42" s="26">
        <v>1183951.3918768859</v>
      </c>
      <c r="F42" s="27">
        <f t="shared" si="4"/>
        <v>5235760.9651868138</v>
      </c>
      <c r="G42" s="27">
        <v>227910.64293630054</v>
      </c>
      <c r="H42" s="28">
        <v>6647623</v>
      </c>
      <c r="I42" s="26">
        <f t="shared" si="3"/>
        <v>130072969.53502871</v>
      </c>
      <c r="K42" s="4">
        <f t="shared" si="0"/>
        <v>1</v>
      </c>
    </row>
    <row r="43" spans="1:11" ht="30" customHeight="1" x14ac:dyDescent="0.3">
      <c r="A43" s="24">
        <f t="shared" si="1"/>
        <v>33</v>
      </c>
      <c r="B43" s="25">
        <v>46132</v>
      </c>
      <c r="C43" s="26">
        <v>130072969.53502871</v>
      </c>
      <c r="D43" s="26"/>
      <c r="E43" s="26">
        <v>1138138.4834315011</v>
      </c>
      <c r="F43" s="27">
        <f t="shared" si="4"/>
        <v>5290392.858507935</v>
      </c>
      <c r="G43" s="27">
        <v>219091.65806056396</v>
      </c>
      <c r="H43" s="28">
        <v>6647623</v>
      </c>
      <c r="I43" s="26">
        <f t="shared" si="3"/>
        <v>124782576.67652078</v>
      </c>
      <c r="K43" s="4">
        <f t="shared" si="0"/>
        <v>1</v>
      </c>
    </row>
    <row r="44" spans="1:11" ht="30" customHeight="1" x14ac:dyDescent="0.3">
      <c r="A44" s="24">
        <f t="shared" si="1"/>
        <v>34</v>
      </c>
      <c r="B44" s="25">
        <v>46162</v>
      </c>
      <c r="C44" s="26">
        <v>124782576.67652078</v>
      </c>
      <c r="D44" s="26"/>
      <c r="E44" s="26">
        <v>1091847.5459195569</v>
      </c>
      <c r="F44" s="27">
        <f t="shared" si="4"/>
        <v>5345594.801490928</v>
      </c>
      <c r="G44" s="27">
        <v>210180.65258951471</v>
      </c>
      <c r="H44" s="28">
        <v>6647623</v>
      </c>
      <c r="I44" s="26">
        <f t="shared" si="3"/>
        <v>119436981.87502985</v>
      </c>
      <c r="K44" s="4">
        <f t="shared" si="0"/>
        <v>1</v>
      </c>
    </row>
    <row r="45" spans="1:11" ht="30" customHeight="1" x14ac:dyDescent="0.3">
      <c r="A45" s="24">
        <f t="shared" si="1"/>
        <v>35</v>
      </c>
      <c r="B45" s="25">
        <v>46193</v>
      </c>
      <c r="C45" s="26">
        <v>119436981.87502985</v>
      </c>
      <c r="D45" s="26"/>
      <c r="E45" s="26">
        <v>1045073.5914065111</v>
      </c>
      <c r="F45" s="27">
        <f t="shared" si="4"/>
        <v>5401372.7422477352</v>
      </c>
      <c r="G45" s="27">
        <v>201176.66634575339</v>
      </c>
      <c r="H45" s="28">
        <v>6647623</v>
      </c>
      <c r="I45" s="26">
        <f t="shared" si="3"/>
        <v>114035609.13278212</v>
      </c>
      <c r="K45" s="4">
        <f t="shared" si="0"/>
        <v>1</v>
      </c>
    </row>
    <row r="46" spans="1:11" ht="30" customHeight="1" x14ac:dyDescent="0.3">
      <c r="A46" s="24">
        <f t="shared" si="1"/>
        <v>36</v>
      </c>
      <c r="B46" s="25">
        <v>46223</v>
      </c>
      <c r="C46" s="26">
        <v>114035609.13278212</v>
      </c>
      <c r="D46" s="26"/>
      <c r="E46" s="26">
        <v>997811.57991184341</v>
      </c>
      <c r="F46" s="27">
        <f t="shared" si="4"/>
        <v>5457732.6909551276</v>
      </c>
      <c r="G46" s="27">
        <v>192078.72913302985</v>
      </c>
      <c r="H46" s="28">
        <v>6647623</v>
      </c>
      <c r="I46" s="26">
        <f t="shared" si="3"/>
        <v>108577876.44182698</v>
      </c>
      <c r="K46" s="4">
        <f t="shared" si="0"/>
        <v>1</v>
      </c>
    </row>
    <row r="47" spans="1:11" ht="30" customHeight="1" x14ac:dyDescent="0.3">
      <c r="A47" s="24" t="str">
        <f t="shared" si="1"/>
        <v/>
      </c>
      <c r="B47" s="25">
        <v>46254</v>
      </c>
      <c r="C47" s="26">
        <v>108577876.44182698</v>
      </c>
      <c r="D47" s="26"/>
      <c r="E47" s="26">
        <v>950056.41886598605</v>
      </c>
      <c r="F47" s="27" t="str">
        <f t="shared" si="4"/>
        <v/>
      </c>
      <c r="G47" s="27">
        <v>182885.86063170232</v>
      </c>
      <c r="H47" s="28">
        <v>6647623</v>
      </c>
      <c r="I47" s="26" t="str">
        <f t="shared" si="3"/>
        <v/>
      </c>
      <c r="K47" s="4">
        <f t="shared" si="0"/>
        <v>0</v>
      </c>
    </row>
    <row r="48" spans="1:11" ht="30" customHeight="1" x14ac:dyDescent="0.3">
      <c r="A48" s="24" t="str">
        <f t="shared" si="1"/>
        <v/>
      </c>
      <c r="B48" s="25">
        <v>46285</v>
      </c>
      <c r="C48" s="26">
        <v>103063195.72132467</v>
      </c>
      <c r="D48" s="26"/>
      <c r="E48" s="26">
        <v>901802.96256159071</v>
      </c>
      <c r="F48" s="27" t="str">
        <f t="shared" si="4"/>
        <v/>
      </c>
      <c r="G48" s="27">
        <v>173597.07029310623</v>
      </c>
      <c r="H48" s="28">
        <v>6647623</v>
      </c>
      <c r="I48" s="26" t="str">
        <f t="shared" si="3"/>
        <v/>
      </c>
      <c r="K48" s="4">
        <f t="shared" si="0"/>
        <v>0</v>
      </c>
    </row>
    <row r="49" spans="1:11" ht="30" customHeight="1" x14ac:dyDescent="0.3">
      <c r="A49" s="24" t="str">
        <f t="shared" si="1"/>
        <v/>
      </c>
      <c r="B49" s="25">
        <v>46315</v>
      </c>
      <c r="C49" s="26">
        <v>97490972.754179358</v>
      </c>
      <c r="D49" s="26"/>
      <c r="E49" s="26">
        <v>853046.01159906934</v>
      </c>
      <c r="F49" s="27" t="str">
        <f t="shared" si="4"/>
        <v/>
      </c>
      <c r="G49" s="27">
        <v>164211.35723282085</v>
      </c>
      <c r="H49" s="28">
        <v>6647623</v>
      </c>
      <c r="I49" s="26" t="str">
        <f t="shared" si="3"/>
        <v/>
      </c>
      <c r="K49" s="4">
        <f t="shared" si="0"/>
        <v>0</v>
      </c>
    </row>
    <row r="50" spans="1:11" ht="30" customHeight="1" x14ac:dyDescent="0.3">
      <c r="A50" s="24" t="str">
        <f t="shared" si="1"/>
        <v/>
      </c>
      <c r="B50" s="25">
        <v>46346</v>
      </c>
      <c r="C50" s="26">
        <v>91860607.123011246</v>
      </c>
      <c r="D50" s="26"/>
      <c r="E50" s="26">
        <v>803780.31232634839</v>
      </c>
      <c r="F50" s="27" t="str">
        <f t="shared" si="4"/>
        <v/>
      </c>
      <c r="G50" s="27">
        <v>154727.71012282206</v>
      </c>
      <c r="H50" s="28">
        <v>6647623</v>
      </c>
      <c r="I50" s="26" t="str">
        <f t="shared" si="3"/>
        <v/>
      </c>
      <c r="K50" s="4">
        <f t="shared" si="0"/>
        <v>0</v>
      </c>
    </row>
    <row r="51" spans="1:11" ht="30" customHeight="1" x14ac:dyDescent="0.3">
      <c r="A51" s="24" t="str">
        <f t="shared" si="1"/>
        <v/>
      </c>
      <c r="B51" s="25">
        <v>46376</v>
      </c>
      <c r="C51" s="26">
        <v>86171492.145460412</v>
      </c>
      <c r="D51" s="26"/>
      <c r="E51" s="26">
        <v>754000.55627277854</v>
      </c>
      <c r="F51" s="27" t="str">
        <f t="shared" si="4"/>
        <v/>
      </c>
      <c r="G51" s="27">
        <v>145145.10708250987</v>
      </c>
      <c r="H51" s="28">
        <v>6647623</v>
      </c>
      <c r="I51" s="26" t="str">
        <f t="shared" si="3"/>
        <v/>
      </c>
      <c r="K51" s="4">
        <f t="shared" si="0"/>
        <v>0</v>
      </c>
    </row>
    <row r="52" spans="1:11" ht="30" customHeight="1" x14ac:dyDescent="0.3">
      <c r="A52" s="24" t="str">
        <f t="shared" si="1"/>
        <v/>
      </c>
      <c r="B52" s="25">
        <v>46407</v>
      </c>
      <c r="C52" s="26">
        <v>80423014.808815703</v>
      </c>
      <c r="D52" s="26"/>
      <c r="E52" s="26">
        <v>703701.37957713741</v>
      </c>
      <c r="F52" s="27" t="str">
        <f t="shared" si="4"/>
        <v/>
      </c>
      <c r="G52" s="27">
        <v>135462.51556859896</v>
      </c>
      <c r="H52" s="28">
        <v>6647623</v>
      </c>
      <c r="I52" s="26" t="str">
        <f t="shared" si="3"/>
        <v/>
      </c>
      <c r="K52" s="4">
        <f t="shared" si="0"/>
        <v>0</v>
      </c>
    </row>
    <row r="53" spans="1:11" ht="30" customHeight="1" x14ac:dyDescent="0.3">
      <c r="A53" s="24" t="str">
        <f t="shared" si="1"/>
        <v/>
      </c>
      <c r="B53" s="25">
        <v>46438</v>
      </c>
      <c r="C53" s="26">
        <v>74614555.703961432</v>
      </c>
      <c r="D53" s="26"/>
      <c r="E53" s="26">
        <v>652877.36240966257</v>
      </c>
      <c r="F53" s="27" t="str">
        <f t="shared" si="4"/>
        <v/>
      </c>
      <c r="G53" s="27">
        <v>125678.89226386005</v>
      </c>
      <c r="H53" s="28">
        <v>6647623</v>
      </c>
      <c r="I53" s="26" t="str">
        <f t="shared" si="3"/>
        <v/>
      </c>
      <c r="K53" s="4">
        <f t="shared" si="0"/>
        <v>0</v>
      </c>
    </row>
    <row r="54" spans="1:11" ht="30" customHeight="1" x14ac:dyDescent="0.3">
      <c r="A54" s="24" t="str">
        <f t="shared" si="1"/>
        <v/>
      </c>
      <c r="B54" s="25">
        <v>46466</v>
      </c>
      <c r="C54" s="26">
        <v>68745488.958634958</v>
      </c>
      <c r="D54" s="26"/>
      <c r="E54" s="26">
        <v>601523.02838805586</v>
      </c>
      <c r="F54" s="27" t="str">
        <f t="shared" si="4"/>
        <v/>
      </c>
      <c r="G54" s="27">
        <v>115793.18296470075</v>
      </c>
      <c r="H54" s="28">
        <v>6647623</v>
      </c>
      <c r="I54" s="26" t="str">
        <f t="shared" si="3"/>
        <v/>
      </c>
      <c r="K54" s="4">
        <f t="shared" si="0"/>
        <v>0</v>
      </c>
    </row>
    <row r="55" spans="1:11" ht="30" customHeight="1" x14ac:dyDescent="0.3">
      <c r="A55" s="24" t="str">
        <f t="shared" si="1"/>
        <v/>
      </c>
      <c r="B55" s="25">
        <v>46497</v>
      </c>
      <c r="C55" s="26">
        <v>62815182.169987716</v>
      </c>
      <c r="D55" s="26"/>
      <c r="E55" s="26">
        <v>549632.84398739249</v>
      </c>
      <c r="F55" s="27" t="str">
        <f t="shared" si="4"/>
        <v/>
      </c>
      <c r="G55" s="27">
        <v>105804.32246757306</v>
      </c>
      <c r="H55" s="28">
        <v>6647623</v>
      </c>
      <c r="I55" s="26" t="str">
        <f t="shared" si="3"/>
        <v/>
      </c>
      <c r="K55" s="4">
        <f t="shared" si="0"/>
        <v>0</v>
      </c>
    </row>
    <row r="56" spans="1:11" ht="30" customHeight="1" x14ac:dyDescent="0.3">
      <c r="A56" s="24" t="str">
        <f t="shared" si="1"/>
        <v/>
      </c>
      <c r="B56" s="25">
        <v>46527</v>
      </c>
      <c r="C56" s="26">
        <v>56822996.336442679</v>
      </c>
      <c r="D56" s="26"/>
      <c r="E56" s="26">
        <v>497201.21794387343</v>
      </c>
      <c r="F56" s="27" t="str">
        <f t="shared" si="4"/>
        <v/>
      </c>
      <c r="G56" s="27">
        <v>95711.234454195641</v>
      </c>
      <c r="H56" s="28">
        <v>6647623</v>
      </c>
      <c r="I56" s="26" t="str">
        <f t="shared" si="3"/>
        <v/>
      </c>
      <c r="K56" s="4">
        <f t="shared" si="0"/>
        <v>0</v>
      </c>
    </row>
    <row r="57" spans="1:11" ht="30" customHeight="1" x14ac:dyDescent="0.3">
      <c r="A57" s="24" t="str">
        <f t="shared" si="1"/>
        <v/>
      </c>
      <c r="B57" s="25">
        <v>46558</v>
      </c>
      <c r="C57" s="26">
        <v>50768285.788840748</v>
      </c>
      <c r="D57" s="26"/>
      <c r="E57" s="26">
        <v>444222.50065235654</v>
      </c>
      <c r="F57" s="27" t="str">
        <f t="shared" si="4"/>
        <v/>
      </c>
      <c r="G57" s="27">
        <v>85512.831375578637</v>
      </c>
      <c r="H57" s="28">
        <v>6647623</v>
      </c>
      <c r="I57" s="26" t="str">
        <f t="shared" si="3"/>
        <v/>
      </c>
      <c r="K57" s="4">
        <f t="shared" si="0"/>
        <v>0</v>
      </c>
    </row>
    <row r="58" spans="1:11" ht="30" customHeight="1" x14ac:dyDescent="0.3">
      <c r="A58" s="24" t="str">
        <f t="shared" si="1"/>
        <v/>
      </c>
      <c r="B58" s="25">
        <v>46588</v>
      </c>
      <c r="C58" s="26">
        <v>44650398.120868683</v>
      </c>
      <c r="D58" s="26"/>
      <c r="E58" s="26">
        <v>390690.98355760099</v>
      </c>
      <c r="F58" s="27" t="str">
        <f t="shared" si="4"/>
        <v/>
      </c>
      <c r="G58" s="27">
        <v>75208.014334838197</v>
      </c>
      <c r="H58" s="28">
        <v>6647623</v>
      </c>
      <c r="I58" s="26" t="str">
        <f t="shared" si="3"/>
        <v/>
      </c>
      <c r="K58" s="4">
        <f t="shared" si="0"/>
        <v>0</v>
      </c>
    </row>
    <row r="59" spans="1:11" ht="30" customHeight="1" x14ac:dyDescent="0.3">
      <c r="A59" s="24" t="str">
        <f t="shared" si="1"/>
        <v/>
      </c>
      <c r="B59" s="25">
        <v>46619</v>
      </c>
      <c r="C59" s="26">
        <v>38468674.118761122</v>
      </c>
      <c r="D59" s="26"/>
      <c r="E59" s="26">
        <v>336600.8985391598</v>
      </c>
      <c r="F59" s="27" t="str">
        <f t="shared" si="4"/>
        <v/>
      </c>
      <c r="G59" s="27">
        <v>64795.672968788262</v>
      </c>
      <c r="H59" s="28">
        <v>6647623</v>
      </c>
      <c r="I59" s="26" t="str">
        <f t="shared" si="3"/>
        <v/>
      </c>
      <c r="K59" s="4">
        <f t="shared" si="0"/>
        <v>0</v>
      </c>
    </row>
    <row r="60" spans="1:11" ht="30" customHeight="1" x14ac:dyDescent="0.3">
      <c r="A60" s="24" t="str">
        <f t="shared" si="1"/>
        <v/>
      </c>
      <c r="B60" s="25">
        <v>46650</v>
      </c>
      <c r="C60" s="26">
        <v>32222447.690269068</v>
      </c>
      <c r="D60" s="26"/>
      <c r="E60" s="26">
        <v>281946.41728985432</v>
      </c>
      <c r="F60" s="27" t="str">
        <f t="shared" si="4"/>
        <v/>
      </c>
      <c r="G60" s="27">
        <v>54274.685328296961</v>
      </c>
      <c r="H60" s="28">
        <v>6647623</v>
      </c>
      <c r="I60" s="26" t="str">
        <f t="shared" si="3"/>
        <v/>
      </c>
      <c r="K60" s="4">
        <f t="shared" si="0"/>
        <v>0</v>
      </c>
    </row>
    <row r="61" spans="1:11" ht="30" customHeight="1" x14ac:dyDescent="0.3">
      <c r="A61" s="24" t="str">
        <f t="shared" si="1"/>
        <v/>
      </c>
      <c r="B61" s="25">
        <v>46680</v>
      </c>
      <c r="C61" s="26">
        <v>25911045.792887218</v>
      </c>
      <c r="D61" s="26"/>
      <c r="E61" s="26">
        <v>226721.65068776315</v>
      </c>
      <c r="F61" s="27" t="str">
        <f t="shared" si="4"/>
        <v/>
      </c>
      <c r="G61" s="27">
        <v>43643.917757394403</v>
      </c>
      <c r="H61" s="28">
        <v>6647623</v>
      </c>
      <c r="I61" s="26" t="str">
        <f t="shared" si="3"/>
        <v/>
      </c>
      <c r="K61" s="4">
        <f t="shared" si="0"/>
        <v>0</v>
      </c>
    </row>
    <row r="62" spans="1:11" ht="30" customHeight="1" x14ac:dyDescent="0.3">
      <c r="A62" s="24" t="str">
        <f t="shared" si="1"/>
        <v/>
      </c>
      <c r="B62" s="25">
        <v>46711</v>
      </c>
      <c r="C62" s="26">
        <v>19533788.361332376</v>
      </c>
      <c r="D62" s="26"/>
      <c r="E62" s="26">
        <v>170920.64816165829</v>
      </c>
      <c r="F62" s="27" t="str">
        <f t="shared" si="4"/>
        <v/>
      </c>
      <c r="G62" s="27">
        <v>32902.224771119225</v>
      </c>
      <c r="H62" s="28">
        <v>6647623</v>
      </c>
      <c r="I62" s="26" t="str">
        <f t="shared" si="3"/>
        <v/>
      </c>
      <c r="K62" s="4">
        <f t="shared" si="0"/>
        <v>0</v>
      </c>
    </row>
    <row r="63" spans="1:11" ht="30" customHeight="1" x14ac:dyDescent="0.3">
      <c r="A63" s="24" t="str">
        <f t="shared" si="1"/>
        <v/>
      </c>
      <c r="B63" s="25">
        <v>46741</v>
      </c>
      <c r="C63" s="26">
        <v>13089988.234265152</v>
      </c>
      <c r="D63" s="26"/>
      <c r="E63" s="26">
        <v>114537.39704982007</v>
      </c>
      <c r="F63" s="27" t="str">
        <f t="shared" si="4"/>
        <v/>
      </c>
      <c r="G63" s="27">
        <v>22048.448932090363</v>
      </c>
      <c r="H63" s="28">
        <v>6647623</v>
      </c>
      <c r="I63" s="26" t="str">
        <f t="shared" si="3"/>
        <v/>
      </c>
      <c r="K63" s="4">
        <f t="shared" si="0"/>
        <v>0</v>
      </c>
    </row>
    <row r="64" spans="1:11" ht="30" customHeight="1" x14ac:dyDescent="0.3">
      <c r="A64" s="24" t="str">
        <f t="shared" si="1"/>
        <v/>
      </c>
      <c r="B64" s="25">
        <v>46772</v>
      </c>
      <c r="C64" s="26">
        <v>6578951.0802470632</v>
      </c>
      <c r="D64" s="26"/>
      <c r="E64" s="26">
        <v>57565.821952161794</v>
      </c>
      <c r="F64" s="27" t="str">
        <f t="shared" si="4"/>
        <v/>
      </c>
      <c r="G64" s="27">
        <v>11081.420725791146</v>
      </c>
      <c r="H64" s="28">
        <v>6647623</v>
      </c>
      <c r="I64" s="26" t="str">
        <f t="shared" si="3"/>
        <v/>
      </c>
      <c r="K64" s="4">
        <f t="shared" si="0"/>
        <v>0</v>
      </c>
    </row>
    <row r="65" spans="1:11" ht="30" customHeight="1" x14ac:dyDescent="0.3">
      <c r="A65" s="24" t="str">
        <f t="shared" si="1"/>
        <v/>
      </c>
      <c r="B65" s="25" t="str">
        <f t="shared" ref="B65:B128" si="5">IF(A65="","",EOMONTH(B64,1))</f>
        <v/>
      </c>
      <c r="C65" s="26" t="str">
        <f t="shared" ref="C65:C128" si="6">IF(A65="","",I64)</f>
        <v/>
      </c>
      <c r="D65" s="26" t="str">
        <f t="shared" ref="D65:D128" si="7">IF(A65="","",DAY(B65))</f>
        <v/>
      </c>
      <c r="E65" s="26" t="str">
        <f t="shared" ref="E65:E128" si="8">IF(A65="","",C65*$B$5*D65/360)</f>
        <v/>
      </c>
      <c r="F65" s="27" t="str">
        <f t="shared" si="4"/>
        <v/>
      </c>
      <c r="G65" s="27" t="str">
        <f t="shared" ref="G65:G128" si="9">IF(A65="","",E65*$E$7)</f>
        <v/>
      </c>
      <c r="H65" s="28" t="str">
        <f t="shared" ref="H65:H128" si="10">IF(A65="","",$E$3)</f>
        <v/>
      </c>
      <c r="I65" s="26" t="str">
        <f t="shared" si="3"/>
        <v/>
      </c>
      <c r="K65" s="4">
        <f t="shared" si="0"/>
        <v>0</v>
      </c>
    </row>
    <row r="66" spans="1:11" ht="30" customHeight="1" x14ac:dyDescent="0.3">
      <c r="A66" s="24" t="str">
        <f t="shared" si="1"/>
        <v/>
      </c>
      <c r="B66" s="25" t="str">
        <f t="shared" si="5"/>
        <v/>
      </c>
      <c r="C66" s="26" t="str">
        <f t="shared" si="6"/>
        <v/>
      </c>
      <c r="D66" s="26" t="str">
        <f t="shared" si="7"/>
        <v/>
      </c>
      <c r="E66" s="26" t="str">
        <f t="shared" si="8"/>
        <v/>
      </c>
      <c r="F66" s="27" t="str">
        <f t="shared" si="4"/>
        <v/>
      </c>
      <c r="G66" s="27" t="str">
        <f t="shared" si="9"/>
        <v/>
      </c>
      <c r="H66" s="28" t="str">
        <f t="shared" si="10"/>
        <v/>
      </c>
      <c r="I66" s="26" t="str">
        <f t="shared" si="3"/>
        <v/>
      </c>
      <c r="K66" s="4">
        <f t="shared" ref="K66:K129" si="11">IF(A66="",0,1)</f>
        <v>0</v>
      </c>
    </row>
    <row r="67" spans="1:11" ht="30" customHeight="1" x14ac:dyDescent="0.3">
      <c r="A67" s="24" t="str">
        <f t="shared" si="1"/>
        <v/>
      </c>
      <c r="B67" s="25" t="str">
        <f t="shared" si="5"/>
        <v/>
      </c>
      <c r="C67" s="26" t="str">
        <f t="shared" si="6"/>
        <v/>
      </c>
      <c r="D67" s="26" t="str">
        <f t="shared" si="7"/>
        <v/>
      </c>
      <c r="E67" s="26" t="str">
        <f t="shared" si="8"/>
        <v/>
      </c>
      <c r="F67" s="27" t="str">
        <f t="shared" si="4"/>
        <v/>
      </c>
      <c r="G67" s="27" t="str">
        <f t="shared" si="9"/>
        <v/>
      </c>
      <c r="H67" s="28" t="str">
        <f t="shared" si="10"/>
        <v/>
      </c>
      <c r="I67" s="26" t="str">
        <f t="shared" si="3"/>
        <v/>
      </c>
      <c r="K67" s="4">
        <f t="shared" si="11"/>
        <v>0</v>
      </c>
    </row>
    <row r="68" spans="1:11" ht="30" customHeight="1" x14ac:dyDescent="0.3">
      <c r="A68" s="24" t="str">
        <f t="shared" si="1"/>
        <v/>
      </c>
      <c r="B68" s="25" t="str">
        <f t="shared" si="5"/>
        <v/>
      </c>
      <c r="C68" s="26" t="str">
        <f t="shared" si="6"/>
        <v/>
      </c>
      <c r="D68" s="26" t="str">
        <f t="shared" si="7"/>
        <v/>
      </c>
      <c r="E68" s="26" t="str">
        <f t="shared" si="8"/>
        <v/>
      </c>
      <c r="F68" s="27" t="str">
        <f t="shared" si="4"/>
        <v/>
      </c>
      <c r="G68" s="27" t="str">
        <f t="shared" si="9"/>
        <v/>
      </c>
      <c r="H68" s="28" t="str">
        <f t="shared" si="10"/>
        <v/>
      </c>
      <c r="I68" s="26" t="str">
        <f t="shared" si="3"/>
        <v/>
      </c>
      <c r="K68" s="4">
        <f t="shared" si="11"/>
        <v>0</v>
      </c>
    </row>
    <row r="69" spans="1:11" ht="30" customHeight="1" x14ac:dyDescent="0.3">
      <c r="A69" s="24" t="str">
        <f t="shared" si="1"/>
        <v/>
      </c>
      <c r="B69" s="25" t="str">
        <f t="shared" si="5"/>
        <v/>
      </c>
      <c r="C69" s="26" t="str">
        <f t="shared" si="6"/>
        <v/>
      </c>
      <c r="D69" s="26" t="str">
        <f t="shared" si="7"/>
        <v/>
      </c>
      <c r="E69" s="26" t="str">
        <f t="shared" si="8"/>
        <v/>
      </c>
      <c r="F69" s="27" t="str">
        <f t="shared" si="4"/>
        <v/>
      </c>
      <c r="G69" s="27" t="str">
        <f t="shared" si="9"/>
        <v/>
      </c>
      <c r="H69" s="28" t="str">
        <f t="shared" si="10"/>
        <v/>
      </c>
      <c r="I69" s="26" t="str">
        <f t="shared" si="3"/>
        <v/>
      </c>
      <c r="K69" s="4">
        <f t="shared" si="11"/>
        <v>0</v>
      </c>
    </row>
    <row r="70" spans="1:11" ht="30" customHeight="1" x14ac:dyDescent="0.3">
      <c r="A70" s="24" t="str">
        <f t="shared" si="1"/>
        <v/>
      </c>
      <c r="B70" s="25" t="str">
        <f t="shared" si="5"/>
        <v/>
      </c>
      <c r="C70" s="26" t="str">
        <f t="shared" si="6"/>
        <v/>
      </c>
      <c r="D70" s="26" t="str">
        <f t="shared" si="7"/>
        <v/>
      </c>
      <c r="E70" s="26" t="str">
        <f t="shared" si="8"/>
        <v/>
      </c>
      <c r="F70" s="27" t="str">
        <f t="shared" si="4"/>
        <v/>
      </c>
      <c r="G70" s="27" t="str">
        <f t="shared" si="9"/>
        <v/>
      </c>
      <c r="H70" s="28" t="str">
        <f t="shared" si="10"/>
        <v/>
      </c>
      <c r="I70" s="26" t="str">
        <f t="shared" si="3"/>
        <v/>
      </c>
      <c r="K70" s="4">
        <f t="shared" si="11"/>
        <v>0</v>
      </c>
    </row>
    <row r="71" spans="1:11" ht="30" customHeight="1" x14ac:dyDescent="0.3">
      <c r="A71" s="24" t="str">
        <f t="shared" si="1"/>
        <v/>
      </c>
      <c r="B71" s="25" t="str">
        <f t="shared" si="5"/>
        <v/>
      </c>
      <c r="C71" s="26" t="str">
        <f t="shared" si="6"/>
        <v/>
      </c>
      <c r="D71" s="26" t="str">
        <f t="shared" si="7"/>
        <v/>
      </c>
      <c r="E71" s="26" t="str">
        <f t="shared" si="8"/>
        <v/>
      </c>
      <c r="F71" s="27" t="str">
        <f t="shared" si="4"/>
        <v/>
      </c>
      <c r="G71" s="27" t="str">
        <f t="shared" si="9"/>
        <v/>
      </c>
      <c r="H71" s="28" t="str">
        <f t="shared" si="10"/>
        <v/>
      </c>
      <c r="I71" s="26" t="str">
        <f t="shared" si="3"/>
        <v/>
      </c>
      <c r="K71" s="4">
        <f t="shared" si="11"/>
        <v>0</v>
      </c>
    </row>
    <row r="72" spans="1:11" ht="30" customHeight="1" x14ac:dyDescent="0.3">
      <c r="A72" s="24" t="str">
        <f t="shared" si="1"/>
        <v/>
      </c>
      <c r="B72" s="25" t="str">
        <f t="shared" si="5"/>
        <v/>
      </c>
      <c r="C72" s="26" t="str">
        <f t="shared" si="6"/>
        <v/>
      </c>
      <c r="D72" s="26" t="str">
        <f t="shared" si="7"/>
        <v/>
      </c>
      <c r="E72" s="26" t="str">
        <f t="shared" si="8"/>
        <v/>
      </c>
      <c r="F72" s="27" t="str">
        <f t="shared" si="4"/>
        <v/>
      </c>
      <c r="G72" s="27" t="str">
        <f t="shared" si="9"/>
        <v/>
      </c>
      <c r="H72" s="28" t="str">
        <f t="shared" si="10"/>
        <v/>
      </c>
      <c r="I72" s="26" t="str">
        <f t="shared" si="3"/>
        <v/>
      </c>
      <c r="K72" s="4">
        <f t="shared" si="11"/>
        <v>0</v>
      </c>
    </row>
    <row r="73" spans="1:11" ht="30" customHeight="1" x14ac:dyDescent="0.3">
      <c r="A73" s="24" t="str">
        <f t="shared" si="1"/>
        <v/>
      </c>
      <c r="B73" s="25" t="str">
        <f t="shared" si="5"/>
        <v/>
      </c>
      <c r="C73" s="26" t="str">
        <f t="shared" si="6"/>
        <v/>
      </c>
      <c r="D73" s="26" t="str">
        <f t="shared" si="7"/>
        <v/>
      </c>
      <c r="E73" s="26" t="str">
        <f t="shared" si="8"/>
        <v/>
      </c>
      <c r="F73" s="27" t="str">
        <f t="shared" si="4"/>
        <v/>
      </c>
      <c r="G73" s="27" t="str">
        <f t="shared" si="9"/>
        <v/>
      </c>
      <c r="H73" s="28" t="str">
        <f t="shared" si="10"/>
        <v/>
      </c>
      <c r="I73" s="26" t="str">
        <f t="shared" si="3"/>
        <v/>
      </c>
      <c r="K73" s="4">
        <f t="shared" si="11"/>
        <v>0</v>
      </c>
    </row>
    <row r="74" spans="1:11" ht="30" customHeight="1" x14ac:dyDescent="0.3">
      <c r="A74" s="24" t="str">
        <f t="shared" si="1"/>
        <v/>
      </c>
      <c r="B74" s="25" t="str">
        <f t="shared" si="5"/>
        <v/>
      </c>
      <c r="C74" s="26" t="str">
        <f t="shared" si="6"/>
        <v/>
      </c>
      <c r="D74" s="26" t="str">
        <f t="shared" si="7"/>
        <v/>
      </c>
      <c r="E74" s="26" t="str">
        <f t="shared" si="8"/>
        <v/>
      </c>
      <c r="F74" s="27" t="str">
        <f t="shared" si="4"/>
        <v/>
      </c>
      <c r="G74" s="27" t="str">
        <f t="shared" si="9"/>
        <v/>
      </c>
      <c r="H74" s="28" t="str">
        <f t="shared" si="10"/>
        <v/>
      </c>
      <c r="I74" s="26" t="str">
        <f t="shared" si="3"/>
        <v/>
      </c>
      <c r="K74" s="4">
        <f t="shared" si="11"/>
        <v>0</v>
      </c>
    </row>
    <row r="75" spans="1:11" ht="30" customHeight="1" x14ac:dyDescent="0.3">
      <c r="A75" s="24" t="str">
        <f t="shared" ref="A75:A138" si="12">IF(ROW()-ROW($A$10)&lt;=$E$4,ROW()-ROW($A$10),"")</f>
        <v/>
      </c>
      <c r="B75" s="25" t="str">
        <f t="shared" si="5"/>
        <v/>
      </c>
      <c r="C75" s="26" t="str">
        <f t="shared" si="6"/>
        <v/>
      </c>
      <c r="D75" s="26" t="str">
        <f t="shared" si="7"/>
        <v/>
      </c>
      <c r="E75" s="26" t="str">
        <f t="shared" si="8"/>
        <v/>
      </c>
      <c r="F75" s="27" t="str">
        <f t="shared" si="4"/>
        <v/>
      </c>
      <c r="G75" s="27" t="str">
        <f t="shared" si="9"/>
        <v/>
      </c>
      <c r="H75" s="28" t="str">
        <f t="shared" si="10"/>
        <v/>
      </c>
      <c r="I75" s="26" t="str">
        <f t="shared" ref="I75:I138" si="13">IF(A75="","",C75-F75)</f>
        <v/>
      </c>
      <c r="K75" s="4">
        <f t="shared" si="11"/>
        <v>0</v>
      </c>
    </row>
    <row r="76" spans="1:11" ht="30" customHeight="1" x14ac:dyDescent="0.3">
      <c r="A76" s="24" t="str">
        <f t="shared" si="12"/>
        <v/>
      </c>
      <c r="B76" s="25" t="str">
        <f t="shared" si="5"/>
        <v/>
      </c>
      <c r="C76" s="26" t="str">
        <f t="shared" si="6"/>
        <v/>
      </c>
      <c r="D76" s="26" t="str">
        <f t="shared" si="7"/>
        <v/>
      </c>
      <c r="E76" s="26" t="str">
        <f t="shared" si="8"/>
        <v/>
      </c>
      <c r="F76" s="27" t="str">
        <f t="shared" ref="F76:F139" si="14">IF(A76="","",H76-E76-G76)</f>
        <v/>
      </c>
      <c r="G76" s="27" t="str">
        <f t="shared" si="9"/>
        <v/>
      </c>
      <c r="H76" s="28" t="str">
        <f t="shared" si="10"/>
        <v/>
      </c>
      <c r="I76" s="26" t="str">
        <f t="shared" si="13"/>
        <v/>
      </c>
      <c r="K76" s="4">
        <f t="shared" si="11"/>
        <v>0</v>
      </c>
    </row>
    <row r="77" spans="1:11" ht="30" customHeight="1" x14ac:dyDescent="0.3">
      <c r="A77" s="24" t="str">
        <f t="shared" si="12"/>
        <v/>
      </c>
      <c r="B77" s="25" t="str">
        <f t="shared" si="5"/>
        <v/>
      </c>
      <c r="C77" s="26" t="str">
        <f t="shared" si="6"/>
        <v/>
      </c>
      <c r="D77" s="26" t="str">
        <f t="shared" si="7"/>
        <v/>
      </c>
      <c r="E77" s="26" t="str">
        <f t="shared" si="8"/>
        <v/>
      </c>
      <c r="F77" s="27" t="str">
        <f t="shared" si="14"/>
        <v/>
      </c>
      <c r="G77" s="27" t="str">
        <f t="shared" si="9"/>
        <v/>
      </c>
      <c r="H77" s="28" t="str">
        <f t="shared" si="10"/>
        <v/>
      </c>
      <c r="I77" s="26" t="str">
        <f t="shared" si="13"/>
        <v/>
      </c>
      <c r="K77" s="4">
        <f t="shared" si="11"/>
        <v>0</v>
      </c>
    </row>
    <row r="78" spans="1:11" ht="30" customHeight="1" x14ac:dyDescent="0.3">
      <c r="A78" s="24" t="str">
        <f t="shared" si="12"/>
        <v/>
      </c>
      <c r="B78" s="25" t="str">
        <f t="shared" si="5"/>
        <v/>
      </c>
      <c r="C78" s="26" t="str">
        <f t="shared" si="6"/>
        <v/>
      </c>
      <c r="D78" s="26" t="str">
        <f t="shared" si="7"/>
        <v/>
      </c>
      <c r="E78" s="26" t="str">
        <f t="shared" si="8"/>
        <v/>
      </c>
      <c r="F78" s="27" t="str">
        <f t="shared" si="14"/>
        <v/>
      </c>
      <c r="G78" s="27" t="str">
        <f t="shared" si="9"/>
        <v/>
      </c>
      <c r="H78" s="28" t="str">
        <f t="shared" si="10"/>
        <v/>
      </c>
      <c r="I78" s="26" t="str">
        <f t="shared" si="13"/>
        <v/>
      </c>
      <c r="K78" s="4">
        <f t="shared" si="11"/>
        <v>0</v>
      </c>
    </row>
    <row r="79" spans="1:11" ht="30" customHeight="1" x14ac:dyDescent="0.3">
      <c r="A79" s="24" t="str">
        <f t="shared" si="12"/>
        <v/>
      </c>
      <c r="B79" s="25" t="str">
        <f t="shared" si="5"/>
        <v/>
      </c>
      <c r="C79" s="26" t="str">
        <f t="shared" si="6"/>
        <v/>
      </c>
      <c r="D79" s="26" t="str">
        <f t="shared" si="7"/>
        <v/>
      </c>
      <c r="E79" s="26" t="str">
        <f t="shared" si="8"/>
        <v/>
      </c>
      <c r="F79" s="27" t="str">
        <f t="shared" si="14"/>
        <v/>
      </c>
      <c r="G79" s="27" t="str">
        <f t="shared" si="9"/>
        <v/>
      </c>
      <c r="H79" s="28" t="str">
        <f t="shared" si="10"/>
        <v/>
      </c>
      <c r="I79" s="26" t="str">
        <f t="shared" si="13"/>
        <v/>
      </c>
      <c r="K79" s="4">
        <f t="shared" si="11"/>
        <v>0</v>
      </c>
    </row>
    <row r="80" spans="1:11" ht="30" customHeight="1" x14ac:dyDescent="0.3">
      <c r="A80" s="24" t="str">
        <f t="shared" si="12"/>
        <v/>
      </c>
      <c r="B80" s="25" t="str">
        <f t="shared" si="5"/>
        <v/>
      </c>
      <c r="C80" s="26" t="str">
        <f t="shared" si="6"/>
        <v/>
      </c>
      <c r="D80" s="26" t="str">
        <f t="shared" si="7"/>
        <v/>
      </c>
      <c r="E80" s="26" t="str">
        <f t="shared" si="8"/>
        <v/>
      </c>
      <c r="F80" s="27" t="str">
        <f t="shared" si="14"/>
        <v/>
      </c>
      <c r="G80" s="27" t="str">
        <f t="shared" si="9"/>
        <v/>
      </c>
      <c r="H80" s="28" t="str">
        <f t="shared" si="10"/>
        <v/>
      </c>
      <c r="I80" s="26" t="str">
        <f t="shared" si="13"/>
        <v/>
      </c>
      <c r="K80" s="4">
        <f t="shared" si="11"/>
        <v>0</v>
      </c>
    </row>
    <row r="81" spans="1:11" ht="30" customHeight="1" x14ac:dyDescent="0.3">
      <c r="A81" s="24" t="str">
        <f t="shared" si="12"/>
        <v/>
      </c>
      <c r="B81" s="25" t="str">
        <f t="shared" si="5"/>
        <v/>
      </c>
      <c r="C81" s="26" t="str">
        <f t="shared" si="6"/>
        <v/>
      </c>
      <c r="D81" s="26" t="str">
        <f t="shared" si="7"/>
        <v/>
      </c>
      <c r="E81" s="26" t="str">
        <f t="shared" si="8"/>
        <v/>
      </c>
      <c r="F81" s="27" t="str">
        <f t="shared" si="14"/>
        <v/>
      </c>
      <c r="G81" s="27" t="str">
        <f t="shared" si="9"/>
        <v/>
      </c>
      <c r="H81" s="28" t="str">
        <f t="shared" si="10"/>
        <v/>
      </c>
      <c r="I81" s="26" t="str">
        <f t="shared" si="13"/>
        <v/>
      </c>
      <c r="K81" s="4">
        <f t="shared" si="11"/>
        <v>0</v>
      </c>
    </row>
    <row r="82" spans="1:11" ht="30" customHeight="1" x14ac:dyDescent="0.3">
      <c r="A82" s="24" t="str">
        <f t="shared" si="12"/>
        <v/>
      </c>
      <c r="B82" s="25" t="str">
        <f t="shared" si="5"/>
        <v/>
      </c>
      <c r="C82" s="26" t="str">
        <f t="shared" si="6"/>
        <v/>
      </c>
      <c r="D82" s="26" t="str">
        <f t="shared" si="7"/>
        <v/>
      </c>
      <c r="E82" s="26" t="str">
        <f t="shared" si="8"/>
        <v/>
      </c>
      <c r="F82" s="27" t="str">
        <f t="shared" si="14"/>
        <v/>
      </c>
      <c r="G82" s="27" t="str">
        <f t="shared" si="9"/>
        <v/>
      </c>
      <c r="H82" s="28" t="str">
        <f t="shared" si="10"/>
        <v/>
      </c>
      <c r="I82" s="26" t="str">
        <f t="shared" si="13"/>
        <v/>
      </c>
      <c r="K82" s="4">
        <f t="shared" si="11"/>
        <v>0</v>
      </c>
    </row>
    <row r="83" spans="1:11" ht="30" customHeight="1" x14ac:dyDescent="0.3">
      <c r="A83" s="24" t="str">
        <f t="shared" si="12"/>
        <v/>
      </c>
      <c r="B83" s="25" t="str">
        <f t="shared" si="5"/>
        <v/>
      </c>
      <c r="C83" s="26" t="str">
        <f t="shared" si="6"/>
        <v/>
      </c>
      <c r="D83" s="26" t="str">
        <f t="shared" si="7"/>
        <v/>
      </c>
      <c r="E83" s="26" t="str">
        <f t="shared" si="8"/>
        <v/>
      </c>
      <c r="F83" s="27" t="str">
        <f t="shared" si="14"/>
        <v/>
      </c>
      <c r="G83" s="27" t="str">
        <f t="shared" si="9"/>
        <v/>
      </c>
      <c r="H83" s="28" t="str">
        <f t="shared" si="10"/>
        <v/>
      </c>
      <c r="I83" s="26" t="str">
        <f t="shared" si="13"/>
        <v/>
      </c>
      <c r="K83" s="4">
        <f t="shared" si="11"/>
        <v>0</v>
      </c>
    </row>
    <row r="84" spans="1:11" ht="30" customHeight="1" x14ac:dyDescent="0.3">
      <c r="A84" s="24" t="str">
        <f t="shared" si="12"/>
        <v/>
      </c>
      <c r="B84" s="25" t="str">
        <f t="shared" si="5"/>
        <v/>
      </c>
      <c r="C84" s="26" t="str">
        <f t="shared" si="6"/>
        <v/>
      </c>
      <c r="D84" s="26" t="str">
        <f t="shared" si="7"/>
        <v/>
      </c>
      <c r="E84" s="26" t="str">
        <f t="shared" si="8"/>
        <v/>
      </c>
      <c r="F84" s="27" t="str">
        <f t="shared" si="14"/>
        <v/>
      </c>
      <c r="G84" s="27" t="str">
        <f t="shared" si="9"/>
        <v/>
      </c>
      <c r="H84" s="28" t="str">
        <f t="shared" si="10"/>
        <v/>
      </c>
      <c r="I84" s="26" t="str">
        <f t="shared" si="13"/>
        <v/>
      </c>
      <c r="K84" s="4">
        <f t="shared" si="11"/>
        <v>0</v>
      </c>
    </row>
    <row r="85" spans="1:11" ht="30" customHeight="1" x14ac:dyDescent="0.3">
      <c r="A85" s="24" t="str">
        <f t="shared" si="12"/>
        <v/>
      </c>
      <c r="B85" s="25" t="str">
        <f t="shared" si="5"/>
        <v/>
      </c>
      <c r="C85" s="26" t="str">
        <f t="shared" si="6"/>
        <v/>
      </c>
      <c r="D85" s="26" t="str">
        <f t="shared" si="7"/>
        <v/>
      </c>
      <c r="E85" s="26" t="str">
        <f t="shared" si="8"/>
        <v/>
      </c>
      <c r="F85" s="27" t="str">
        <f t="shared" si="14"/>
        <v/>
      </c>
      <c r="G85" s="27" t="str">
        <f t="shared" si="9"/>
        <v/>
      </c>
      <c r="H85" s="28" t="str">
        <f t="shared" si="10"/>
        <v/>
      </c>
      <c r="I85" s="26" t="str">
        <f t="shared" si="13"/>
        <v/>
      </c>
      <c r="K85" s="4">
        <f t="shared" si="11"/>
        <v>0</v>
      </c>
    </row>
    <row r="86" spans="1:11" ht="30" customHeight="1" x14ac:dyDescent="0.3">
      <c r="A86" s="24" t="str">
        <f t="shared" si="12"/>
        <v/>
      </c>
      <c r="B86" s="25" t="str">
        <f t="shared" si="5"/>
        <v/>
      </c>
      <c r="C86" s="26" t="str">
        <f t="shared" si="6"/>
        <v/>
      </c>
      <c r="D86" s="26" t="str">
        <f t="shared" si="7"/>
        <v/>
      </c>
      <c r="E86" s="26" t="str">
        <f t="shared" si="8"/>
        <v/>
      </c>
      <c r="F86" s="27" t="str">
        <f t="shared" si="14"/>
        <v/>
      </c>
      <c r="G86" s="27" t="str">
        <f t="shared" si="9"/>
        <v/>
      </c>
      <c r="H86" s="28" t="str">
        <f t="shared" si="10"/>
        <v/>
      </c>
      <c r="I86" s="26" t="str">
        <f t="shared" si="13"/>
        <v/>
      </c>
      <c r="K86" s="4">
        <f t="shared" si="11"/>
        <v>0</v>
      </c>
    </row>
    <row r="87" spans="1:11" ht="30" customHeight="1" x14ac:dyDescent="0.3">
      <c r="A87" s="24" t="str">
        <f t="shared" si="12"/>
        <v/>
      </c>
      <c r="B87" s="25" t="str">
        <f t="shared" si="5"/>
        <v/>
      </c>
      <c r="C87" s="26" t="str">
        <f t="shared" si="6"/>
        <v/>
      </c>
      <c r="D87" s="26" t="str">
        <f t="shared" si="7"/>
        <v/>
      </c>
      <c r="E87" s="26" t="str">
        <f t="shared" si="8"/>
        <v/>
      </c>
      <c r="F87" s="27" t="str">
        <f t="shared" si="14"/>
        <v/>
      </c>
      <c r="G87" s="27" t="str">
        <f t="shared" si="9"/>
        <v/>
      </c>
      <c r="H87" s="28" t="str">
        <f t="shared" si="10"/>
        <v/>
      </c>
      <c r="I87" s="26" t="str">
        <f t="shared" si="13"/>
        <v/>
      </c>
      <c r="K87" s="4">
        <f t="shared" si="11"/>
        <v>0</v>
      </c>
    </row>
    <row r="88" spans="1:11" ht="30" customHeight="1" x14ac:dyDescent="0.3">
      <c r="A88" s="24" t="str">
        <f t="shared" si="12"/>
        <v/>
      </c>
      <c r="B88" s="25" t="str">
        <f t="shared" si="5"/>
        <v/>
      </c>
      <c r="C88" s="26" t="str">
        <f t="shared" si="6"/>
        <v/>
      </c>
      <c r="D88" s="26" t="str">
        <f t="shared" si="7"/>
        <v/>
      </c>
      <c r="E88" s="26" t="str">
        <f t="shared" si="8"/>
        <v/>
      </c>
      <c r="F88" s="27" t="str">
        <f t="shared" si="14"/>
        <v/>
      </c>
      <c r="G88" s="27" t="str">
        <f t="shared" si="9"/>
        <v/>
      </c>
      <c r="H88" s="28" t="str">
        <f t="shared" si="10"/>
        <v/>
      </c>
      <c r="I88" s="26" t="str">
        <f t="shared" si="13"/>
        <v/>
      </c>
      <c r="K88" s="4">
        <f t="shared" si="11"/>
        <v>0</v>
      </c>
    </row>
    <row r="89" spans="1:11" ht="30" customHeight="1" x14ac:dyDescent="0.3">
      <c r="A89" s="24" t="str">
        <f t="shared" si="12"/>
        <v/>
      </c>
      <c r="B89" s="25" t="str">
        <f t="shared" si="5"/>
        <v/>
      </c>
      <c r="C89" s="26" t="str">
        <f t="shared" si="6"/>
        <v/>
      </c>
      <c r="D89" s="26" t="str">
        <f t="shared" si="7"/>
        <v/>
      </c>
      <c r="E89" s="26" t="str">
        <f t="shared" si="8"/>
        <v/>
      </c>
      <c r="F89" s="27" t="str">
        <f t="shared" si="14"/>
        <v/>
      </c>
      <c r="G89" s="27" t="str">
        <f t="shared" si="9"/>
        <v/>
      </c>
      <c r="H89" s="28" t="str">
        <f t="shared" si="10"/>
        <v/>
      </c>
      <c r="I89" s="26" t="str">
        <f t="shared" si="13"/>
        <v/>
      </c>
      <c r="K89" s="4">
        <f t="shared" si="11"/>
        <v>0</v>
      </c>
    </row>
    <row r="90" spans="1:11" ht="30" customHeight="1" x14ac:dyDescent="0.3">
      <c r="A90" s="24" t="str">
        <f t="shared" si="12"/>
        <v/>
      </c>
      <c r="B90" s="25" t="str">
        <f t="shared" si="5"/>
        <v/>
      </c>
      <c r="C90" s="26" t="str">
        <f t="shared" si="6"/>
        <v/>
      </c>
      <c r="D90" s="26" t="str">
        <f t="shared" si="7"/>
        <v/>
      </c>
      <c r="E90" s="26" t="str">
        <f t="shared" si="8"/>
        <v/>
      </c>
      <c r="F90" s="27" t="str">
        <f t="shared" si="14"/>
        <v/>
      </c>
      <c r="G90" s="27" t="str">
        <f t="shared" si="9"/>
        <v/>
      </c>
      <c r="H90" s="28" t="str">
        <f t="shared" si="10"/>
        <v/>
      </c>
      <c r="I90" s="26" t="str">
        <f t="shared" si="13"/>
        <v/>
      </c>
      <c r="K90" s="4">
        <f t="shared" si="11"/>
        <v>0</v>
      </c>
    </row>
    <row r="91" spans="1:11" ht="30" customHeight="1" x14ac:dyDescent="0.3">
      <c r="A91" s="24" t="str">
        <f t="shared" si="12"/>
        <v/>
      </c>
      <c r="B91" s="25" t="str">
        <f t="shared" si="5"/>
        <v/>
      </c>
      <c r="C91" s="26" t="str">
        <f t="shared" si="6"/>
        <v/>
      </c>
      <c r="D91" s="26" t="str">
        <f t="shared" si="7"/>
        <v/>
      </c>
      <c r="E91" s="26" t="str">
        <f t="shared" si="8"/>
        <v/>
      </c>
      <c r="F91" s="27" t="str">
        <f t="shared" si="14"/>
        <v/>
      </c>
      <c r="G91" s="27" t="str">
        <f t="shared" si="9"/>
        <v/>
      </c>
      <c r="H91" s="28" t="str">
        <f t="shared" si="10"/>
        <v/>
      </c>
      <c r="I91" s="26" t="str">
        <f t="shared" si="13"/>
        <v/>
      </c>
      <c r="K91" s="4">
        <f t="shared" si="11"/>
        <v>0</v>
      </c>
    </row>
    <row r="92" spans="1:11" ht="30" customHeight="1" x14ac:dyDescent="0.3">
      <c r="A92" s="24" t="str">
        <f t="shared" si="12"/>
        <v/>
      </c>
      <c r="B92" s="25" t="str">
        <f t="shared" si="5"/>
        <v/>
      </c>
      <c r="C92" s="26" t="str">
        <f t="shared" si="6"/>
        <v/>
      </c>
      <c r="D92" s="26" t="str">
        <f t="shared" si="7"/>
        <v/>
      </c>
      <c r="E92" s="26" t="str">
        <f t="shared" si="8"/>
        <v/>
      </c>
      <c r="F92" s="27" t="str">
        <f t="shared" si="14"/>
        <v/>
      </c>
      <c r="G92" s="27" t="str">
        <f t="shared" si="9"/>
        <v/>
      </c>
      <c r="H92" s="28" t="str">
        <f t="shared" si="10"/>
        <v/>
      </c>
      <c r="I92" s="26" t="str">
        <f t="shared" si="13"/>
        <v/>
      </c>
      <c r="K92" s="4">
        <f t="shared" si="11"/>
        <v>0</v>
      </c>
    </row>
    <row r="93" spans="1:11" ht="30" customHeight="1" x14ac:dyDescent="0.3">
      <c r="A93" s="24" t="str">
        <f t="shared" si="12"/>
        <v/>
      </c>
      <c r="B93" s="25" t="str">
        <f t="shared" si="5"/>
        <v/>
      </c>
      <c r="C93" s="26" t="str">
        <f t="shared" si="6"/>
        <v/>
      </c>
      <c r="D93" s="26" t="str">
        <f t="shared" si="7"/>
        <v/>
      </c>
      <c r="E93" s="26" t="str">
        <f t="shared" si="8"/>
        <v/>
      </c>
      <c r="F93" s="27" t="str">
        <f t="shared" si="14"/>
        <v/>
      </c>
      <c r="G93" s="27" t="str">
        <f t="shared" si="9"/>
        <v/>
      </c>
      <c r="H93" s="28" t="str">
        <f t="shared" si="10"/>
        <v/>
      </c>
      <c r="I93" s="26" t="str">
        <f t="shared" si="13"/>
        <v/>
      </c>
      <c r="K93" s="4">
        <f t="shared" si="11"/>
        <v>0</v>
      </c>
    </row>
    <row r="94" spans="1:11" ht="30" customHeight="1" x14ac:dyDescent="0.3">
      <c r="A94" s="24" t="str">
        <f t="shared" si="12"/>
        <v/>
      </c>
      <c r="B94" s="25" t="str">
        <f t="shared" si="5"/>
        <v/>
      </c>
      <c r="C94" s="26" t="str">
        <f t="shared" si="6"/>
        <v/>
      </c>
      <c r="D94" s="26" t="str">
        <f t="shared" si="7"/>
        <v/>
      </c>
      <c r="E94" s="26" t="str">
        <f t="shared" si="8"/>
        <v/>
      </c>
      <c r="F94" s="27" t="str">
        <f t="shared" si="14"/>
        <v/>
      </c>
      <c r="G94" s="27" t="str">
        <f t="shared" si="9"/>
        <v/>
      </c>
      <c r="H94" s="28" t="str">
        <f t="shared" si="10"/>
        <v/>
      </c>
      <c r="I94" s="26" t="str">
        <f t="shared" si="13"/>
        <v/>
      </c>
      <c r="K94" s="4">
        <f t="shared" si="11"/>
        <v>0</v>
      </c>
    </row>
    <row r="95" spans="1:11" ht="30" customHeight="1" x14ac:dyDescent="0.3">
      <c r="A95" s="24" t="str">
        <f t="shared" si="12"/>
        <v/>
      </c>
      <c r="B95" s="25" t="str">
        <f t="shared" si="5"/>
        <v/>
      </c>
      <c r="C95" s="26" t="str">
        <f t="shared" si="6"/>
        <v/>
      </c>
      <c r="D95" s="26" t="str">
        <f t="shared" si="7"/>
        <v/>
      </c>
      <c r="E95" s="26" t="str">
        <f t="shared" si="8"/>
        <v/>
      </c>
      <c r="F95" s="27" t="str">
        <f t="shared" si="14"/>
        <v/>
      </c>
      <c r="G95" s="27" t="str">
        <f t="shared" si="9"/>
        <v/>
      </c>
      <c r="H95" s="28" t="str">
        <f t="shared" si="10"/>
        <v/>
      </c>
      <c r="I95" s="26" t="str">
        <f t="shared" si="13"/>
        <v/>
      </c>
      <c r="K95" s="4">
        <f t="shared" si="11"/>
        <v>0</v>
      </c>
    </row>
    <row r="96" spans="1:11" ht="30" customHeight="1" x14ac:dyDescent="0.3">
      <c r="A96" s="24" t="str">
        <f t="shared" si="12"/>
        <v/>
      </c>
      <c r="B96" s="25" t="str">
        <f t="shared" si="5"/>
        <v/>
      </c>
      <c r="C96" s="26" t="str">
        <f t="shared" si="6"/>
        <v/>
      </c>
      <c r="D96" s="26" t="str">
        <f t="shared" si="7"/>
        <v/>
      </c>
      <c r="E96" s="26" t="str">
        <f t="shared" si="8"/>
        <v/>
      </c>
      <c r="F96" s="27" t="str">
        <f t="shared" si="14"/>
        <v/>
      </c>
      <c r="G96" s="27" t="str">
        <f t="shared" si="9"/>
        <v/>
      </c>
      <c r="H96" s="28" t="str">
        <f t="shared" si="10"/>
        <v/>
      </c>
      <c r="I96" s="26" t="str">
        <f t="shared" si="13"/>
        <v/>
      </c>
      <c r="K96" s="4">
        <f t="shared" si="11"/>
        <v>0</v>
      </c>
    </row>
    <row r="97" spans="1:11" ht="30" customHeight="1" x14ac:dyDescent="0.3">
      <c r="A97" s="24" t="str">
        <f t="shared" si="12"/>
        <v/>
      </c>
      <c r="B97" s="25" t="str">
        <f t="shared" si="5"/>
        <v/>
      </c>
      <c r="C97" s="26" t="str">
        <f t="shared" si="6"/>
        <v/>
      </c>
      <c r="D97" s="26" t="str">
        <f t="shared" si="7"/>
        <v/>
      </c>
      <c r="E97" s="26" t="str">
        <f t="shared" si="8"/>
        <v/>
      </c>
      <c r="F97" s="27" t="str">
        <f t="shared" si="14"/>
        <v/>
      </c>
      <c r="G97" s="27" t="str">
        <f t="shared" si="9"/>
        <v/>
      </c>
      <c r="H97" s="28" t="str">
        <f t="shared" si="10"/>
        <v/>
      </c>
      <c r="I97" s="26" t="str">
        <f t="shared" si="13"/>
        <v/>
      </c>
      <c r="K97" s="4">
        <f t="shared" si="11"/>
        <v>0</v>
      </c>
    </row>
    <row r="98" spans="1:11" ht="30" customHeight="1" x14ac:dyDescent="0.3">
      <c r="A98" s="24" t="str">
        <f t="shared" si="12"/>
        <v/>
      </c>
      <c r="B98" s="25" t="str">
        <f t="shared" si="5"/>
        <v/>
      </c>
      <c r="C98" s="26" t="str">
        <f t="shared" si="6"/>
        <v/>
      </c>
      <c r="D98" s="26" t="str">
        <f t="shared" si="7"/>
        <v/>
      </c>
      <c r="E98" s="26" t="str">
        <f t="shared" si="8"/>
        <v/>
      </c>
      <c r="F98" s="27" t="str">
        <f t="shared" si="14"/>
        <v/>
      </c>
      <c r="G98" s="27" t="str">
        <f t="shared" si="9"/>
        <v/>
      </c>
      <c r="H98" s="28" t="str">
        <f t="shared" si="10"/>
        <v/>
      </c>
      <c r="I98" s="26" t="str">
        <f t="shared" si="13"/>
        <v/>
      </c>
      <c r="K98" s="4">
        <f t="shared" si="11"/>
        <v>0</v>
      </c>
    </row>
    <row r="99" spans="1:11" ht="30" customHeight="1" x14ac:dyDescent="0.3">
      <c r="A99" s="24" t="str">
        <f t="shared" si="12"/>
        <v/>
      </c>
      <c r="B99" s="25" t="str">
        <f t="shared" si="5"/>
        <v/>
      </c>
      <c r="C99" s="26" t="str">
        <f t="shared" si="6"/>
        <v/>
      </c>
      <c r="D99" s="26" t="str">
        <f t="shared" si="7"/>
        <v/>
      </c>
      <c r="E99" s="26" t="str">
        <f t="shared" si="8"/>
        <v/>
      </c>
      <c r="F99" s="27" t="str">
        <f t="shared" si="14"/>
        <v/>
      </c>
      <c r="G99" s="27" t="str">
        <f t="shared" si="9"/>
        <v/>
      </c>
      <c r="H99" s="28" t="str">
        <f t="shared" si="10"/>
        <v/>
      </c>
      <c r="I99" s="26" t="str">
        <f t="shared" si="13"/>
        <v/>
      </c>
      <c r="K99" s="4">
        <f t="shared" si="11"/>
        <v>0</v>
      </c>
    </row>
    <row r="100" spans="1:11" ht="30" customHeight="1" x14ac:dyDescent="0.3">
      <c r="A100" s="24" t="str">
        <f t="shared" si="12"/>
        <v/>
      </c>
      <c r="B100" s="25" t="str">
        <f t="shared" si="5"/>
        <v/>
      </c>
      <c r="C100" s="26" t="str">
        <f t="shared" si="6"/>
        <v/>
      </c>
      <c r="D100" s="26" t="str">
        <f t="shared" si="7"/>
        <v/>
      </c>
      <c r="E100" s="26" t="str">
        <f t="shared" si="8"/>
        <v/>
      </c>
      <c r="F100" s="27" t="str">
        <f t="shared" si="14"/>
        <v/>
      </c>
      <c r="G100" s="27" t="str">
        <f t="shared" si="9"/>
        <v/>
      </c>
      <c r="H100" s="28" t="str">
        <f t="shared" si="10"/>
        <v/>
      </c>
      <c r="I100" s="26" t="str">
        <f t="shared" si="13"/>
        <v/>
      </c>
      <c r="K100" s="4">
        <f t="shared" si="11"/>
        <v>0</v>
      </c>
    </row>
    <row r="101" spans="1:11" ht="30" customHeight="1" x14ac:dyDescent="0.3">
      <c r="A101" s="24" t="str">
        <f t="shared" si="12"/>
        <v/>
      </c>
      <c r="B101" s="25" t="str">
        <f t="shared" si="5"/>
        <v/>
      </c>
      <c r="C101" s="26" t="str">
        <f t="shared" si="6"/>
        <v/>
      </c>
      <c r="D101" s="26" t="str">
        <f t="shared" si="7"/>
        <v/>
      </c>
      <c r="E101" s="26" t="str">
        <f t="shared" si="8"/>
        <v/>
      </c>
      <c r="F101" s="27" t="str">
        <f t="shared" si="14"/>
        <v/>
      </c>
      <c r="G101" s="27" t="str">
        <f t="shared" si="9"/>
        <v/>
      </c>
      <c r="H101" s="28" t="str">
        <f t="shared" si="10"/>
        <v/>
      </c>
      <c r="I101" s="26" t="str">
        <f t="shared" si="13"/>
        <v/>
      </c>
      <c r="K101" s="4">
        <f t="shared" si="11"/>
        <v>0</v>
      </c>
    </row>
    <row r="102" spans="1:11" ht="30" customHeight="1" x14ac:dyDescent="0.3">
      <c r="A102" s="24" t="str">
        <f t="shared" si="12"/>
        <v/>
      </c>
      <c r="B102" s="25" t="str">
        <f t="shared" si="5"/>
        <v/>
      </c>
      <c r="C102" s="26" t="str">
        <f t="shared" si="6"/>
        <v/>
      </c>
      <c r="D102" s="26" t="str">
        <f t="shared" si="7"/>
        <v/>
      </c>
      <c r="E102" s="26" t="str">
        <f t="shared" si="8"/>
        <v/>
      </c>
      <c r="F102" s="27" t="str">
        <f t="shared" si="14"/>
        <v/>
      </c>
      <c r="G102" s="27" t="str">
        <f t="shared" si="9"/>
        <v/>
      </c>
      <c r="H102" s="28" t="str">
        <f t="shared" si="10"/>
        <v/>
      </c>
      <c r="I102" s="26" t="str">
        <f t="shared" si="13"/>
        <v/>
      </c>
      <c r="K102" s="4">
        <f t="shared" si="11"/>
        <v>0</v>
      </c>
    </row>
    <row r="103" spans="1:11" ht="30" customHeight="1" x14ac:dyDescent="0.3">
      <c r="A103" s="24" t="str">
        <f t="shared" si="12"/>
        <v/>
      </c>
      <c r="B103" s="25" t="str">
        <f t="shared" si="5"/>
        <v/>
      </c>
      <c r="C103" s="26" t="str">
        <f t="shared" si="6"/>
        <v/>
      </c>
      <c r="D103" s="26" t="str">
        <f t="shared" si="7"/>
        <v/>
      </c>
      <c r="E103" s="26" t="str">
        <f t="shared" si="8"/>
        <v/>
      </c>
      <c r="F103" s="27" t="str">
        <f t="shared" si="14"/>
        <v/>
      </c>
      <c r="G103" s="27" t="str">
        <f t="shared" si="9"/>
        <v/>
      </c>
      <c r="H103" s="28" t="str">
        <f t="shared" si="10"/>
        <v/>
      </c>
      <c r="I103" s="26" t="str">
        <f t="shared" si="13"/>
        <v/>
      </c>
      <c r="K103" s="4">
        <f t="shared" si="11"/>
        <v>0</v>
      </c>
    </row>
    <row r="104" spans="1:11" ht="30" customHeight="1" x14ac:dyDescent="0.3">
      <c r="A104" s="24" t="str">
        <f t="shared" si="12"/>
        <v/>
      </c>
      <c r="B104" s="25" t="str">
        <f t="shared" si="5"/>
        <v/>
      </c>
      <c r="C104" s="26" t="str">
        <f t="shared" si="6"/>
        <v/>
      </c>
      <c r="D104" s="26" t="str">
        <f t="shared" si="7"/>
        <v/>
      </c>
      <c r="E104" s="26" t="str">
        <f t="shared" si="8"/>
        <v/>
      </c>
      <c r="F104" s="27" t="str">
        <f t="shared" si="14"/>
        <v/>
      </c>
      <c r="G104" s="27" t="str">
        <f t="shared" si="9"/>
        <v/>
      </c>
      <c r="H104" s="28" t="str">
        <f t="shared" si="10"/>
        <v/>
      </c>
      <c r="I104" s="26" t="str">
        <f t="shared" si="13"/>
        <v/>
      </c>
      <c r="K104" s="4">
        <f t="shared" si="11"/>
        <v>0</v>
      </c>
    </row>
    <row r="105" spans="1:11" ht="30" customHeight="1" x14ac:dyDescent="0.3">
      <c r="A105" s="24" t="str">
        <f t="shared" si="12"/>
        <v/>
      </c>
      <c r="B105" s="25" t="str">
        <f t="shared" si="5"/>
        <v/>
      </c>
      <c r="C105" s="26" t="str">
        <f t="shared" si="6"/>
        <v/>
      </c>
      <c r="D105" s="26" t="str">
        <f t="shared" si="7"/>
        <v/>
      </c>
      <c r="E105" s="26" t="str">
        <f t="shared" si="8"/>
        <v/>
      </c>
      <c r="F105" s="27" t="str">
        <f t="shared" si="14"/>
        <v/>
      </c>
      <c r="G105" s="27" t="str">
        <f t="shared" si="9"/>
        <v/>
      </c>
      <c r="H105" s="28" t="str">
        <f t="shared" si="10"/>
        <v/>
      </c>
      <c r="I105" s="26" t="str">
        <f t="shared" si="13"/>
        <v/>
      </c>
      <c r="K105" s="4">
        <f t="shared" si="11"/>
        <v>0</v>
      </c>
    </row>
    <row r="106" spans="1:11" ht="30" customHeight="1" x14ac:dyDescent="0.3">
      <c r="A106" s="24" t="str">
        <f t="shared" si="12"/>
        <v/>
      </c>
      <c r="B106" s="25" t="str">
        <f t="shared" si="5"/>
        <v/>
      </c>
      <c r="C106" s="26" t="str">
        <f t="shared" si="6"/>
        <v/>
      </c>
      <c r="D106" s="26" t="str">
        <f t="shared" si="7"/>
        <v/>
      </c>
      <c r="E106" s="26" t="str">
        <f t="shared" si="8"/>
        <v/>
      </c>
      <c r="F106" s="27" t="str">
        <f t="shared" si="14"/>
        <v/>
      </c>
      <c r="G106" s="27" t="str">
        <f t="shared" si="9"/>
        <v/>
      </c>
      <c r="H106" s="28" t="str">
        <f t="shared" si="10"/>
        <v/>
      </c>
      <c r="I106" s="26" t="str">
        <f t="shared" si="13"/>
        <v/>
      </c>
      <c r="K106" s="4">
        <f t="shared" si="11"/>
        <v>0</v>
      </c>
    </row>
    <row r="107" spans="1:11" ht="30" customHeight="1" x14ac:dyDescent="0.3">
      <c r="A107" s="24" t="str">
        <f t="shared" si="12"/>
        <v/>
      </c>
      <c r="B107" s="25" t="str">
        <f t="shared" si="5"/>
        <v/>
      </c>
      <c r="C107" s="26" t="str">
        <f t="shared" si="6"/>
        <v/>
      </c>
      <c r="D107" s="26" t="str">
        <f t="shared" si="7"/>
        <v/>
      </c>
      <c r="E107" s="26" t="str">
        <f t="shared" si="8"/>
        <v/>
      </c>
      <c r="F107" s="27" t="str">
        <f t="shared" si="14"/>
        <v/>
      </c>
      <c r="G107" s="27" t="str">
        <f t="shared" si="9"/>
        <v/>
      </c>
      <c r="H107" s="28" t="str">
        <f t="shared" si="10"/>
        <v/>
      </c>
      <c r="I107" s="26" t="str">
        <f t="shared" si="13"/>
        <v/>
      </c>
      <c r="K107" s="4">
        <f t="shared" si="11"/>
        <v>0</v>
      </c>
    </row>
    <row r="108" spans="1:11" ht="30" customHeight="1" x14ac:dyDescent="0.3">
      <c r="A108" s="24" t="str">
        <f t="shared" si="12"/>
        <v/>
      </c>
      <c r="B108" s="25" t="str">
        <f t="shared" si="5"/>
        <v/>
      </c>
      <c r="C108" s="26" t="str">
        <f t="shared" si="6"/>
        <v/>
      </c>
      <c r="D108" s="26" t="str">
        <f t="shared" si="7"/>
        <v/>
      </c>
      <c r="E108" s="26" t="str">
        <f t="shared" si="8"/>
        <v/>
      </c>
      <c r="F108" s="27" t="str">
        <f t="shared" si="14"/>
        <v/>
      </c>
      <c r="G108" s="27" t="str">
        <f t="shared" si="9"/>
        <v/>
      </c>
      <c r="H108" s="28" t="str">
        <f t="shared" si="10"/>
        <v/>
      </c>
      <c r="I108" s="26" t="str">
        <f t="shared" si="13"/>
        <v/>
      </c>
      <c r="K108" s="4">
        <f t="shared" si="11"/>
        <v>0</v>
      </c>
    </row>
    <row r="109" spans="1:11" ht="30" customHeight="1" x14ac:dyDescent="0.3">
      <c r="A109" s="24" t="str">
        <f t="shared" si="12"/>
        <v/>
      </c>
      <c r="B109" s="25" t="str">
        <f t="shared" si="5"/>
        <v/>
      </c>
      <c r="C109" s="26" t="str">
        <f t="shared" si="6"/>
        <v/>
      </c>
      <c r="D109" s="26" t="str">
        <f t="shared" si="7"/>
        <v/>
      </c>
      <c r="E109" s="26" t="str">
        <f t="shared" si="8"/>
        <v/>
      </c>
      <c r="F109" s="27" t="str">
        <f t="shared" si="14"/>
        <v/>
      </c>
      <c r="G109" s="27" t="str">
        <f t="shared" si="9"/>
        <v/>
      </c>
      <c r="H109" s="28" t="str">
        <f t="shared" si="10"/>
        <v/>
      </c>
      <c r="I109" s="26" t="str">
        <f t="shared" si="13"/>
        <v/>
      </c>
      <c r="K109" s="4">
        <f t="shared" si="11"/>
        <v>0</v>
      </c>
    </row>
    <row r="110" spans="1:11" ht="30" customHeight="1" x14ac:dyDescent="0.3">
      <c r="A110" s="24" t="str">
        <f t="shared" si="12"/>
        <v/>
      </c>
      <c r="B110" s="25" t="str">
        <f t="shared" si="5"/>
        <v/>
      </c>
      <c r="C110" s="26" t="str">
        <f t="shared" si="6"/>
        <v/>
      </c>
      <c r="D110" s="26" t="str">
        <f t="shared" si="7"/>
        <v/>
      </c>
      <c r="E110" s="26" t="str">
        <f t="shared" si="8"/>
        <v/>
      </c>
      <c r="F110" s="27" t="str">
        <f t="shared" si="14"/>
        <v/>
      </c>
      <c r="G110" s="27" t="str">
        <f t="shared" si="9"/>
        <v/>
      </c>
      <c r="H110" s="28" t="str">
        <f t="shared" si="10"/>
        <v/>
      </c>
      <c r="I110" s="26" t="str">
        <f t="shared" si="13"/>
        <v/>
      </c>
      <c r="K110" s="4">
        <f t="shared" si="11"/>
        <v>0</v>
      </c>
    </row>
    <row r="111" spans="1:11" ht="30" customHeight="1" x14ac:dyDescent="0.3">
      <c r="A111" s="24" t="str">
        <f t="shared" si="12"/>
        <v/>
      </c>
      <c r="B111" s="25" t="str">
        <f t="shared" si="5"/>
        <v/>
      </c>
      <c r="C111" s="26" t="str">
        <f t="shared" si="6"/>
        <v/>
      </c>
      <c r="D111" s="26" t="str">
        <f t="shared" si="7"/>
        <v/>
      </c>
      <c r="E111" s="26" t="str">
        <f t="shared" si="8"/>
        <v/>
      </c>
      <c r="F111" s="27" t="str">
        <f t="shared" si="14"/>
        <v/>
      </c>
      <c r="G111" s="27" t="str">
        <f t="shared" si="9"/>
        <v/>
      </c>
      <c r="H111" s="28" t="str">
        <f t="shared" si="10"/>
        <v/>
      </c>
      <c r="I111" s="26" t="str">
        <f t="shared" si="13"/>
        <v/>
      </c>
      <c r="K111" s="4">
        <f t="shared" si="11"/>
        <v>0</v>
      </c>
    </row>
    <row r="112" spans="1:11" ht="30" customHeight="1" x14ac:dyDescent="0.3">
      <c r="A112" s="24" t="str">
        <f t="shared" si="12"/>
        <v/>
      </c>
      <c r="B112" s="25" t="str">
        <f t="shared" si="5"/>
        <v/>
      </c>
      <c r="C112" s="26" t="str">
        <f t="shared" si="6"/>
        <v/>
      </c>
      <c r="D112" s="26" t="str">
        <f t="shared" si="7"/>
        <v/>
      </c>
      <c r="E112" s="26" t="str">
        <f t="shared" si="8"/>
        <v/>
      </c>
      <c r="F112" s="27" t="str">
        <f t="shared" si="14"/>
        <v/>
      </c>
      <c r="G112" s="27" t="str">
        <f t="shared" si="9"/>
        <v/>
      </c>
      <c r="H112" s="28" t="str">
        <f t="shared" si="10"/>
        <v/>
      </c>
      <c r="I112" s="26" t="str">
        <f t="shared" si="13"/>
        <v/>
      </c>
      <c r="K112" s="4">
        <f t="shared" si="11"/>
        <v>0</v>
      </c>
    </row>
    <row r="113" spans="1:11" ht="30" customHeight="1" x14ac:dyDescent="0.3">
      <c r="A113" s="24" t="str">
        <f t="shared" si="12"/>
        <v/>
      </c>
      <c r="B113" s="25" t="str">
        <f t="shared" si="5"/>
        <v/>
      </c>
      <c r="C113" s="26" t="str">
        <f t="shared" si="6"/>
        <v/>
      </c>
      <c r="D113" s="26" t="str">
        <f t="shared" si="7"/>
        <v/>
      </c>
      <c r="E113" s="26" t="str">
        <f t="shared" si="8"/>
        <v/>
      </c>
      <c r="F113" s="27" t="str">
        <f t="shared" si="14"/>
        <v/>
      </c>
      <c r="G113" s="27" t="str">
        <f t="shared" si="9"/>
        <v/>
      </c>
      <c r="H113" s="28" t="str">
        <f t="shared" si="10"/>
        <v/>
      </c>
      <c r="I113" s="26" t="str">
        <f t="shared" si="13"/>
        <v/>
      </c>
      <c r="K113" s="4">
        <f t="shared" si="11"/>
        <v>0</v>
      </c>
    </row>
    <row r="114" spans="1:11" ht="30" customHeight="1" x14ac:dyDescent="0.3">
      <c r="A114" s="24" t="str">
        <f t="shared" si="12"/>
        <v/>
      </c>
      <c r="B114" s="25" t="str">
        <f t="shared" si="5"/>
        <v/>
      </c>
      <c r="C114" s="26" t="str">
        <f t="shared" si="6"/>
        <v/>
      </c>
      <c r="D114" s="26" t="str">
        <f t="shared" si="7"/>
        <v/>
      </c>
      <c r="E114" s="26" t="str">
        <f t="shared" si="8"/>
        <v/>
      </c>
      <c r="F114" s="27" t="str">
        <f t="shared" si="14"/>
        <v/>
      </c>
      <c r="G114" s="27" t="str">
        <f t="shared" si="9"/>
        <v/>
      </c>
      <c r="H114" s="28" t="str">
        <f t="shared" si="10"/>
        <v/>
      </c>
      <c r="I114" s="26" t="str">
        <f t="shared" si="13"/>
        <v/>
      </c>
      <c r="K114" s="4">
        <f t="shared" si="11"/>
        <v>0</v>
      </c>
    </row>
    <row r="115" spans="1:11" ht="30" customHeight="1" x14ac:dyDescent="0.3">
      <c r="A115" s="24" t="str">
        <f t="shared" si="12"/>
        <v/>
      </c>
      <c r="B115" s="25" t="str">
        <f t="shared" si="5"/>
        <v/>
      </c>
      <c r="C115" s="26" t="str">
        <f t="shared" si="6"/>
        <v/>
      </c>
      <c r="D115" s="26" t="str">
        <f t="shared" si="7"/>
        <v/>
      </c>
      <c r="E115" s="26" t="str">
        <f t="shared" si="8"/>
        <v/>
      </c>
      <c r="F115" s="27" t="str">
        <f t="shared" si="14"/>
        <v/>
      </c>
      <c r="G115" s="27" t="str">
        <f t="shared" si="9"/>
        <v/>
      </c>
      <c r="H115" s="28" t="str">
        <f t="shared" si="10"/>
        <v/>
      </c>
      <c r="I115" s="26" t="str">
        <f t="shared" si="13"/>
        <v/>
      </c>
      <c r="K115" s="4">
        <f t="shared" si="11"/>
        <v>0</v>
      </c>
    </row>
    <row r="116" spans="1:11" ht="30" customHeight="1" x14ac:dyDescent="0.3">
      <c r="A116" s="24" t="str">
        <f t="shared" si="12"/>
        <v/>
      </c>
      <c r="B116" s="25" t="str">
        <f t="shared" si="5"/>
        <v/>
      </c>
      <c r="C116" s="26" t="str">
        <f t="shared" si="6"/>
        <v/>
      </c>
      <c r="D116" s="26" t="str">
        <f t="shared" si="7"/>
        <v/>
      </c>
      <c r="E116" s="26" t="str">
        <f t="shared" si="8"/>
        <v/>
      </c>
      <c r="F116" s="27" t="str">
        <f t="shared" si="14"/>
        <v/>
      </c>
      <c r="G116" s="27" t="str">
        <f t="shared" si="9"/>
        <v/>
      </c>
      <c r="H116" s="28" t="str">
        <f t="shared" si="10"/>
        <v/>
      </c>
      <c r="I116" s="26" t="str">
        <f t="shared" si="13"/>
        <v/>
      </c>
      <c r="K116" s="4">
        <f t="shared" si="11"/>
        <v>0</v>
      </c>
    </row>
    <row r="117" spans="1:11" ht="30" customHeight="1" x14ac:dyDescent="0.3">
      <c r="A117" s="24" t="str">
        <f t="shared" si="12"/>
        <v/>
      </c>
      <c r="B117" s="25" t="str">
        <f t="shared" si="5"/>
        <v/>
      </c>
      <c r="C117" s="26" t="str">
        <f t="shared" si="6"/>
        <v/>
      </c>
      <c r="D117" s="26" t="str">
        <f t="shared" si="7"/>
        <v/>
      </c>
      <c r="E117" s="26" t="str">
        <f t="shared" si="8"/>
        <v/>
      </c>
      <c r="F117" s="27" t="str">
        <f t="shared" si="14"/>
        <v/>
      </c>
      <c r="G117" s="27" t="str">
        <f t="shared" si="9"/>
        <v/>
      </c>
      <c r="H117" s="28" t="str">
        <f t="shared" si="10"/>
        <v/>
      </c>
      <c r="I117" s="26" t="str">
        <f t="shared" si="13"/>
        <v/>
      </c>
      <c r="K117" s="4">
        <f t="shared" si="11"/>
        <v>0</v>
      </c>
    </row>
    <row r="118" spans="1:11" ht="30" customHeight="1" x14ac:dyDescent="0.3">
      <c r="A118" s="24" t="str">
        <f t="shared" si="12"/>
        <v/>
      </c>
      <c r="B118" s="25" t="str">
        <f t="shared" si="5"/>
        <v/>
      </c>
      <c r="C118" s="26" t="str">
        <f t="shared" si="6"/>
        <v/>
      </c>
      <c r="D118" s="26" t="str">
        <f t="shared" si="7"/>
        <v/>
      </c>
      <c r="E118" s="26" t="str">
        <f t="shared" si="8"/>
        <v/>
      </c>
      <c r="F118" s="27" t="str">
        <f t="shared" si="14"/>
        <v/>
      </c>
      <c r="G118" s="27" t="str">
        <f t="shared" si="9"/>
        <v/>
      </c>
      <c r="H118" s="28" t="str">
        <f t="shared" si="10"/>
        <v/>
      </c>
      <c r="I118" s="26" t="str">
        <f t="shared" si="13"/>
        <v/>
      </c>
      <c r="K118" s="4">
        <f t="shared" si="11"/>
        <v>0</v>
      </c>
    </row>
    <row r="119" spans="1:11" ht="30" customHeight="1" x14ac:dyDescent="0.3">
      <c r="A119" s="24" t="str">
        <f t="shared" si="12"/>
        <v/>
      </c>
      <c r="B119" s="25" t="str">
        <f t="shared" si="5"/>
        <v/>
      </c>
      <c r="C119" s="26" t="str">
        <f t="shared" si="6"/>
        <v/>
      </c>
      <c r="D119" s="26" t="str">
        <f t="shared" si="7"/>
        <v/>
      </c>
      <c r="E119" s="26" t="str">
        <f t="shared" si="8"/>
        <v/>
      </c>
      <c r="F119" s="27" t="str">
        <f t="shared" si="14"/>
        <v/>
      </c>
      <c r="G119" s="27" t="str">
        <f t="shared" si="9"/>
        <v/>
      </c>
      <c r="H119" s="28" t="str">
        <f t="shared" si="10"/>
        <v/>
      </c>
      <c r="I119" s="26" t="str">
        <f t="shared" si="13"/>
        <v/>
      </c>
      <c r="K119" s="4">
        <f t="shared" si="11"/>
        <v>0</v>
      </c>
    </row>
    <row r="120" spans="1:11" ht="30" customHeight="1" x14ac:dyDescent="0.3">
      <c r="A120" s="24" t="str">
        <f t="shared" si="12"/>
        <v/>
      </c>
      <c r="B120" s="25" t="str">
        <f t="shared" si="5"/>
        <v/>
      </c>
      <c r="C120" s="26" t="str">
        <f t="shared" si="6"/>
        <v/>
      </c>
      <c r="D120" s="26" t="str">
        <f t="shared" si="7"/>
        <v/>
      </c>
      <c r="E120" s="26" t="str">
        <f t="shared" si="8"/>
        <v/>
      </c>
      <c r="F120" s="27" t="str">
        <f t="shared" si="14"/>
        <v/>
      </c>
      <c r="G120" s="27" t="str">
        <f t="shared" si="9"/>
        <v/>
      </c>
      <c r="H120" s="28" t="str">
        <f t="shared" si="10"/>
        <v/>
      </c>
      <c r="I120" s="26" t="str">
        <f t="shared" si="13"/>
        <v/>
      </c>
      <c r="K120" s="4">
        <f t="shared" si="11"/>
        <v>0</v>
      </c>
    </row>
    <row r="121" spans="1:11" ht="30" customHeight="1" x14ac:dyDescent="0.3">
      <c r="A121" s="24" t="str">
        <f t="shared" si="12"/>
        <v/>
      </c>
      <c r="B121" s="25" t="str">
        <f t="shared" si="5"/>
        <v/>
      </c>
      <c r="C121" s="26" t="str">
        <f t="shared" si="6"/>
        <v/>
      </c>
      <c r="D121" s="26" t="str">
        <f t="shared" si="7"/>
        <v/>
      </c>
      <c r="E121" s="26" t="str">
        <f t="shared" si="8"/>
        <v/>
      </c>
      <c r="F121" s="27" t="str">
        <f t="shared" si="14"/>
        <v/>
      </c>
      <c r="G121" s="27" t="str">
        <f t="shared" si="9"/>
        <v/>
      </c>
      <c r="H121" s="28" t="str">
        <f t="shared" si="10"/>
        <v/>
      </c>
      <c r="I121" s="26" t="str">
        <f t="shared" si="13"/>
        <v/>
      </c>
      <c r="K121" s="4">
        <f t="shared" si="11"/>
        <v>0</v>
      </c>
    </row>
    <row r="122" spans="1:11" ht="30" customHeight="1" x14ac:dyDescent="0.3">
      <c r="A122" s="24" t="str">
        <f t="shared" si="12"/>
        <v/>
      </c>
      <c r="B122" s="25" t="str">
        <f t="shared" si="5"/>
        <v/>
      </c>
      <c r="C122" s="26" t="str">
        <f t="shared" si="6"/>
        <v/>
      </c>
      <c r="D122" s="26" t="str">
        <f t="shared" si="7"/>
        <v/>
      </c>
      <c r="E122" s="26" t="str">
        <f t="shared" si="8"/>
        <v/>
      </c>
      <c r="F122" s="27" t="str">
        <f t="shared" si="14"/>
        <v/>
      </c>
      <c r="G122" s="27" t="str">
        <f t="shared" si="9"/>
        <v/>
      </c>
      <c r="H122" s="28" t="str">
        <f t="shared" si="10"/>
        <v/>
      </c>
      <c r="I122" s="26" t="str">
        <f t="shared" si="13"/>
        <v/>
      </c>
      <c r="K122" s="4">
        <f t="shared" si="11"/>
        <v>0</v>
      </c>
    </row>
    <row r="123" spans="1:11" ht="30" customHeight="1" x14ac:dyDescent="0.3">
      <c r="A123" s="24" t="str">
        <f t="shared" si="12"/>
        <v/>
      </c>
      <c r="B123" s="25" t="str">
        <f t="shared" si="5"/>
        <v/>
      </c>
      <c r="C123" s="26" t="str">
        <f t="shared" si="6"/>
        <v/>
      </c>
      <c r="D123" s="26" t="str">
        <f t="shared" si="7"/>
        <v/>
      </c>
      <c r="E123" s="26" t="str">
        <f t="shared" si="8"/>
        <v/>
      </c>
      <c r="F123" s="27" t="str">
        <f t="shared" si="14"/>
        <v/>
      </c>
      <c r="G123" s="27" t="str">
        <f t="shared" si="9"/>
        <v/>
      </c>
      <c r="H123" s="28" t="str">
        <f t="shared" si="10"/>
        <v/>
      </c>
      <c r="I123" s="26" t="str">
        <f t="shared" si="13"/>
        <v/>
      </c>
      <c r="K123" s="4">
        <f t="shared" si="11"/>
        <v>0</v>
      </c>
    </row>
    <row r="124" spans="1:11" ht="30" customHeight="1" x14ac:dyDescent="0.3">
      <c r="A124" s="24" t="str">
        <f t="shared" si="12"/>
        <v/>
      </c>
      <c r="B124" s="25" t="str">
        <f t="shared" si="5"/>
        <v/>
      </c>
      <c r="C124" s="26" t="str">
        <f t="shared" si="6"/>
        <v/>
      </c>
      <c r="D124" s="26" t="str">
        <f t="shared" si="7"/>
        <v/>
      </c>
      <c r="E124" s="26" t="str">
        <f t="shared" si="8"/>
        <v/>
      </c>
      <c r="F124" s="27" t="str">
        <f t="shared" si="14"/>
        <v/>
      </c>
      <c r="G124" s="27" t="str">
        <f t="shared" si="9"/>
        <v/>
      </c>
      <c r="H124" s="28" t="str">
        <f t="shared" si="10"/>
        <v/>
      </c>
      <c r="I124" s="26" t="str">
        <f t="shared" si="13"/>
        <v/>
      </c>
      <c r="K124" s="4">
        <f t="shared" si="11"/>
        <v>0</v>
      </c>
    </row>
    <row r="125" spans="1:11" ht="30" customHeight="1" x14ac:dyDescent="0.3">
      <c r="A125" s="24" t="str">
        <f t="shared" si="12"/>
        <v/>
      </c>
      <c r="B125" s="25" t="str">
        <f t="shared" si="5"/>
        <v/>
      </c>
      <c r="C125" s="26" t="str">
        <f t="shared" si="6"/>
        <v/>
      </c>
      <c r="D125" s="26" t="str">
        <f t="shared" si="7"/>
        <v/>
      </c>
      <c r="E125" s="26" t="str">
        <f t="shared" si="8"/>
        <v/>
      </c>
      <c r="F125" s="27" t="str">
        <f t="shared" si="14"/>
        <v/>
      </c>
      <c r="G125" s="27" t="str">
        <f t="shared" si="9"/>
        <v/>
      </c>
      <c r="H125" s="28" t="str">
        <f t="shared" si="10"/>
        <v/>
      </c>
      <c r="I125" s="26" t="str">
        <f t="shared" si="13"/>
        <v/>
      </c>
      <c r="K125" s="4">
        <f t="shared" si="11"/>
        <v>0</v>
      </c>
    </row>
    <row r="126" spans="1:11" ht="30" customHeight="1" x14ac:dyDescent="0.3">
      <c r="A126" s="24" t="str">
        <f t="shared" si="12"/>
        <v/>
      </c>
      <c r="B126" s="25" t="str">
        <f t="shared" si="5"/>
        <v/>
      </c>
      <c r="C126" s="26" t="str">
        <f t="shared" si="6"/>
        <v/>
      </c>
      <c r="D126" s="26" t="str">
        <f t="shared" si="7"/>
        <v/>
      </c>
      <c r="E126" s="26" t="str">
        <f t="shared" si="8"/>
        <v/>
      </c>
      <c r="F126" s="27" t="str">
        <f t="shared" si="14"/>
        <v/>
      </c>
      <c r="G126" s="27" t="str">
        <f t="shared" si="9"/>
        <v/>
      </c>
      <c r="H126" s="28" t="str">
        <f t="shared" si="10"/>
        <v/>
      </c>
      <c r="I126" s="26" t="str">
        <f t="shared" si="13"/>
        <v/>
      </c>
      <c r="K126" s="4">
        <f t="shared" si="11"/>
        <v>0</v>
      </c>
    </row>
    <row r="127" spans="1:11" ht="30" customHeight="1" x14ac:dyDescent="0.3">
      <c r="A127" s="24" t="str">
        <f t="shared" si="12"/>
        <v/>
      </c>
      <c r="B127" s="25" t="str">
        <f t="shared" si="5"/>
        <v/>
      </c>
      <c r="C127" s="26" t="str">
        <f t="shared" si="6"/>
        <v/>
      </c>
      <c r="D127" s="26" t="str">
        <f t="shared" si="7"/>
        <v/>
      </c>
      <c r="E127" s="26" t="str">
        <f t="shared" si="8"/>
        <v/>
      </c>
      <c r="F127" s="27" t="str">
        <f t="shared" si="14"/>
        <v/>
      </c>
      <c r="G127" s="27" t="str">
        <f t="shared" si="9"/>
        <v/>
      </c>
      <c r="H127" s="28" t="str">
        <f t="shared" si="10"/>
        <v/>
      </c>
      <c r="I127" s="26" t="str">
        <f t="shared" si="13"/>
        <v/>
      </c>
      <c r="K127" s="4">
        <f t="shared" si="11"/>
        <v>0</v>
      </c>
    </row>
    <row r="128" spans="1:11" ht="30" customHeight="1" x14ac:dyDescent="0.3">
      <c r="A128" s="24" t="str">
        <f t="shared" si="12"/>
        <v/>
      </c>
      <c r="B128" s="25" t="str">
        <f t="shared" si="5"/>
        <v/>
      </c>
      <c r="C128" s="26" t="str">
        <f t="shared" si="6"/>
        <v/>
      </c>
      <c r="D128" s="26" t="str">
        <f t="shared" si="7"/>
        <v/>
      </c>
      <c r="E128" s="26" t="str">
        <f t="shared" si="8"/>
        <v/>
      </c>
      <c r="F128" s="27" t="str">
        <f t="shared" si="14"/>
        <v/>
      </c>
      <c r="G128" s="27" t="str">
        <f t="shared" si="9"/>
        <v/>
      </c>
      <c r="H128" s="28" t="str">
        <f t="shared" si="10"/>
        <v/>
      </c>
      <c r="I128" s="26" t="str">
        <f t="shared" si="13"/>
        <v/>
      </c>
      <c r="K128" s="4">
        <f t="shared" si="11"/>
        <v>0</v>
      </c>
    </row>
    <row r="129" spans="1:11" ht="30" customHeight="1" x14ac:dyDescent="0.3">
      <c r="A129" s="24" t="str">
        <f t="shared" si="12"/>
        <v/>
      </c>
      <c r="B129" s="25" t="str">
        <f t="shared" ref="B129:B192" si="15">IF(A129="","",EOMONTH(B128,1))</f>
        <v/>
      </c>
      <c r="C129" s="26" t="str">
        <f t="shared" ref="C129:C192" si="16">IF(A129="","",I128)</f>
        <v/>
      </c>
      <c r="D129" s="26" t="str">
        <f t="shared" ref="D129:D192" si="17">IF(A129="","",DAY(B129))</f>
        <v/>
      </c>
      <c r="E129" s="26" t="str">
        <f t="shared" ref="E129:E192" si="18">IF(A129="","",C129*$B$5*D129/360)</f>
        <v/>
      </c>
      <c r="F129" s="27" t="str">
        <f t="shared" si="14"/>
        <v/>
      </c>
      <c r="G129" s="27" t="str">
        <f t="shared" ref="G129:G192" si="19">IF(A129="","",E129*$E$7)</f>
        <v/>
      </c>
      <c r="H129" s="28" t="str">
        <f t="shared" ref="H129:H192" si="20">IF(A129="","",$E$3)</f>
        <v/>
      </c>
      <c r="I129" s="26" t="str">
        <f t="shared" si="13"/>
        <v/>
      </c>
      <c r="K129" s="4">
        <f t="shared" si="11"/>
        <v>0</v>
      </c>
    </row>
    <row r="130" spans="1:11" ht="30" customHeight="1" x14ac:dyDescent="0.3">
      <c r="A130" s="24" t="str">
        <f t="shared" si="12"/>
        <v/>
      </c>
      <c r="B130" s="25" t="str">
        <f t="shared" si="15"/>
        <v/>
      </c>
      <c r="C130" s="26" t="str">
        <f t="shared" si="16"/>
        <v/>
      </c>
      <c r="D130" s="26" t="str">
        <f t="shared" si="17"/>
        <v/>
      </c>
      <c r="E130" s="26" t="str">
        <f t="shared" si="18"/>
        <v/>
      </c>
      <c r="F130" s="27" t="str">
        <f t="shared" si="14"/>
        <v/>
      </c>
      <c r="G130" s="27" t="str">
        <f t="shared" si="19"/>
        <v/>
      </c>
      <c r="H130" s="28" t="str">
        <f t="shared" si="20"/>
        <v/>
      </c>
      <c r="I130" s="26" t="str">
        <f t="shared" si="13"/>
        <v/>
      </c>
      <c r="K130" s="4">
        <f t="shared" ref="K130:K193" si="21">IF(A130="",0,1)</f>
        <v>0</v>
      </c>
    </row>
    <row r="131" spans="1:11" ht="30" customHeight="1" x14ac:dyDescent="0.3">
      <c r="A131" s="24" t="str">
        <f t="shared" si="12"/>
        <v/>
      </c>
      <c r="B131" s="25" t="str">
        <f t="shared" si="15"/>
        <v/>
      </c>
      <c r="C131" s="26" t="str">
        <f t="shared" si="16"/>
        <v/>
      </c>
      <c r="D131" s="26" t="str">
        <f t="shared" si="17"/>
        <v/>
      </c>
      <c r="E131" s="26" t="str">
        <f t="shared" si="18"/>
        <v/>
      </c>
      <c r="F131" s="27" t="str">
        <f t="shared" si="14"/>
        <v/>
      </c>
      <c r="G131" s="27" t="str">
        <f t="shared" si="19"/>
        <v/>
      </c>
      <c r="H131" s="28" t="str">
        <f t="shared" si="20"/>
        <v/>
      </c>
      <c r="I131" s="26" t="str">
        <f t="shared" si="13"/>
        <v/>
      </c>
      <c r="K131" s="4">
        <f t="shared" si="21"/>
        <v>0</v>
      </c>
    </row>
    <row r="132" spans="1:11" ht="30" customHeight="1" x14ac:dyDescent="0.3">
      <c r="A132" s="24" t="str">
        <f t="shared" si="12"/>
        <v/>
      </c>
      <c r="B132" s="25" t="str">
        <f t="shared" si="15"/>
        <v/>
      </c>
      <c r="C132" s="26" t="str">
        <f t="shared" si="16"/>
        <v/>
      </c>
      <c r="D132" s="26" t="str">
        <f t="shared" si="17"/>
        <v/>
      </c>
      <c r="E132" s="26" t="str">
        <f t="shared" si="18"/>
        <v/>
      </c>
      <c r="F132" s="27" t="str">
        <f t="shared" si="14"/>
        <v/>
      </c>
      <c r="G132" s="27" t="str">
        <f t="shared" si="19"/>
        <v/>
      </c>
      <c r="H132" s="28" t="str">
        <f t="shared" si="20"/>
        <v/>
      </c>
      <c r="I132" s="26" t="str">
        <f t="shared" si="13"/>
        <v/>
      </c>
      <c r="K132" s="4">
        <f t="shared" si="21"/>
        <v>0</v>
      </c>
    </row>
    <row r="133" spans="1:11" ht="30" customHeight="1" x14ac:dyDescent="0.3">
      <c r="A133" s="24" t="str">
        <f t="shared" si="12"/>
        <v/>
      </c>
      <c r="B133" s="25" t="str">
        <f t="shared" si="15"/>
        <v/>
      </c>
      <c r="C133" s="26" t="str">
        <f t="shared" si="16"/>
        <v/>
      </c>
      <c r="D133" s="26" t="str">
        <f t="shared" si="17"/>
        <v/>
      </c>
      <c r="E133" s="26" t="str">
        <f t="shared" si="18"/>
        <v/>
      </c>
      <c r="F133" s="27" t="str">
        <f t="shared" si="14"/>
        <v/>
      </c>
      <c r="G133" s="27" t="str">
        <f t="shared" si="19"/>
        <v/>
      </c>
      <c r="H133" s="28" t="str">
        <f t="shared" si="20"/>
        <v/>
      </c>
      <c r="I133" s="26" t="str">
        <f t="shared" si="13"/>
        <v/>
      </c>
      <c r="K133" s="4">
        <f t="shared" si="21"/>
        <v>0</v>
      </c>
    </row>
    <row r="134" spans="1:11" ht="30" customHeight="1" x14ac:dyDescent="0.3">
      <c r="A134" s="24" t="str">
        <f t="shared" si="12"/>
        <v/>
      </c>
      <c r="B134" s="25" t="str">
        <f t="shared" si="15"/>
        <v/>
      </c>
      <c r="C134" s="26" t="str">
        <f t="shared" si="16"/>
        <v/>
      </c>
      <c r="D134" s="26" t="str">
        <f t="shared" si="17"/>
        <v/>
      </c>
      <c r="E134" s="26" t="str">
        <f t="shared" si="18"/>
        <v/>
      </c>
      <c r="F134" s="27" t="str">
        <f t="shared" si="14"/>
        <v/>
      </c>
      <c r="G134" s="27" t="str">
        <f t="shared" si="19"/>
        <v/>
      </c>
      <c r="H134" s="28" t="str">
        <f t="shared" si="20"/>
        <v/>
      </c>
      <c r="I134" s="26" t="str">
        <f t="shared" si="13"/>
        <v/>
      </c>
      <c r="K134" s="4">
        <f t="shared" si="21"/>
        <v>0</v>
      </c>
    </row>
    <row r="135" spans="1:11" ht="30" customHeight="1" x14ac:dyDescent="0.3">
      <c r="A135" s="24" t="str">
        <f t="shared" si="12"/>
        <v/>
      </c>
      <c r="B135" s="25" t="str">
        <f t="shared" si="15"/>
        <v/>
      </c>
      <c r="C135" s="26" t="str">
        <f t="shared" si="16"/>
        <v/>
      </c>
      <c r="D135" s="26" t="str">
        <f t="shared" si="17"/>
        <v/>
      </c>
      <c r="E135" s="26" t="str">
        <f t="shared" si="18"/>
        <v/>
      </c>
      <c r="F135" s="27" t="str">
        <f t="shared" si="14"/>
        <v/>
      </c>
      <c r="G135" s="27" t="str">
        <f t="shared" si="19"/>
        <v/>
      </c>
      <c r="H135" s="28" t="str">
        <f t="shared" si="20"/>
        <v/>
      </c>
      <c r="I135" s="26" t="str">
        <f t="shared" si="13"/>
        <v/>
      </c>
      <c r="K135" s="4">
        <f t="shared" si="21"/>
        <v>0</v>
      </c>
    </row>
    <row r="136" spans="1:11" ht="30" customHeight="1" x14ac:dyDescent="0.3">
      <c r="A136" s="24" t="str">
        <f t="shared" si="12"/>
        <v/>
      </c>
      <c r="B136" s="25" t="str">
        <f t="shared" si="15"/>
        <v/>
      </c>
      <c r="C136" s="26" t="str">
        <f t="shared" si="16"/>
        <v/>
      </c>
      <c r="D136" s="26" t="str">
        <f t="shared" si="17"/>
        <v/>
      </c>
      <c r="E136" s="26" t="str">
        <f t="shared" si="18"/>
        <v/>
      </c>
      <c r="F136" s="27" t="str">
        <f t="shared" si="14"/>
        <v/>
      </c>
      <c r="G136" s="27" t="str">
        <f t="shared" si="19"/>
        <v/>
      </c>
      <c r="H136" s="28" t="str">
        <f t="shared" si="20"/>
        <v/>
      </c>
      <c r="I136" s="26" t="str">
        <f t="shared" si="13"/>
        <v/>
      </c>
      <c r="K136" s="4">
        <f t="shared" si="21"/>
        <v>0</v>
      </c>
    </row>
    <row r="137" spans="1:11" ht="30" customHeight="1" x14ac:dyDescent="0.3">
      <c r="A137" s="24" t="str">
        <f t="shared" si="12"/>
        <v/>
      </c>
      <c r="B137" s="25" t="str">
        <f t="shared" si="15"/>
        <v/>
      </c>
      <c r="C137" s="26" t="str">
        <f t="shared" si="16"/>
        <v/>
      </c>
      <c r="D137" s="26" t="str">
        <f t="shared" si="17"/>
        <v/>
      </c>
      <c r="E137" s="26" t="str">
        <f t="shared" si="18"/>
        <v/>
      </c>
      <c r="F137" s="27" t="str">
        <f t="shared" si="14"/>
        <v/>
      </c>
      <c r="G137" s="27" t="str">
        <f t="shared" si="19"/>
        <v/>
      </c>
      <c r="H137" s="28" t="str">
        <f t="shared" si="20"/>
        <v/>
      </c>
      <c r="I137" s="26" t="str">
        <f t="shared" si="13"/>
        <v/>
      </c>
      <c r="K137" s="4">
        <f t="shared" si="21"/>
        <v>0</v>
      </c>
    </row>
    <row r="138" spans="1:11" ht="30" customHeight="1" x14ac:dyDescent="0.3">
      <c r="A138" s="24" t="str">
        <f t="shared" si="12"/>
        <v/>
      </c>
      <c r="B138" s="25" t="str">
        <f t="shared" si="15"/>
        <v/>
      </c>
      <c r="C138" s="26" t="str">
        <f t="shared" si="16"/>
        <v/>
      </c>
      <c r="D138" s="26" t="str">
        <f t="shared" si="17"/>
        <v/>
      </c>
      <c r="E138" s="26" t="str">
        <f t="shared" si="18"/>
        <v/>
      </c>
      <c r="F138" s="27" t="str">
        <f t="shared" si="14"/>
        <v/>
      </c>
      <c r="G138" s="27" t="str">
        <f t="shared" si="19"/>
        <v/>
      </c>
      <c r="H138" s="28" t="str">
        <f t="shared" si="20"/>
        <v/>
      </c>
      <c r="I138" s="26" t="str">
        <f t="shared" si="13"/>
        <v/>
      </c>
      <c r="K138" s="4">
        <f t="shared" si="21"/>
        <v>0</v>
      </c>
    </row>
    <row r="139" spans="1:11" ht="30" customHeight="1" x14ac:dyDescent="0.3">
      <c r="A139" s="24" t="str">
        <f t="shared" ref="A139:A202" si="22">IF(ROW()-ROW($A$10)&lt;=$E$4,ROW()-ROW($A$10),"")</f>
        <v/>
      </c>
      <c r="B139" s="25" t="str">
        <f t="shared" si="15"/>
        <v/>
      </c>
      <c r="C139" s="26" t="str">
        <f t="shared" si="16"/>
        <v/>
      </c>
      <c r="D139" s="26" t="str">
        <f t="shared" si="17"/>
        <v/>
      </c>
      <c r="E139" s="26" t="str">
        <f t="shared" si="18"/>
        <v/>
      </c>
      <c r="F139" s="27" t="str">
        <f t="shared" si="14"/>
        <v/>
      </c>
      <c r="G139" s="27" t="str">
        <f t="shared" si="19"/>
        <v/>
      </c>
      <c r="H139" s="28" t="str">
        <f t="shared" si="20"/>
        <v/>
      </c>
      <c r="I139" s="26" t="str">
        <f t="shared" ref="I139:I202" si="23">IF(A139="","",C139-F139)</f>
        <v/>
      </c>
      <c r="K139" s="4">
        <f t="shared" si="21"/>
        <v>0</v>
      </c>
    </row>
    <row r="140" spans="1:11" ht="30" customHeight="1" x14ac:dyDescent="0.3">
      <c r="A140" s="24" t="str">
        <f t="shared" si="22"/>
        <v/>
      </c>
      <c r="B140" s="25" t="str">
        <f t="shared" si="15"/>
        <v/>
      </c>
      <c r="C140" s="26" t="str">
        <f t="shared" si="16"/>
        <v/>
      </c>
      <c r="D140" s="26" t="str">
        <f t="shared" si="17"/>
        <v/>
      </c>
      <c r="E140" s="26" t="str">
        <f t="shared" si="18"/>
        <v/>
      </c>
      <c r="F140" s="27" t="str">
        <f t="shared" ref="F140:F203" si="24">IF(A140="","",H140-E140-G140)</f>
        <v/>
      </c>
      <c r="G140" s="27" t="str">
        <f t="shared" si="19"/>
        <v/>
      </c>
      <c r="H140" s="28" t="str">
        <f t="shared" si="20"/>
        <v/>
      </c>
      <c r="I140" s="26" t="str">
        <f t="shared" si="23"/>
        <v/>
      </c>
      <c r="K140" s="4">
        <f t="shared" si="21"/>
        <v>0</v>
      </c>
    </row>
    <row r="141" spans="1:11" ht="30" customHeight="1" x14ac:dyDescent="0.3">
      <c r="A141" s="24" t="str">
        <f t="shared" si="22"/>
        <v/>
      </c>
      <c r="B141" s="25" t="str">
        <f t="shared" si="15"/>
        <v/>
      </c>
      <c r="C141" s="26" t="str">
        <f t="shared" si="16"/>
        <v/>
      </c>
      <c r="D141" s="26" t="str">
        <f t="shared" si="17"/>
        <v/>
      </c>
      <c r="E141" s="26" t="str">
        <f t="shared" si="18"/>
        <v/>
      </c>
      <c r="F141" s="27" t="str">
        <f t="shared" si="24"/>
        <v/>
      </c>
      <c r="G141" s="27" t="str">
        <f t="shared" si="19"/>
        <v/>
      </c>
      <c r="H141" s="28" t="str">
        <f t="shared" si="20"/>
        <v/>
      </c>
      <c r="I141" s="26" t="str">
        <f t="shared" si="23"/>
        <v/>
      </c>
      <c r="K141" s="4">
        <f t="shared" si="21"/>
        <v>0</v>
      </c>
    </row>
    <row r="142" spans="1:11" ht="30" customHeight="1" x14ac:dyDescent="0.3">
      <c r="A142" s="24" t="str">
        <f t="shared" si="22"/>
        <v/>
      </c>
      <c r="B142" s="25" t="str">
        <f t="shared" si="15"/>
        <v/>
      </c>
      <c r="C142" s="26" t="str">
        <f t="shared" si="16"/>
        <v/>
      </c>
      <c r="D142" s="26" t="str">
        <f t="shared" si="17"/>
        <v/>
      </c>
      <c r="E142" s="26" t="str">
        <f t="shared" si="18"/>
        <v/>
      </c>
      <c r="F142" s="27" t="str">
        <f t="shared" si="24"/>
        <v/>
      </c>
      <c r="G142" s="27" t="str">
        <f t="shared" si="19"/>
        <v/>
      </c>
      <c r="H142" s="28" t="str">
        <f t="shared" si="20"/>
        <v/>
      </c>
      <c r="I142" s="26" t="str">
        <f t="shared" si="23"/>
        <v/>
      </c>
      <c r="K142" s="4">
        <f t="shared" si="21"/>
        <v>0</v>
      </c>
    </row>
    <row r="143" spans="1:11" ht="30" customHeight="1" x14ac:dyDescent="0.3">
      <c r="A143" s="24" t="str">
        <f t="shared" si="22"/>
        <v/>
      </c>
      <c r="B143" s="25" t="str">
        <f t="shared" si="15"/>
        <v/>
      </c>
      <c r="C143" s="26" t="str">
        <f t="shared" si="16"/>
        <v/>
      </c>
      <c r="D143" s="26" t="str">
        <f t="shared" si="17"/>
        <v/>
      </c>
      <c r="E143" s="26" t="str">
        <f t="shared" si="18"/>
        <v/>
      </c>
      <c r="F143" s="27" t="str">
        <f t="shared" si="24"/>
        <v/>
      </c>
      <c r="G143" s="27" t="str">
        <f t="shared" si="19"/>
        <v/>
      </c>
      <c r="H143" s="28" t="str">
        <f t="shared" si="20"/>
        <v/>
      </c>
      <c r="I143" s="26" t="str">
        <f t="shared" si="23"/>
        <v/>
      </c>
      <c r="K143" s="4">
        <f t="shared" si="21"/>
        <v>0</v>
      </c>
    </row>
    <row r="144" spans="1:11" ht="30" customHeight="1" x14ac:dyDescent="0.3">
      <c r="A144" s="24" t="str">
        <f t="shared" si="22"/>
        <v/>
      </c>
      <c r="B144" s="25" t="str">
        <f t="shared" si="15"/>
        <v/>
      </c>
      <c r="C144" s="26" t="str">
        <f t="shared" si="16"/>
        <v/>
      </c>
      <c r="D144" s="26" t="str">
        <f t="shared" si="17"/>
        <v/>
      </c>
      <c r="E144" s="26" t="str">
        <f t="shared" si="18"/>
        <v/>
      </c>
      <c r="F144" s="27" t="str">
        <f t="shared" si="24"/>
        <v/>
      </c>
      <c r="G144" s="27" t="str">
        <f t="shared" si="19"/>
        <v/>
      </c>
      <c r="H144" s="28" t="str">
        <f t="shared" si="20"/>
        <v/>
      </c>
      <c r="I144" s="26" t="str">
        <f t="shared" si="23"/>
        <v/>
      </c>
      <c r="K144" s="4">
        <f t="shared" si="21"/>
        <v>0</v>
      </c>
    </row>
    <row r="145" spans="1:11" ht="30" customHeight="1" x14ac:dyDescent="0.3">
      <c r="A145" s="24" t="str">
        <f t="shared" si="22"/>
        <v/>
      </c>
      <c r="B145" s="25" t="str">
        <f t="shared" si="15"/>
        <v/>
      </c>
      <c r="C145" s="26" t="str">
        <f t="shared" si="16"/>
        <v/>
      </c>
      <c r="D145" s="26" t="str">
        <f t="shared" si="17"/>
        <v/>
      </c>
      <c r="E145" s="26" t="str">
        <f t="shared" si="18"/>
        <v/>
      </c>
      <c r="F145" s="27" t="str">
        <f t="shared" si="24"/>
        <v/>
      </c>
      <c r="G145" s="27" t="str">
        <f t="shared" si="19"/>
        <v/>
      </c>
      <c r="H145" s="28" t="str">
        <f t="shared" si="20"/>
        <v/>
      </c>
      <c r="I145" s="26" t="str">
        <f t="shared" si="23"/>
        <v/>
      </c>
      <c r="K145" s="4">
        <f t="shared" si="21"/>
        <v>0</v>
      </c>
    </row>
    <row r="146" spans="1:11" ht="30" customHeight="1" x14ac:dyDescent="0.3">
      <c r="A146" s="24" t="str">
        <f t="shared" si="22"/>
        <v/>
      </c>
      <c r="B146" s="25" t="str">
        <f t="shared" si="15"/>
        <v/>
      </c>
      <c r="C146" s="26" t="str">
        <f t="shared" si="16"/>
        <v/>
      </c>
      <c r="D146" s="26" t="str">
        <f t="shared" si="17"/>
        <v/>
      </c>
      <c r="E146" s="26" t="str">
        <f t="shared" si="18"/>
        <v/>
      </c>
      <c r="F146" s="27" t="str">
        <f t="shared" si="24"/>
        <v/>
      </c>
      <c r="G146" s="27" t="str">
        <f t="shared" si="19"/>
        <v/>
      </c>
      <c r="H146" s="28" t="str">
        <f t="shared" si="20"/>
        <v/>
      </c>
      <c r="I146" s="26" t="str">
        <f t="shared" si="23"/>
        <v/>
      </c>
      <c r="K146" s="4">
        <f t="shared" si="21"/>
        <v>0</v>
      </c>
    </row>
    <row r="147" spans="1:11" ht="30" customHeight="1" x14ac:dyDescent="0.3">
      <c r="A147" s="24" t="str">
        <f t="shared" si="22"/>
        <v/>
      </c>
      <c r="B147" s="25" t="str">
        <f t="shared" si="15"/>
        <v/>
      </c>
      <c r="C147" s="26" t="str">
        <f t="shared" si="16"/>
        <v/>
      </c>
      <c r="D147" s="26" t="str">
        <f t="shared" si="17"/>
        <v/>
      </c>
      <c r="E147" s="26" t="str">
        <f t="shared" si="18"/>
        <v/>
      </c>
      <c r="F147" s="27" t="str">
        <f t="shared" si="24"/>
        <v/>
      </c>
      <c r="G147" s="27" t="str">
        <f t="shared" si="19"/>
        <v/>
      </c>
      <c r="H147" s="28" t="str">
        <f t="shared" si="20"/>
        <v/>
      </c>
      <c r="I147" s="26" t="str">
        <f t="shared" si="23"/>
        <v/>
      </c>
      <c r="K147" s="4">
        <f t="shared" si="21"/>
        <v>0</v>
      </c>
    </row>
    <row r="148" spans="1:11" ht="30" customHeight="1" x14ac:dyDescent="0.3">
      <c r="A148" s="24" t="str">
        <f t="shared" si="22"/>
        <v/>
      </c>
      <c r="B148" s="25" t="str">
        <f t="shared" si="15"/>
        <v/>
      </c>
      <c r="C148" s="26" t="str">
        <f t="shared" si="16"/>
        <v/>
      </c>
      <c r="D148" s="26" t="str">
        <f t="shared" si="17"/>
        <v/>
      </c>
      <c r="E148" s="26" t="str">
        <f t="shared" si="18"/>
        <v/>
      </c>
      <c r="F148" s="27" t="str">
        <f t="shared" si="24"/>
        <v/>
      </c>
      <c r="G148" s="27" t="str">
        <f t="shared" si="19"/>
        <v/>
      </c>
      <c r="H148" s="28" t="str">
        <f t="shared" si="20"/>
        <v/>
      </c>
      <c r="I148" s="26" t="str">
        <f t="shared" si="23"/>
        <v/>
      </c>
      <c r="K148" s="4">
        <f t="shared" si="21"/>
        <v>0</v>
      </c>
    </row>
    <row r="149" spans="1:11" ht="30" customHeight="1" x14ac:dyDescent="0.3">
      <c r="A149" s="24" t="str">
        <f t="shared" si="22"/>
        <v/>
      </c>
      <c r="B149" s="25" t="str">
        <f t="shared" si="15"/>
        <v/>
      </c>
      <c r="C149" s="26" t="str">
        <f t="shared" si="16"/>
        <v/>
      </c>
      <c r="D149" s="26" t="str">
        <f t="shared" si="17"/>
        <v/>
      </c>
      <c r="E149" s="26" t="str">
        <f t="shared" si="18"/>
        <v/>
      </c>
      <c r="F149" s="27" t="str">
        <f t="shared" si="24"/>
        <v/>
      </c>
      <c r="G149" s="27" t="str">
        <f t="shared" si="19"/>
        <v/>
      </c>
      <c r="H149" s="28" t="str">
        <f t="shared" si="20"/>
        <v/>
      </c>
      <c r="I149" s="26" t="str">
        <f t="shared" si="23"/>
        <v/>
      </c>
      <c r="K149" s="4">
        <f t="shared" si="21"/>
        <v>0</v>
      </c>
    </row>
    <row r="150" spans="1:11" ht="30" customHeight="1" x14ac:dyDescent="0.3">
      <c r="A150" s="24" t="str">
        <f t="shared" si="22"/>
        <v/>
      </c>
      <c r="B150" s="25" t="str">
        <f t="shared" si="15"/>
        <v/>
      </c>
      <c r="C150" s="26" t="str">
        <f t="shared" si="16"/>
        <v/>
      </c>
      <c r="D150" s="26" t="str">
        <f t="shared" si="17"/>
        <v/>
      </c>
      <c r="E150" s="26" t="str">
        <f t="shared" si="18"/>
        <v/>
      </c>
      <c r="F150" s="27" t="str">
        <f t="shared" si="24"/>
        <v/>
      </c>
      <c r="G150" s="27" t="str">
        <f t="shared" si="19"/>
        <v/>
      </c>
      <c r="H150" s="28" t="str">
        <f t="shared" si="20"/>
        <v/>
      </c>
      <c r="I150" s="26" t="str">
        <f t="shared" si="23"/>
        <v/>
      </c>
      <c r="K150" s="4">
        <f t="shared" si="21"/>
        <v>0</v>
      </c>
    </row>
    <row r="151" spans="1:11" ht="30" customHeight="1" x14ac:dyDescent="0.3">
      <c r="A151" s="24" t="str">
        <f t="shared" si="22"/>
        <v/>
      </c>
      <c r="B151" s="25" t="str">
        <f t="shared" si="15"/>
        <v/>
      </c>
      <c r="C151" s="26" t="str">
        <f t="shared" si="16"/>
        <v/>
      </c>
      <c r="D151" s="26" t="str">
        <f t="shared" si="17"/>
        <v/>
      </c>
      <c r="E151" s="26" t="str">
        <f t="shared" si="18"/>
        <v/>
      </c>
      <c r="F151" s="27" t="str">
        <f t="shared" si="24"/>
        <v/>
      </c>
      <c r="G151" s="27" t="str">
        <f t="shared" si="19"/>
        <v/>
      </c>
      <c r="H151" s="28" t="str">
        <f t="shared" si="20"/>
        <v/>
      </c>
      <c r="I151" s="26" t="str">
        <f t="shared" si="23"/>
        <v/>
      </c>
      <c r="K151" s="4">
        <f t="shared" si="21"/>
        <v>0</v>
      </c>
    </row>
    <row r="152" spans="1:11" ht="30" customHeight="1" x14ac:dyDescent="0.3">
      <c r="A152" s="24" t="str">
        <f t="shared" si="22"/>
        <v/>
      </c>
      <c r="B152" s="25" t="str">
        <f t="shared" si="15"/>
        <v/>
      </c>
      <c r="C152" s="26" t="str">
        <f t="shared" si="16"/>
        <v/>
      </c>
      <c r="D152" s="26" t="str">
        <f t="shared" si="17"/>
        <v/>
      </c>
      <c r="E152" s="26" t="str">
        <f t="shared" si="18"/>
        <v/>
      </c>
      <c r="F152" s="27" t="str">
        <f t="shared" si="24"/>
        <v/>
      </c>
      <c r="G152" s="27" t="str">
        <f t="shared" si="19"/>
        <v/>
      </c>
      <c r="H152" s="28" t="str">
        <f t="shared" si="20"/>
        <v/>
      </c>
      <c r="I152" s="26" t="str">
        <f t="shared" si="23"/>
        <v/>
      </c>
      <c r="K152" s="4">
        <f t="shared" si="21"/>
        <v>0</v>
      </c>
    </row>
    <row r="153" spans="1:11" ht="30" customHeight="1" x14ac:dyDescent="0.3">
      <c r="A153" s="24" t="str">
        <f t="shared" si="22"/>
        <v/>
      </c>
      <c r="B153" s="25" t="str">
        <f t="shared" si="15"/>
        <v/>
      </c>
      <c r="C153" s="26" t="str">
        <f t="shared" si="16"/>
        <v/>
      </c>
      <c r="D153" s="26" t="str">
        <f t="shared" si="17"/>
        <v/>
      </c>
      <c r="E153" s="26" t="str">
        <f t="shared" si="18"/>
        <v/>
      </c>
      <c r="F153" s="27" t="str">
        <f t="shared" si="24"/>
        <v/>
      </c>
      <c r="G153" s="27" t="str">
        <f t="shared" si="19"/>
        <v/>
      </c>
      <c r="H153" s="28" t="str">
        <f t="shared" si="20"/>
        <v/>
      </c>
      <c r="I153" s="26" t="str">
        <f t="shared" si="23"/>
        <v/>
      </c>
      <c r="K153" s="4">
        <f t="shared" si="21"/>
        <v>0</v>
      </c>
    </row>
    <row r="154" spans="1:11" ht="30" customHeight="1" x14ac:dyDescent="0.3">
      <c r="A154" s="24" t="str">
        <f t="shared" si="22"/>
        <v/>
      </c>
      <c r="B154" s="25" t="str">
        <f t="shared" si="15"/>
        <v/>
      </c>
      <c r="C154" s="26" t="str">
        <f t="shared" si="16"/>
        <v/>
      </c>
      <c r="D154" s="26" t="str">
        <f t="shared" si="17"/>
        <v/>
      </c>
      <c r="E154" s="26" t="str">
        <f t="shared" si="18"/>
        <v/>
      </c>
      <c r="F154" s="27" t="str">
        <f t="shared" si="24"/>
        <v/>
      </c>
      <c r="G154" s="27" t="str">
        <f t="shared" si="19"/>
        <v/>
      </c>
      <c r="H154" s="28" t="str">
        <f t="shared" si="20"/>
        <v/>
      </c>
      <c r="I154" s="26" t="str">
        <f t="shared" si="23"/>
        <v/>
      </c>
      <c r="K154" s="4">
        <f t="shared" si="21"/>
        <v>0</v>
      </c>
    </row>
    <row r="155" spans="1:11" ht="30" customHeight="1" x14ac:dyDescent="0.3">
      <c r="A155" s="24" t="str">
        <f t="shared" si="22"/>
        <v/>
      </c>
      <c r="B155" s="25" t="str">
        <f t="shared" si="15"/>
        <v/>
      </c>
      <c r="C155" s="26" t="str">
        <f t="shared" si="16"/>
        <v/>
      </c>
      <c r="D155" s="26" t="str">
        <f t="shared" si="17"/>
        <v/>
      </c>
      <c r="E155" s="26" t="str">
        <f t="shared" si="18"/>
        <v/>
      </c>
      <c r="F155" s="27" t="str">
        <f t="shared" si="24"/>
        <v/>
      </c>
      <c r="G155" s="27" t="str">
        <f t="shared" si="19"/>
        <v/>
      </c>
      <c r="H155" s="28" t="str">
        <f t="shared" si="20"/>
        <v/>
      </c>
      <c r="I155" s="26" t="str">
        <f t="shared" si="23"/>
        <v/>
      </c>
      <c r="K155" s="4">
        <f t="shared" si="21"/>
        <v>0</v>
      </c>
    </row>
    <row r="156" spans="1:11" ht="30" customHeight="1" x14ac:dyDescent="0.3">
      <c r="A156" s="24" t="str">
        <f t="shared" si="22"/>
        <v/>
      </c>
      <c r="B156" s="25" t="str">
        <f t="shared" si="15"/>
        <v/>
      </c>
      <c r="C156" s="26" t="str">
        <f t="shared" si="16"/>
        <v/>
      </c>
      <c r="D156" s="26" t="str">
        <f t="shared" si="17"/>
        <v/>
      </c>
      <c r="E156" s="26" t="str">
        <f t="shared" si="18"/>
        <v/>
      </c>
      <c r="F156" s="27" t="str">
        <f t="shared" si="24"/>
        <v/>
      </c>
      <c r="G156" s="27" t="str">
        <f t="shared" si="19"/>
        <v/>
      </c>
      <c r="H156" s="28" t="str">
        <f t="shared" si="20"/>
        <v/>
      </c>
      <c r="I156" s="26" t="str">
        <f t="shared" si="23"/>
        <v/>
      </c>
      <c r="K156" s="4">
        <f t="shared" si="21"/>
        <v>0</v>
      </c>
    </row>
    <row r="157" spans="1:11" ht="30" customHeight="1" x14ac:dyDescent="0.3">
      <c r="A157" s="24" t="str">
        <f t="shared" si="22"/>
        <v/>
      </c>
      <c r="B157" s="25" t="str">
        <f t="shared" si="15"/>
        <v/>
      </c>
      <c r="C157" s="26" t="str">
        <f t="shared" si="16"/>
        <v/>
      </c>
      <c r="D157" s="26" t="str">
        <f t="shared" si="17"/>
        <v/>
      </c>
      <c r="E157" s="26" t="str">
        <f t="shared" si="18"/>
        <v/>
      </c>
      <c r="F157" s="27" t="str">
        <f t="shared" si="24"/>
        <v/>
      </c>
      <c r="G157" s="27" t="str">
        <f t="shared" si="19"/>
        <v/>
      </c>
      <c r="H157" s="28" t="str">
        <f t="shared" si="20"/>
        <v/>
      </c>
      <c r="I157" s="26" t="str">
        <f t="shared" si="23"/>
        <v/>
      </c>
      <c r="K157" s="4">
        <f t="shared" si="21"/>
        <v>0</v>
      </c>
    </row>
    <row r="158" spans="1:11" ht="30" customHeight="1" x14ac:dyDescent="0.3">
      <c r="A158" s="24" t="str">
        <f t="shared" si="22"/>
        <v/>
      </c>
      <c r="B158" s="25" t="str">
        <f t="shared" si="15"/>
        <v/>
      </c>
      <c r="C158" s="26" t="str">
        <f t="shared" si="16"/>
        <v/>
      </c>
      <c r="D158" s="26" t="str">
        <f t="shared" si="17"/>
        <v/>
      </c>
      <c r="E158" s="26" t="str">
        <f t="shared" si="18"/>
        <v/>
      </c>
      <c r="F158" s="27" t="str">
        <f t="shared" si="24"/>
        <v/>
      </c>
      <c r="G158" s="27" t="str">
        <f t="shared" si="19"/>
        <v/>
      </c>
      <c r="H158" s="28" t="str">
        <f t="shared" si="20"/>
        <v/>
      </c>
      <c r="I158" s="26" t="str">
        <f t="shared" si="23"/>
        <v/>
      </c>
      <c r="K158" s="4">
        <f t="shared" si="21"/>
        <v>0</v>
      </c>
    </row>
    <row r="159" spans="1:11" ht="30" customHeight="1" x14ac:dyDescent="0.3">
      <c r="A159" s="24" t="str">
        <f t="shared" si="22"/>
        <v/>
      </c>
      <c r="B159" s="25" t="str">
        <f t="shared" si="15"/>
        <v/>
      </c>
      <c r="C159" s="26" t="str">
        <f t="shared" si="16"/>
        <v/>
      </c>
      <c r="D159" s="26" t="str">
        <f t="shared" si="17"/>
        <v/>
      </c>
      <c r="E159" s="26" t="str">
        <f t="shared" si="18"/>
        <v/>
      </c>
      <c r="F159" s="27" t="str">
        <f t="shared" si="24"/>
        <v/>
      </c>
      <c r="G159" s="27" t="str">
        <f t="shared" si="19"/>
        <v/>
      </c>
      <c r="H159" s="28" t="str">
        <f t="shared" si="20"/>
        <v/>
      </c>
      <c r="I159" s="26" t="str">
        <f t="shared" si="23"/>
        <v/>
      </c>
      <c r="K159" s="4">
        <f t="shared" si="21"/>
        <v>0</v>
      </c>
    </row>
    <row r="160" spans="1:11" ht="30" customHeight="1" x14ac:dyDescent="0.3">
      <c r="A160" s="24" t="str">
        <f t="shared" si="22"/>
        <v/>
      </c>
      <c r="B160" s="25" t="str">
        <f t="shared" si="15"/>
        <v/>
      </c>
      <c r="C160" s="26" t="str">
        <f t="shared" si="16"/>
        <v/>
      </c>
      <c r="D160" s="26" t="str">
        <f t="shared" si="17"/>
        <v/>
      </c>
      <c r="E160" s="26" t="str">
        <f t="shared" si="18"/>
        <v/>
      </c>
      <c r="F160" s="27" t="str">
        <f t="shared" si="24"/>
        <v/>
      </c>
      <c r="G160" s="27" t="str">
        <f t="shared" si="19"/>
        <v/>
      </c>
      <c r="H160" s="28" t="str">
        <f t="shared" si="20"/>
        <v/>
      </c>
      <c r="I160" s="26" t="str">
        <f t="shared" si="23"/>
        <v/>
      </c>
      <c r="K160" s="4">
        <f t="shared" si="21"/>
        <v>0</v>
      </c>
    </row>
    <row r="161" spans="1:11" ht="30" customHeight="1" x14ac:dyDescent="0.3">
      <c r="A161" s="24" t="str">
        <f t="shared" si="22"/>
        <v/>
      </c>
      <c r="B161" s="25" t="str">
        <f t="shared" si="15"/>
        <v/>
      </c>
      <c r="C161" s="26" t="str">
        <f t="shared" si="16"/>
        <v/>
      </c>
      <c r="D161" s="26" t="str">
        <f t="shared" si="17"/>
        <v/>
      </c>
      <c r="E161" s="26" t="str">
        <f t="shared" si="18"/>
        <v/>
      </c>
      <c r="F161" s="27" t="str">
        <f t="shared" si="24"/>
        <v/>
      </c>
      <c r="G161" s="27" t="str">
        <f t="shared" si="19"/>
        <v/>
      </c>
      <c r="H161" s="28" t="str">
        <f t="shared" si="20"/>
        <v/>
      </c>
      <c r="I161" s="26" t="str">
        <f t="shared" si="23"/>
        <v/>
      </c>
      <c r="K161" s="4">
        <f t="shared" si="21"/>
        <v>0</v>
      </c>
    </row>
    <row r="162" spans="1:11" ht="30" customHeight="1" x14ac:dyDescent="0.3">
      <c r="A162" s="24" t="str">
        <f t="shared" si="22"/>
        <v/>
      </c>
      <c r="B162" s="25" t="str">
        <f t="shared" si="15"/>
        <v/>
      </c>
      <c r="C162" s="26" t="str">
        <f t="shared" si="16"/>
        <v/>
      </c>
      <c r="D162" s="26" t="str">
        <f t="shared" si="17"/>
        <v/>
      </c>
      <c r="E162" s="26" t="str">
        <f t="shared" si="18"/>
        <v/>
      </c>
      <c r="F162" s="27" t="str">
        <f t="shared" si="24"/>
        <v/>
      </c>
      <c r="G162" s="27" t="str">
        <f t="shared" si="19"/>
        <v/>
      </c>
      <c r="H162" s="28" t="str">
        <f t="shared" si="20"/>
        <v/>
      </c>
      <c r="I162" s="26" t="str">
        <f t="shared" si="23"/>
        <v/>
      </c>
      <c r="K162" s="4">
        <f t="shared" si="21"/>
        <v>0</v>
      </c>
    </row>
    <row r="163" spans="1:11" ht="30" customHeight="1" x14ac:dyDescent="0.3">
      <c r="A163" s="24" t="str">
        <f t="shared" si="22"/>
        <v/>
      </c>
      <c r="B163" s="25" t="str">
        <f t="shared" si="15"/>
        <v/>
      </c>
      <c r="C163" s="26" t="str">
        <f t="shared" si="16"/>
        <v/>
      </c>
      <c r="D163" s="26" t="str">
        <f t="shared" si="17"/>
        <v/>
      </c>
      <c r="E163" s="26" t="str">
        <f t="shared" si="18"/>
        <v/>
      </c>
      <c r="F163" s="27" t="str">
        <f t="shared" si="24"/>
        <v/>
      </c>
      <c r="G163" s="27" t="str">
        <f t="shared" si="19"/>
        <v/>
      </c>
      <c r="H163" s="28" t="str">
        <f t="shared" si="20"/>
        <v/>
      </c>
      <c r="I163" s="26" t="str">
        <f t="shared" si="23"/>
        <v/>
      </c>
      <c r="K163" s="4">
        <f t="shared" si="21"/>
        <v>0</v>
      </c>
    </row>
    <row r="164" spans="1:11" ht="30" customHeight="1" x14ac:dyDescent="0.3">
      <c r="A164" s="24" t="str">
        <f t="shared" si="22"/>
        <v/>
      </c>
      <c r="B164" s="25" t="str">
        <f t="shared" si="15"/>
        <v/>
      </c>
      <c r="C164" s="26" t="str">
        <f t="shared" si="16"/>
        <v/>
      </c>
      <c r="D164" s="26" t="str">
        <f t="shared" si="17"/>
        <v/>
      </c>
      <c r="E164" s="26" t="str">
        <f t="shared" si="18"/>
        <v/>
      </c>
      <c r="F164" s="27" t="str">
        <f t="shared" si="24"/>
        <v/>
      </c>
      <c r="G164" s="27" t="str">
        <f t="shared" si="19"/>
        <v/>
      </c>
      <c r="H164" s="28" t="str">
        <f t="shared" si="20"/>
        <v/>
      </c>
      <c r="I164" s="26" t="str">
        <f t="shared" si="23"/>
        <v/>
      </c>
      <c r="K164" s="4">
        <f t="shared" si="21"/>
        <v>0</v>
      </c>
    </row>
    <row r="165" spans="1:11" ht="30" customHeight="1" x14ac:dyDescent="0.3">
      <c r="A165" s="24" t="str">
        <f t="shared" si="22"/>
        <v/>
      </c>
      <c r="B165" s="25" t="str">
        <f t="shared" si="15"/>
        <v/>
      </c>
      <c r="C165" s="26" t="str">
        <f t="shared" si="16"/>
        <v/>
      </c>
      <c r="D165" s="26" t="str">
        <f t="shared" si="17"/>
        <v/>
      </c>
      <c r="E165" s="26" t="str">
        <f t="shared" si="18"/>
        <v/>
      </c>
      <c r="F165" s="27" t="str">
        <f t="shared" si="24"/>
        <v/>
      </c>
      <c r="G165" s="27" t="str">
        <f t="shared" si="19"/>
        <v/>
      </c>
      <c r="H165" s="28" t="str">
        <f t="shared" si="20"/>
        <v/>
      </c>
      <c r="I165" s="26" t="str">
        <f t="shared" si="23"/>
        <v/>
      </c>
      <c r="K165" s="4">
        <f t="shared" si="21"/>
        <v>0</v>
      </c>
    </row>
    <row r="166" spans="1:11" ht="30" customHeight="1" x14ac:dyDescent="0.3">
      <c r="A166" s="24" t="str">
        <f t="shared" si="22"/>
        <v/>
      </c>
      <c r="B166" s="25" t="str">
        <f t="shared" si="15"/>
        <v/>
      </c>
      <c r="C166" s="26" t="str">
        <f t="shared" si="16"/>
        <v/>
      </c>
      <c r="D166" s="26" t="str">
        <f t="shared" si="17"/>
        <v/>
      </c>
      <c r="E166" s="26" t="str">
        <f t="shared" si="18"/>
        <v/>
      </c>
      <c r="F166" s="27" t="str">
        <f t="shared" si="24"/>
        <v/>
      </c>
      <c r="G166" s="27" t="str">
        <f t="shared" si="19"/>
        <v/>
      </c>
      <c r="H166" s="28" t="str">
        <f t="shared" si="20"/>
        <v/>
      </c>
      <c r="I166" s="26" t="str">
        <f t="shared" si="23"/>
        <v/>
      </c>
      <c r="K166" s="4">
        <f t="shared" si="21"/>
        <v>0</v>
      </c>
    </row>
    <row r="167" spans="1:11" ht="30" customHeight="1" x14ac:dyDescent="0.3">
      <c r="A167" s="24" t="str">
        <f t="shared" si="22"/>
        <v/>
      </c>
      <c r="B167" s="25" t="str">
        <f t="shared" si="15"/>
        <v/>
      </c>
      <c r="C167" s="26" t="str">
        <f t="shared" si="16"/>
        <v/>
      </c>
      <c r="D167" s="26" t="str">
        <f t="shared" si="17"/>
        <v/>
      </c>
      <c r="E167" s="26" t="str">
        <f t="shared" si="18"/>
        <v/>
      </c>
      <c r="F167" s="27" t="str">
        <f t="shared" si="24"/>
        <v/>
      </c>
      <c r="G167" s="27" t="str">
        <f t="shared" si="19"/>
        <v/>
      </c>
      <c r="H167" s="28" t="str">
        <f t="shared" si="20"/>
        <v/>
      </c>
      <c r="I167" s="26" t="str">
        <f t="shared" si="23"/>
        <v/>
      </c>
      <c r="K167" s="4">
        <f t="shared" si="21"/>
        <v>0</v>
      </c>
    </row>
    <row r="168" spans="1:11" ht="30" customHeight="1" x14ac:dyDescent="0.3">
      <c r="A168" s="24" t="str">
        <f t="shared" si="22"/>
        <v/>
      </c>
      <c r="B168" s="25" t="str">
        <f t="shared" si="15"/>
        <v/>
      </c>
      <c r="C168" s="26" t="str">
        <f t="shared" si="16"/>
        <v/>
      </c>
      <c r="D168" s="26" t="str">
        <f t="shared" si="17"/>
        <v/>
      </c>
      <c r="E168" s="26" t="str">
        <f t="shared" si="18"/>
        <v/>
      </c>
      <c r="F168" s="27" t="str">
        <f t="shared" si="24"/>
        <v/>
      </c>
      <c r="G168" s="27" t="str">
        <f t="shared" si="19"/>
        <v/>
      </c>
      <c r="H168" s="28" t="str">
        <f t="shared" si="20"/>
        <v/>
      </c>
      <c r="I168" s="26" t="str">
        <f t="shared" si="23"/>
        <v/>
      </c>
      <c r="K168" s="4">
        <f t="shared" si="21"/>
        <v>0</v>
      </c>
    </row>
    <row r="169" spans="1:11" ht="30" customHeight="1" x14ac:dyDescent="0.3">
      <c r="A169" s="24" t="str">
        <f t="shared" si="22"/>
        <v/>
      </c>
      <c r="B169" s="25" t="str">
        <f t="shared" si="15"/>
        <v/>
      </c>
      <c r="C169" s="26" t="str">
        <f t="shared" si="16"/>
        <v/>
      </c>
      <c r="D169" s="26" t="str">
        <f t="shared" si="17"/>
        <v/>
      </c>
      <c r="E169" s="26" t="str">
        <f t="shared" si="18"/>
        <v/>
      </c>
      <c r="F169" s="27" t="str">
        <f t="shared" si="24"/>
        <v/>
      </c>
      <c r="G169" s="27" t="str">
        <f t="shared" si="19"/>
        <v/>
      </c>
      <c r="H169" s="28" t="str">
        <f t="shared" si="20"/>
        <v/>
      </c>
      <c r="I169" s="26" t="str">
        <f t="shared" si="23"/>
        <v/>
      </c>
      <c r="K169" s="4">
        <f t="shared" si="21"/>
        <v>0</v>
      </c>
    </row>
    <row r="170" spans="1:11" ht="30" customHeight="1" x14ac:dyDescent="0.3">
      <c r="A170" s="24" t="str">
        <f t="shared" si="22"/>
        <v/>
      </c>
      <c r="B170" s="25" t="str">
        <f t="shared" si="15"/>
        <v/>
      </c>
      <c r="C170" s="26" t="str">
        <f t="shared" si="16"/>
        <v/>
      </c>
      <c r="D170" s="26" t="str">
        <f t="shared" si="17"/>
        <v/>
      </c>
      <c r="E170" s="26" t="str">
        <f t="shared" si="18"/>
        <v/>
      </c>
      <c r="F170" s="27" t="str">
        <f t="shared" si="24"/>
        <v/>
      </c>
      <c r="G170" s="27" t="str">
        <f t="shared" si="19"/>
        <v/>
      </c>
      <c r="H170" s="28" t="str">
        <f t="shared" si="20"/>
        <v/>
      </c>
      <c r="I170" s="26" t="str">
        <f t="shared" si="23"/>
        <v/>
      </c>
      <c r="K170" s="4">
        <f t="shared" si="21"/>
        <v>0</v>
      </c>
    </row>
    <row r="171" spans="1:11" ht="30" customHeight="1" x14ac:dyDescent="0.3">
      <c r="A171" s="24" t="str">
        <f t="shared" si="22"/>
        <v/>
      </c>
      <c r="B171" s="25" t="str">
        <f t="shared" si="15"/>
        <v/>
      </c>
      <c r="C171" s="26" t="str">
        <f t="shared" si="16"/>
        <v/>
      </c>
      <c r="D171" s="26" t="str">
        <f t="shared" si="17"/>
        <v/>
      </c>
      <c r="E171" s="26" t="str">
        <f t="shared" si="18"/>
        <v/>
      </c>
      <c r="F171" s="27" t="str">
        <f t="shared" si="24"/>
        <v/>
      </c>
      <c r="G171" s="27" t="str">
        <f t="shared" si="19"/>
        <v/>
      </c>
      <c r="H171" s="28" t="str">
        <f t="shared" si="20"/>
        <v/>
      </c>
      <c r="I171" s="26" t="str">
        <f t="shared" si="23"/>
        <v/>
      </c>
      <c r="K171" s="4">
        <f t="shared" si="21"/>
        <v>0</v>
      </c>
    </row>
    <row r="172" spans="1:11" ht="30" customHeight="1" x14ac:dyDescent="0.3">
      <c r="A172" s="24" t="str">
        <f t="shared" si="22"/>
        <v/>
      </c>
      <c r="B172" s="25" t="str">
        <f t="shared" si="15"/>
        <v/>
      </c>
      <c r="C172" s="26" t="str">
        <f t="shared" si="16"/>
        <v/>
      </c>
      <c r="D172" s="26" t="str">
        <f t="shared" si="17"/>
        <v/>
      </c>
      <c r="E172" s="26" t="str">
        <f t="shared" si="18"/>
        <v/>
      </c>
      <c r="F172" s="27" t="str">
        <f t="shared" si="24"/>
        <v/>
      </c>
      <c r="G172" s="27" t="str">
        <f t="shared" si="19"/>
        <v/>
      </c>
      <c r="H172" s="28" t="str">
        <f t="shared" si="20"/>
        <v/>
      </c>
      <c r="I172" s="26" t="str">
        <f t="shared" si="23"/>
        <v/>
      </c>
      <c r="K172" s="4">
        <f t="shared" si="21"/>
        <v>0</v>
      </c>
    </row>
    <row r="173" spans="1:11" ht="30" customHeight="1" x14ac:dyDescent="0.3">
      <c r="A173" s="24" t="str">
        <f t="shared" si="22"/>
        <v/>
      </c>
      <c r="B173" s="25" t="str">
        <f t="shared" si="15"/>
        <v/>
      </c>
      <c r="C173" s="26" t="str">
        <f t="shared" si="16"/>
        <v/>
      </c>
      <c r="D173" s="26" t="str">
        <f t="shared" si="17"/>
        <v/>
      </c>
      <c r="E173" s="26" t="str">
        <f t="shared" si="18"/>
        <v/>
      </c>
      <c r="F173" s="27" t="str">
        <f t="shared" si="24"/>
        <v/>
      </c>
      <c r="G173" s="27" t="str">
        <f t="shared" si="19"/>
        <v/>
      </c>
      <c r="H173" s="28" t="str">
        <f t="shared" si="20"/>
        <v/>
      </c>
      <c r="I173" s="26" t="str">
        <f t="shared" si="23"/>
        <v/>
      </c>
      <c r="K173" s="4">
        <f t="shared" si="21"/>
        <v>0</v>
      </c>
    </row>
    <row r="174" spans="1:11" ht="30" customHeight="1" x14ac:dyDescent="0.3">
      <c r="A174" s="24" t="str">
        <f t="shared" si="22"/>
        <v/>
      </c>
      <c r="B174" s="25" t="str">
        <f t="shared" si="15"/>
        <v/>
      </c>
      <c r="C174" s="26" t="str">
        <f t="shared" si="16"/>
        <v/>
      </c>
      <c r="D174" s="26" t="str">
        <f t="shared" si="17"/>
        <v/>
      </c>
      <c r="E174" s="26" t="str">
        <f t="shared" si="18"/>
        <v/>
      </c>
      <c r="F174" s="27" t="str">
        <f t="shared" si="24"/>
        <v/>
      </c>
      <c r="G174" s="27" t="str">
        <f t="shared" si="19"/>
        <v/>
      </c>
      <c r="H174" s="28" t="str">
        <f t="shared" si="20"/>
        <v/>
      </c>
      <c r="I174" s="26" t="str">
        <f t="shared" si="23"/>
        <v/>
      </c>
      <c r="K174" s="4">
        <f t="shared" si="21"/>
        <v>0</v>
      </c>
    </row>
    <row r="175" spans="1:11" ht="30" customHeight="1" x14ac:dyDescent="0.3">
      <c r="A175" s="24" t="str">
        <f t="shared" si="22"/>
        <v/>
      </c>
      <c r="B175" s="25" t="str">
        <f t="shared" si="15"/>
        <v/>
      </c>
      <c r="C175" s="26" t="str">
        <f t="shared" si="16"/>
        <v/>
      </c>
      <c r="D175" s="26" t="str">
        <f t="shared" si="17"/>
        <v/>
      </c>
      <c r="E175" s="26" t="str">
        <f t="shared" si="18"/>
        <v/>
      </c>
      <c r="F175" s="27" t="str">
        <f t="shared" si="24"/>
        <v/>
      </c>
      <c r="G175" s="27" t="str">
        <f t="shared" si="19"/>
        <v/>
      </c>
      <c r="H175" s="28" t="str">
        <f t="shared" si="20"/>
        <v/>
      </c>
      <c r="I175" s="26" t="str">
        <f t="shared" si="23"/>
        <v/>
      </c>
      <c r="K175" s="4">
        <f t="shared" si="21"/>
        <v>0</v>
      </c>
    </row>
    <row r="176" spans="1:11" ht="30" customHeight="1" x14ac:dyDescent="0.3">
      <c r="A176" s="24" t="str">
        <f t="shared" si="22"/>
        <v/>
      </c>
      <c r="B176" s="25" t="str">
        <f t="shared" si="15"/>
        <v/>
      </c>
      <c r="C176" s="26" t="str">
        <f t="shared" si="16"/>
        <v/>
      </c>
      <c r="D176" s="26" t="str">
        <f t="shared" si="17"/>
        <v/>
      </c>
      <c r="E176" s="26" t="str">
        <f t="shared" si="18"/>
        <v/>
      </c>
      <c r="F176" s="27" t="str">
        <f t="shared" si="24"/>
        <v/>
      </c>
      <c r="G176" s="27" t="str">
        <f t="shared" si="19"/>
        <v/>
      </c>
      <c r="H176" s="28" t="str">
        <f t="shared" si="20"/>
        <v/>
      </c>
      <c r="I176" s="26" t="str">
        <f t="shared" si="23"/>
        <v/>
      </c>
      <c r="K176" s="4">
        <f t="shared" si="21"/>
        <v>0</v>
      </c>
    </row>
    <row r="177" spans="1:11" ht="30" customHeight="1" x14ac:dyDescent="0.3">
      <c r="A177" s="24" t="str">
        <f t="shared" si="22"/>
        <v/>
      </c>
      <c r="B177" s="25" t="str">
        <f t="shared" si="15"/>
        <v/>
      </c>
      <c r="C177" s="26" t="str">
        <f t="shared" si="16"/>
        <v/>
      </c>
      <c r="D177" s="26" t="str">
        <f t="shared" si="17"/>
        <v/>
      </c>
      <c r="E177" s="26" t="str">
        <f t="shared" si="18"/>
        <v/>
      </c>
      <c r="F177" s="27" t="str">
        <f t="shared" si="24"/>
        <v/>
      </c>
      <c r="G177" s="27" t="str">
        <f t="shared" si="19"/>
        <v/>
      </c>
      <c r="H177" s="28" t="str">
        <f t="shared" si="20"/>
        <v/>
      </c>
      <c r="I177" s="26" t="str">
        <f t="shared" si="23"/>
        <v/>
      </c>
      <c r="K177" s="4">
        <f t="shared" si="21"/>
        <v>0</v>
      </c>
    </row>
    <row r="178" spans="1:11" ht="30" customHeight="1" x14ac:dyDescent="0.3">
      <c r="A178" s="24" t="str">
        <f t="shared" si="22"/>
        <v/>
      </c>
      <c r="B178" s="25" t="str">
        <f t="shared" si="15"/>
        <v/>
      </c>
      <c r="C178" s="26" t="str">
        <f t="shared" si="16"/>
        <v/>
      </c>
      <c r="D178" s="26" t="str">
        <f t="shared" si="17"/>
        <v/>
      </c>
      <c r="E178" s="26" t="str">
        <f t="shared" si="18"/>
        <v/>
      </c>
      <c r="F178" s="27" t="str">
        <f t="shared" si="24"/>
        <v/>
      </c>
      <c r="G178" s="27" t="str">
        <f t="shared" si="19"/>
        <v/>
      </c>
      <c r="H178" s="28" t="str">
        <f t="shared" si="20"/>
        <v/>
      </c>
      <c r="I178" s="26" t="str">
        <f t="shared" si="23"/>
        <v/>
      </c>
      <c r="K178" s="4">
        <f t="shared" si="21"/>
        <v>0</v>
      </c>
    </row>
    <row r="179" spans="1:11" ht="30" customHeight="1" x14ac:dyDescent="0.3">
      <c r="A179" s="24" t="str">
        <f t="shared" si="22"/>
        <v/>
      </c>
      <c r="B179" s="25" t="str">
        <f t="shared" si="15"/>
        <v/>
      </c>
      <c r="C179" s="26" t="str">
        <f t="shared" si="16"/>
        <v/>
      </c>
      <c r="D179" s="26" t="str">
        <f t="shared" si="17"/>
        <v/>
      </c>
      <c r="E179" s="26" t="str">
        <f t="shared" si="18"/>
        <v/>
      </c>
      <c r="F179" s="27" t="str">
        <f t="shared" si="24"/>
        <v/>
      </c>
      <c r="G179" s="27" t="str">
        <f t="shared" si="19"/>
        <v/>
      </c>
      <c r="H179" s="28" t="str">
        <f t="shared" si="20"/>
        <v/>
      </c>
      <c r="I179" s="26" t="str">
        <f t="shared" si="23"/>
        <v/>
      </c>
      <c r="K179" s="4">
        <f t="shared" si="21"/>
        <v>0</v>
      </c>
    </row>
    <row r="180" spans="1:11" ht="30" customHeight="1" x14ac:dyDescent="0.3">
      <c r="A180" s="24" t="str">
        <f t="shared" si="22"/>
        <v/>
      </c>
      <c r="B180" s="25" t="str">
        <f t="shared" si="15"/>
        <v/>
      </c>
      <c r="C180" s="26" t="str">
        <f t="shared" si="16"/>
        <v/>
      </c>
      <c r="D180" s="26" t="str">
        <f t="shared" si="17"/>
        <v/>
      </c>
      <c r="E180" s="26" t="str">
        <f t="shared" si="18"/>
        <v/>
      </c>
      <c r="F180" s="27" t="str">
        <f t="shared" si="24"/>
        <v/>
      </c>
      <c r="G180" s="27" t="str">
        <f t="shared" si="19"/>
        <v/>
      </c>
      <c r="H180" s="28" t="str">
        <f t="shared" si="20"/>
        <v/>
      </c>
      <c r="I180" s="26" t="str">
        <f t="shared" si="23"/>
        <v/>
      </c>
      <c r="K180" s="4">
        <f t="shared" si="21"/>
        <v>0</v>
      </c>
    </row>
    <row r="181" spans="1:11" ht="30" customHeight="1" x14ac:dyDescent="0.3">
      <c r="A181" s="24" t="str">
        <f t="shared" si="22"/>
        <v/>
      </c>
      <c r="B181" s="25" t="str">
        <f t="shared" si="15"/>
        <v/>
      </c>
      <c r="C181" s="26" t="str">
        <f t="shared" si="16"/>
        <v/>
      </c>
      <c r="D181" s="26" t="str">
        <f t="shared" si="17"/>
        <v/>
      </c>
      <c r="E181" s="26" t="str">
        <f t="shared" si="18"/>
        <v/>
      </c>
      <c r="F181" s="27" t="str">
        <f t="shared" si="24"/>
        <v/>
      </c>
      <c r="G181" s="27" t="str">
        <f t="shared" si="19"/>
        <v/>
      </c>
      <c r="H181" s="28" t="str">
        <f t="shared" si="20"/>
        <v/>
      </c>
      <c r="I181" s="26" t="str">
        <f t="shared" si="23"/>
        <v/>
      </c>
      <c r="K181" s="4">
        <f t="shared" si="21"/>
        <v>0</v>
      </c>
    </row>
    <row r="182" spans="1:11" ht="30" customHeight="1" x14ac:dyDescent="0.3">
      <c r="A182" s="24" t="str">
        <f t="shared" si="22"/>
        <v/>
      </c>
      <c r="B182" s="25" t="str">
        <f t="shared" si="15"/>
        <v/>
      </c>
      <c r="C182" s="26" t="str">
        <f t="shared" si="16"/>
        <v/>
      </c>
      <c r="D182" s="26" t="str">
        <f t="shared" si="17"/>
        <v/>
      </c>
      <c r="E182" s="26" t="str">
        <f t="shared" si="18"/>
        <v/>
      </c>
      <c r="F182" s="27" t="str">
        <f t="shared" si="24"/>
        <v/>
      </c>
      <c r="G182" s="27" t="str">
        <f t="shared" si="19"/>
        <v/>
      </c>
      <c r="H182" s="28" t="str">
        <f t="shared" si="20"/>
        <v/>
      </c>
      <c r="I182" s="26" t="str">
        <f t="shared" si="23"/>
        <v/>
      </c>
      <c r="K182" s="4">
        <f t="shared" si="21"/>
        <v>0</v>
      </c>
    </row>
    <row r="183" spans="1:11" ht="30" customHeight="1" x14ac:dyDescent="0.3">
      <c r="A183" s="24" t="str">
        <f t="shared" si="22"/>
        <v/>
      </c>
      <c r="B183" s="25" t="str">
        <f t="shared" si="15"/>
        <v/>
      </c>
      <c r="C183" s="26" t="str">
        <f t="shared" si="16"/>
        <v/>
      </c>
      <c r="D183" s="26" t="str">
        <f t="shared" si="17"/>
        <v/>
      </c>
      <c r="E183" s="26" t="str">
        <f t="shared" si="18"/>
        <v/>
      </c>
      <c r="F183" s="27" t="str">
        <f t="shared" si="24"/>
        <v/>
      </c>
      <c r="G183" s="27" t="str">
        <f t="shared" si="19"/>
        <v/>
      </c>
      <c r="H183" s="28" t="str">
        <f t="shared" si="20"/>
        <v/>
      </c>
      <c r="I183" s="26" t="str">
        <f t="shared" si="23"/>
        <v/>
      </c>
      <c r="K183" s="4">
        <f t="shared" si="21"/>
        <v>0</v>
      </c>
    </row>
    <row r="184" spans="1:11" ht="30" customHeight="1" x14ac:dyDescent="0.3">
      <c r="A184" s="24" t="str">
        <f t="shared" si="22"/>
        <v/>
      </c>
      <c r="B184" s="25" t="str">
        <f t="shared" si="15"/>
        <v/>
      </c>
      <c r="C184" s="26" t="str">
        <f t="shared" si="16"/>
        <v/>
      </c>
      <c r="D184" s="26" t="str">
        <f t="shared" si="17"/>
        <v/>
      </c>
      <c r="E184" s="26" t="str">
        <f t="shared" si="18"/>
        <v/>
      </c>
      <c r="F184" s="27" t="str">
        <f t="shared" si="24"/>
        <v/>
      </c>
      <c r="G184" s="27" t="str">
        <f t="shared" si="19"/>
        <v/>
      </c>
      <c r="H184" s="28" t="str">
        <f t="shared" si="20"/>
        <v/>
      </c>
      <c r="I184" s="26" t="str">
        <f t="shared" si="23"/>
        <v/>
      </c>
      <c r="K184" s="4">
        <f t="shared" si="21"/>
        <v>0</v>
      </c>
    </row>
    <row r="185" spans="1:11" ht="30" customHeight="1" x14ac:dyDescent="0.3">
      <c r="A185" s="24" t="str">
        <f t="shared" si="22"/>
        <v/>
      </c>
      <c r="B185" s="25" t="str">
        <f t="shared" si="15"/>
        <v/>
      </c>
      <c r="C185" s="26" t="str">
        <f t="shared" si="16"/>
        <v/>
      </c>
      <c r="D185" s="26" t="str">
        <f t="shared" si="17"/>
        <v/>
      </c>
      <c r="E185" s="26" t="str">
        <f t="shared" si="18"/>
        <v/>
      </c>
      <c r="F185" s="27" t="str">
        <f t="shared" si="24"/>
        <v/>
      </c>
      <c r="G185" s="27" t="str">
        <f t="shared" si="19"/>
        <v/>
      </c>
      <c r="H185" s="28" t="str">
        <f t="shared" si="20"/>
        <v/>
      </c>
      <c r="I185" s="26" t="str">
        <f t="shared" si="23"/>
        <v/>
      </c>
      <c r="K185" s="4">
        <f t="shared" si="21"/>
        <v>0</v>
      </c>
    </row>
    <row r="186" spans="1:11" ht="30" customHeight="1" x14ac:dyDescent="0.3">
      <c r="A186" s="24" t="str">
        <f t="shared" si="22"/>
        <v/>
      </c>
      <c r="B186" s="25" t="str">
        <f t="shared" si="15"/>
        <v/>
      </c>
      <c r="C186" s="26" t="str">
        <f t="shared" si="16"/>
        <v/>
      </c>
      <c r="D186" s="26" t="str">
        <f t="shared" si="17"/>
        <v/>
      </c>
      <c r="E186" s="26" t="str">
        <f t="shared" si="18"/>
        <v/>
      </c>
      <c r="F186" s="27" t="str">
        <f t="shared" si="24"/>
        <v/>
      </c>
      <c r="G186" s="27" t="str">
        <f t="shared" si="19"/>
        <v/>
      </c>
      <c r="H186" s="28" t="str">
        <f t="shared" si="20"/>
        <v/>
      </c>
      <c r="I186" s="26" t="str">
        <f t="shared" si="23"/>
        <v/>
      </c>
      <c r="K186" s="4">
        <f t="shared" si="21"/>
        <v>0</v>
      </c>
    </row>
    <row r="187" spans="1:11" ht="30" customHeight="1" x14ac:dyDescent="0.3">
      <c r="A187" s="24" t="str">
        <f t="shared" si="22"/>
        <v/>
      </c>
      <c r="B187" s="25" t="str">
        <f t="shared" si="15"/>
        <v/>
      </c>
      <c r="C187" s="26" t="str">
        <f t="shared" si="16"/>
        <v/>
      </c>
      <c r="D187" s="26" t="str">
        <f t="shared" si="17"/>
        <v/>
      </c>
      <c r="E187" s="26" t="str">
        <f t="shared" si="18"/>
        <v/>
      </c>
      <c r="F187" s="27" t="str">
        <f t="shared" si="24"/>
        <v/>
      </c>
      <c r="G187" s="27" t="str">
        <f t="shared" si="19"/>
        <v/>
      </c>
      <c r="H187" s="28" t="str">
        <f t="shared" si="20"/>
        <v/>
      </c>
      <c r="I187" s="26" t="str">
        <f t="shared" si="23"/>
        <v/>
      </c>
      <c r="K187" s="4">
        <f t="shared" si="21"/>
        <v>0</v>
      </c>
    </row>
    <row r="188" spans="1:11" ht="30" customHeight="1" x14ac:dyDescent="0.3">
      <c r="A188" s="24" t="str">
        <f t="shared" si="22"/>
        <v/>
      </c>
      <c r="B188" s="25" t="str">
        <f t="shared" si="15"/>
        <v/>
      </c>
      <c r="C188" s="26" t="str">
        <f t="shared" si="16"/>
        <v/>
      </c>
      <c r="D188" s="26" t="str">
        <f t="shared" si="17"/>
        <v/>
      </c>
      <c r="E188" s="26" t="str">
        <f t="shared" si="18"/>
        <v/>
      </c>
      <c r="F188" s="27" t="str">
        <f t="shared" si="24"/>
        <v/>
      </c>
      <c r="G188" s="27" t="str">
        <f t="shared" si="19"/>
        <v/>
      </c>
      <c r="H188" s="28" t="str">
        <f t="shared" si="20"/>
        <v/>
      </c>
      <c r="I188" s="26" t="str">
        <f t="shared" si="23"/>
        <v/>
      </c>
      <c r="K188" s="4">
        <f t="shared" si="21"/>
        <v>0</v>
      </c>
    </row>
    <row r="189" spans="1:11" ht="30" customHeight="1" x14ac:dyDescent="0.3">
      <c r="A189" s="24" t="str">
        <f t="shared" si="22"/>
        <v/>
      </c>
      <c r="B189" s="25" t="str">
        <f t="shared" si="15"/>
        <v/>
      </c>
      <c r="C189" s="26" t="str">
        <f t="shared" si="16"/>
        <v/>
      </c>
      <c r="D189" s="26" t="str">
        <f t="shared" si="17"/>
        <v/>
      </c>
      <c r="E189" s="26" t="str">
        <f t="shared" si="18"/>
        <v/>
      </c>
      <c r="F189" s="27" t="str">
        <f t="shared" si="24"/>
        <v/>
      </c>
      <c r="G189" s="27" t="str">
        <f t="shared" si="19"/>
        <v/>
      </c>
      <c r="H189" s="28" t="str">
        <f t="shared" si="20"/>
        <v/>
      </c>
      <c r="I189" s="26" t="str">
        <f t="shared" si="23"/>
        <v/>
      </c>
      <c r="K189" s="4">
        <f t="shared" si="21"/>
        <v>0</v>
      </c>
    </row>
    <row r="190" spans="1:11" ht="30" customHeight="1" x14ac:dyDescent="0.3">
      <c r="A190" s="24" t="str">
        <f t="shared" si="22"/>
        <v/>
      </c>
      <c r="B190" s="25" t="str">
        <f t="shared" si="15"/>
        <v/>
      </c>
      <c r="C190" s="26" t="str">
        <f t="shared" si="16"/>
        <v/>
      </c>
      <c r="D190" s="26" t="str">
        <f t="shared" si="17"/>
        <v/>
      </c>
      <c r="E190" s="26" t="str">
        <f t="shared" si="18"/>
        <v/>
      </c>
      <c r="F190" s="27" t="str">
        <f t="shared" si="24"/>
        <v/>
      </c>
      <c r="G190" s="27" t="str">
        <f t="shared" si="19"/>
        <v/>
      </c>
      <c r="H190" s="28" t="str">
        <f t="shared" si="20"/>
        <v/>
      </c>
      <c r="I190" s="26" t="str">
        <f t="shared" si="23"/>
        <v/>
      </c>
      <c r="K190" s="4">
        <f t="shared" si="21"/>
        <v>0</v>
      </c>
    </row>
    <row r="191" spans="1:11" ht="30" customHeight="1" x14ac:dyDescent="0.3">
      <c r="A191" s="24" t="str">
        <f t="shared" si="22"/>
        <v/>
      </c>
      <c r="B191" s="25" t="str">
        <f t="shared" si="15"/>
        <v/>
      </c>
      <c r="C191" s="26" t="str">
        <f t="shared" si="16"/>
        <v/>
      </c>
      <c r="D191" s="26" t="str">
        <f t="shared" si="17"/>
        <v/>
      </c>
      <c r="E191" s="26" t="str">
        <f t="shared" si="18"/>
        <v/>
      </c>
      <c r="F191" s="27" t="str">
        <f t="shared" si="24"/>
        <v/>
      </c>
      <c r="G191" s="27" t="str">
        <f t="shared" si="19"/>
        <v/>
      </c>
      <c r="H191" s="28" t="str">
        <f t="shared" si="20"/>
        <v/>
      </c>
      <c r="I191" s="26" t="str">
        <f t="shared" si="23"/>
        <v/>
      </c>
      <c r="K191" s="4">
        <f t="shared" si="21"/>
        <v>0</v>
      </c>
    </row>
    <row r="192" spans="1:11" ht="30" customHeight="1" x14ac:dyDescent="0.3">
      <c r="A192" s="24" t="str">
        <f t="shared" si="22"/>
        <v/>
      </c>
      <c r="B192" s="25" t="str">
        <f t="shared" si="15"/>
        <v/>
      </c>
      <c r="C192" s="26" t="str">
        <f t="shared" si="16"/>
        <v/>
      </c>
      <c r="D192" s="26" t="str">
        <f t="shared" si="17"/>
        <v/>
      </c>
      <c r="E192" s="26" t="str">
        <f t="shared" si="18"/>
        <v/>
      </c>
      <c r="F192" s="27" t="str">
        <f t="shared" si="24"/>
        <v/>
      </c>
      <c r="G192" s="27" t="str">
        <f t="shared" si="19"/>
        <v/>
      </c>
      <c r="H192" s="28" t="str">
        <f t="shared" si="20"/>
        <v/>
      </c>
      <c r="I192" s="26" t="str">
        <f t="shared" si="23"/>
        <v/>
      </c>
      <c r="K192" s="4">
        <f t="shared" si="21"/>
        <v>0</v>
      </c>
    </row>
    <row r="193" spans="1:11" ht="30" customHeight="1" x14ac:dyDescent="0.3">
      <c r="A193" s="24" t="str">
        <f t="shared" si="22"/>
        <v/>
      </c>
      <c r="B193" s="25" t="str">
        <f t="shared" ref="B193:B256" si="25">IF(A193="","",EOMONTH(B192,1))</f>
        <v/>
      </c>
      <c r="C193" s="26" t="str">
        <f t="shared" ref="C193:C256" si="26">IF(A193="","",I192)</f>
        <v/>
      </c>
      <c r="D193" s="26" t="str">
        <f t="shared" ref="D193:D256" si="27">IF(A193="","",DAY(B193))</f>
        <v/>
      </c>
      <c r="E193" s="26" t="str">
        <f t="shared" ref="E193:E256" si="28">IF(A193="","",C193*$B$5*D193/360)</f>
        <v/>
      </c>
      <c r="F193" s="27" t="str">
        <f t="shared" si="24"/>
        <v/>
      </c>
      <c r="G193" s="27" t="str">
        <f t="shared" ref="G193:G256" si="29">IF(A193="","",E193*$E$7)</f>
        <v/>
      </c>
      <c r="H193" s="28" t="str">
        <f t="shared" ref="H193:H256" si="30">IF(A193="","",$E$3)</f>
        <v/>
      </c>
      <c r="I193" s="26" t="str">
        <f t="shared" si="23"/>
        <v/>
      </c>
      <c r="K193" s="4">
        <f t="shared" si="21"/>
        <v>0</v>
      </c>
    </row>
    <row r="194" spans="1:11" ht="30" customHeight="1" x14ac:dyDescent="0.3">
      <c r="A194" s="24" t="str">
        <f t="shared" si="22"/>
        <v/>
      </c>
      <c r="B194" s="25" t="str">
        <f t="shared" si="25"/>
        <v/>
      </c>
      <c r="C194" s="26" t="str">
        <f t="shared" si="26"/>
        <v/>
      </c>
      <c r="D194" s="26" t="str">
        <f t="shared" si="27"/>
        <v/>
      </c>
      <c r="E194" s="26" t="str">
        <f t="shared" si="28"/>
        <v/>
      </c>
      <c r="F194" s="27" t="str">
        <f t="shared" si="24"/>
        <v/>
      </c>
      <c r="G194" s="27" t="str">
        <f t="shared" si="29"/>
        <v/>
      </c>
      <c r="H194" s="28" t="str">
        <f t="shared" si="30"/>
        <v/>
      </c>
      <c r="I194" s="26" t="str">
        <f t="shared" si="23"/>
        <v/>
      </c>
      <c r="K194" s="4">
        <f t="shared" ref="K194:K257" si="31">IF(A194="",0,1)</f>
        <v>0</v>
      </c>
    </row>
    <row r="195" spans="1:11" ht="30" customHeight="1" x14ac:dyDescent="0.3">
      <c r="A195" s="24" t="str">
        <f t="shared" si="22"/>
        <v/>
      </c>
      <c r="B195" s="25" t="str">
        <f t="shared" si="25"/>
        <v/>
      </c>
      <c r="C195" s="26" t="str">
        <f t="shared" si="26"/>
        <v/>
      </c>
      <c r="D195" s="26" t="str">
        <f t="shared" si="27"/>
        <v/>
      </c>
      <c r="E195" s="26" t="str">
        <f t="shared" si="28"/>
        <v/>
      </c>
      <c r="F195" s="27" t="str">
        <f t="shared" si="24"/>
        <v/>
      </c>
      <c r="G195" s="27" t="str">
        <f t="shared" si="29"/>
        <v/>
      </c>
      <c r="H195" s="28" t="str">
        <f t="shared" si="30"/>
        <v/>
      </c>
      <c r="I195" s="26" t="str">
        <f t="shared" si="23"/>
        <v/>
      </c>
      <c r="K195" s="4">
        <f t="shared" si="31"/>
        <v>0</v>
      </c>
    </row>
    <row r="196" spans="1:11" ht="30" customHeight="1" x14ac:dyDescent="0.3">
      <c r="A196" s="24" t="str">
        <f t="shared" si="22"/>
        <v/>
      </c>
      <c r="B196" s="25" t="str">
        <f t="shared" si="25"/>
        <v/>
      </c>
      <c r="C196" s="26" t="str">
        <f t="shared" si="26"/>
        <v/>
      </c>
      <c r="D196" s="26" t="str">
        <f t="shared" si="27"/>
        <v/>
      </c>
      <c r="E196" s="26" t="str">
        <f t="shared" si="28"/>
        <v/>
      </c>
      <c r="F196" s="27" t="str">
        <f t="shared" si="24"/>
        <v/>
      </c>
      <c r="G196" s="27" t="str">
        <f t="shared" si="29"/>
        <v/>
      </c>
      <c r="H196" s="28" t="str">
        <f t="shared" si="30"/>
        <v/>
      </c>
      <c r="I196" s="26" t="str">
        <f t="shared" si="23"/>
        <v/>
      </c>
      <c r="K196" s="4">
        <f t="shared" si="31"/>
        <v>0</v>
      </c>
    </row>
    <row r="197" spans="1:11" ht="30" customHeight="1" x14ac:dyDescent="0.3">
      <c r="A197" s="24" t="str">
        <f t="shared" si="22"/>
        <v/>
      </c>
      <c r="B197" s="25" t="str">
        <f t="shared" si="25"/>
        <v/>
      </c>
      <c r="C197" s="26" t="str">
        <f t="shared" si="26"/>
        <v/>
      </c>
      <c r="D197" s="26" t="str">
        <f t="shared" si="27"/>
        <v/>
      </c>
      <c r="E197" s="26" t="str">
        <f t="shared" si="28"/>
        <v/>
      </c>
      <c r="F197" s="27" t="str">
        <f t="shared" si="24"/>
        <v/>
      </c>
      <c r="G197" s="27" t="str">
        <f t="shared" si="29"/>
        <v/>
      </c>
      <c r="H197" s="28" t="str">
        <f t="shared" si="30"/>
        <v/>
      </c>
      <c r="I197" s="26" t="str">
        <f t="shared" si="23"/>
        <v/>
      </c>
      <c r="K197" s="4">
        <f t="shared" si="31"/>
        <v>0</v>
      </c>
    </row>
    <row r="198" spans="1:11" ht="30" customHeight="1" x14ac:dyDescent="0.3">
      <c r="A198" s="24" t="str">
        <f t="shared" si="22"/>
        <v/>
      </c>
      <c r="B198" s="25" t="str">
        <f t="shared" si="25"/>
        <v/>
      </c>
      <c r="C198" s="26" t="str">
        <f t="shared" si="26"/>
        <v/>
      </c>
      <c r="D198" s="26" t="str">
        <f t="shared" si="27"/>
        <v/>
      </c>
      <c r="E198" s="26" t="str">
        <f t="shared" si="28"/>
        <v/>
      </c>
      <c r="F198" s="27" t="str">
        <f t="shared" si="24"/>
        <v/>
      </c>
      <c r="G198" s="27" t="str">
        <f t="shared" si="29"/>
        <v/>
      </c>
      <c r="H198" s="28" t="str">
        <f t="shared" si="30"/>
        <v/>
      </c>
      <c r="I198" s="26" t="str">
        <f t="shared" si="23"/>
        <v/>
      </c>
      <c r="K198" s="4">
        <f t="shared" si="31"/>
        <v>0</v>
      </c>
    </row>
    <row r="199" spans="1:11" ht="30" customHeight="1" x14ac:dyDescent="0.3">
      <c r="A199" s="24" t="str">
        <f t="shared" si="22"/>
        <v/>
      </c>
      <c r="B199" s="25" t="str">
        <f t="shared" si="25"/>
        <v/>
      </c>
      <c r="C199" s="26" t="str">
        <f t="shared" si="26"/>
        <v/>
      </c>
      <c r="D199" s="26" t="str">
        <f t="shared" si="27"/>
        <v/>
      </c>
      <c r="E199" s="26" t="str">
        <f t="shared" si="28"/>
        <v/>
      </c>
      <c r="F199" s="27" t="str">
        <f t="shared" si="24"/>
        <v/>
      </c>
      <c r="G199" s="27" t="str">
        <f t="shared" si="29"/>
        <v/>
      </c>
      <c r="H199" s="28" t="str">
        <f t="shared" si="30"/>
        <v/>
      </c>
      <c r="I199" s="26" t="str">
        <f t="shared" si="23"/>
        <v/>
      </c>
      <c r="K199" s="4">
        <f t="shared" si="31"/>
        <v>0</v>
      </c>
    </row>
    <row r="200" spans="1:11" ht="30" customHeight="1" x14ac:dyDescent="0.3">
      <c r="A200" s="24" t="str">
        <f t="shared" si="22"/>
        <v/>
      </c>
      <c r="B200" s="25" t="str">
        <f t="shared" si="25"/>
        <v/>
      </c>
      <c r="C200" s="26" t="str">
        <f t="shared" si="26"/>
        <v/>
      </c>
      <c r="D200" s="26" t="str">
        <f t="shared" si="27"/>
        <v/>
      </c>
      <c r="E200" s="26" t="str">
        <f t="shared" si="28"/>
        <v/>
      </c>
      <c r="F200" s="27" t="str">
        <f t="shared" si="24"/>
        <v/>
      </c>
      <c r="G200" s="27" t="str">
        <f t="shared" si="29"/>
        <v/>
      </c>
      <c r="H200" s="28" t="str">
        <f t="shared" si="30"/>
        <v/>
      </c>
      <c r="I200" s="26" t="str">
        <f t="shared" si="23"/>
        <v/>
      </c>
      <c r="K200" s="4">
        <f t="shared" si="31"/>
        <v>0</v>
      </c>
    </row>
    <row r="201" spans="1:11" ht="30" customHeight="1" x14ac:dyDescent="0.3">
      <c r="A201" s="24" t="str">
        <f t="shared" si="22"/>
        <v/>
      </c>
      <c r="B201" s="25" t="str">
        <f t="shared" si="25"/>
        <v/>
      </c>
      <c r="C201" s="26" t="str">
        <f t="shared" si="26"/>
        <v/>
      </c>
      <c r="D201" s="26" t="str">
        <f t="shared" si="27"/>
        <v/>
      </c>
      <c r="E201" s="26" t="str">
        <f t="shared" si="28"/>
        <v/>
      </c>
      <c r="F201" s="27" t="str">
        <f t="shared" si="24"/>
        <v/>
      </c>
      <c r="G201" s="27" t="str">
        <f t="shared" si="29"/>
        <v/>
      </c>
      <c r="H201" s="28" t="str">
        <f t="shared" si="30"/>
        <v/>
      </c>
      <c r="I201" s="26" t="str">
        <f t="shared" si="23"/>
        <v/>
      </c>
      <c r="K201" s="4">
        <f t="shared" si="31"/>
        <v>0</v>
      </c>
    </row>
    <row r="202" spans="1:11" ht="30" customHeight="1" x14ac:dyDescent="0.3">
      <c r="A202" s="24" t="str">
        <f t="shared" si="22"/>
        <v/>
      </c>
      <c r="B202" s="25" t="str">
        <f t="shared" si="25"/>
        <v/>
      </c>
      <c r="C202" s="26" t="str">
        <f t="shared" si="26"/>
        <v/>
      </c>
      <c r="D202" s="26" t="str">
        <f t="shared" si="27"/>
        <v/>
      </c>
      <c r="E202" s="26" t="str">
        <f t="shared" si="28"/>
        <v/>
      </c>
      <c r="F202" s="27" t="str">
        <f t="shared" si="24"/>
        <v/>
      </c>
      <c r="G202" s="27" t="str">
        <f t="shared" si="29"/>
        <v/>
      </c>
      <c r="H202" s="28" t="str">
        <f t="shared" si="30"/>
        <v/>
      </c>
      <c r="I202" s="26" t="str">
        <f t="shared" si="23"/>
        <v/>
      </c>
      <c r="K202" s="4">
        <f t="shared" si="31"/>
        <v>0</v>
      </c>
    </row>
    <row r="203" spans="1:11" ht="30" customHeight="1" x14ac:dyDescent="0.3">
      <c r="A203" s="24" t="str">
        <f t="shared" ref="A203:A266" si="32">IF(ROW()-ROW($A$10)&lt;=$E$4,ROW()-ROW($A$10),"")</f>
        <v/>
      </c>
      <c r="B203" s="25" t="str">
        <f t="shared" si="25"/>
        <v/>
      </c>
      <c r="C203" s="26" t="str">
        <f t="shared" si="26"/>
        <v/>
      </c>
      <c r="D203" s="26" t="str">
        <f t="shared" si="27"/>
        <v/>
      </c>
      <c r="E203" s="26" t="str">
        <f t="shared" si="28"/>
        <v/>
      </c>
      <c r="F203" s="27" t="str">
        <f t="shared" si="24"/>
        <v/>
      </c>
      <c r="G203" s="27" t="str">
        <f t="shared" si="29"/>
        <v/>
      </c>
      <c r="H203" s="28" t="str">
        <f t="shared" si="30"/>
        <v/>
      </c>
      <c r="I203" s="26" t="str">
        <f t="shared" ref="I203:I268" si="33">IF(A203="","",C203-F203)</f>
        <v/>
      </c>
      <c r="K203" s="4">
        <f t="shared" si="31"/>
        <v>0</v>
      </c>
    </row>
    <row r="204" spans="1:11" ht="30" customHeight="1" x14ac:dyDescent="0.3">
      <c r="A204" s="24" t="str">
        <f t="shared" si="32"/>
        <v/>
      </c>
      <c r="B204" s="25" t="str">
        <f t="shared" si="25"/>
        <v/>
      </c>
      <c r="C204" s="26" t="str">
        <f t="shared" si="26"/>
        <v/>
      </c>
      <c r="D204" s="26" t="str">
        <f t="shared" si="27"/>
        <v/>
      </c>
      <c r="E204" s="26" t="str">
        <f t="shared" si="28"/>
        <v/>
      </c>
      <c r="F204" s="27" t="str">
        <f t="shared" ref="F204:F267" si="34">IF(A204="","",H204-E204-G204)</f>
        <v/>
      </c>
      <c r="G204" s="27" t="str">
        <f t="shared" si="29"/>
        <v/>
      </c>
      <c r="H204" s="28" t="str">
        <f t="shared" si="30"/>
        <v/>
      </c>
      <c r="I204" s="26" t="str">
        <f t="shared" si="33"/>
        <v/>
      </c>
      <c r="K204" s="4">
        <f t="shared" si="31"/>
        <v>0</v>
      </c>
    </row>
    <row r="205" spans="1:11" ht="30" customHeight="1" x14ac:dyDescent="0.3">
      <c r="A205" s="24" t="str">
        <f t="shared" si="32"/>
        <v/>
      </c>
      <c r="B205" s="25" t="str">
        <f t="shared" si="25"/>
        <v/>
      </c>
      <c r="C205" s="26" t="str">
        <f t="shared" si="26"/>
        <v/>
      </c>
      <c r="D205" s="26" t="str">
        <f t="shared" si="27"/>
        <v/>
      </c>
      <c r="E205" s="26" t="str">
        <f t="shared" si="28"/>
        <v/>
      </c>
      <c r="F205" s="27" t="str">
        <f t="shared" si="34"/>
        <v/>
      </c>
      <c r="G205" s="27" t="str">
        <f t="shared" si="29"/>
        <v/>
      </c>
      <c r="H205" s="28" t="str">
        <f t="shared" si="30"/>
        <v/>
      </c>
      <c r="I205" s="26" t="str">
        <f t="shared" si="33"/>
        <v/>
      </c>
      <c r="K205" s="4">
        <f t="shared" si="31"/>
        <v>0</v>
      </c>
    </row>
    <row r="206" spans="1:11" ht="30" customHeight="1" x14ac:dyDescent="0.3">
      <c r="A206" s="24" t="str">
        <f t="shared" si="32"/>
        <v/>
      </c>
      <c r="B206" s="25" t="str">
        <f t="shared" si="25"/>
        <v/>
      </c>
      <c r="C206" s="26" t="str">
        <f t="shared" si="26"/>
        <v/>
      </c>
      <c r="D206" s="26" t="str">
        <f t="shared" si="27"/>
        <v/>
      </c>
      <c r="E206" s="26" t="str">
        <f t="shared" si="28"/>
        <v/>
      </c>
      <c r="F206" s="27" t="str">
        <f t="shared" si="34"/>
        <v/>
      </c>
      <c r="G206" s="27" t="str">
        <f t="shared" si="29"/>
        <v/>
      </c>
      <c r="H206" s="28" t="str">
        <f t="shared" si="30"/>
        <v/>
      </c>
      <c r="I206" s="26" t="str">
        <f t="shared" si="33"/>
        <v/>
      </c>
      <c r="K206" s="4">
        <f t="shared" si="31"/>
        <v>0</v>
      </c>
    </row>
    <row r="207" spans="1:11" ht="30" customHeight="1" x14ac:dyDescent="0.3">
      <c r="A207" s="24" t="str">
        <f t="shared" si="32"/>
        <v/>
      </c>
      <c r="B207" s="25" t="str">
        <f t="shared" si="25"/>
        <v/>
      </c>
      <c r="C207" s="26" t="str">
        <f t="shared" si="26"/>
        <v/>
      </c>
      <c r="D207" s="26" t="str">
        <f t="shared" si="27"/>
        <v/>
      </c>
      <c r="E207" s="26" t="str">
        <f t="shared" si="28"/>
        <v/>
      </c>
      <c r="F207" s="27" t="str">
        <f t="shared" si="34"/>
        <v/>
      </c>
      <c r="G207" s="27" t="str">
        <f t="shared" si="29"/>
        <v/>
      </c>
      <c r="H207" s="28" t="str">
        <f t="shared" si="30"/>
        <v/>
      </c>
      <c r="I207" s="26" t="str">
        <f t="shared" si="33"/>
        <v/>
      </c>
      <c r="K207" s="4">
        <f t="shared" si="31"/>
        <v>0</v>
      </c>
    </row>
    <row r="208" spans="1:11" ht="30" customHeight="1" x14ac:dyDescent="0.3">
      <c r="A208" s="24" t="str">
        <f t="shared" si="32"/>
        <v/>
      </c>
      <c r="B208" s="25" t="str">
        <f t="shared" si="25"/>
        <v/>
      </c>
      <c r="C208" s="26" t="str">
        <f t="shared" si="26"/>
        <v/>
      </c>
      <c r="D208" s="26" t="str">
        <f t="shared" si="27"/>
        <v/>
      </c>
      <c r="E208" s="26" t="str">
        <f t="shared" si="28"/>
        <v/>
      </c>
      <c r="F208" s="27" t="str">
        <f t="shared" si="34"/>
        <v/>
      </c>
      <c r="G208" s="27" t="str">
        <f t="shared" si="29"/>
        <v/>
      </c>
      <c r="H208" s="28" t="str">
        <f t="shared" si="30"/>
        <v/>
      </c>
      <c r="I208" s="26" t="str">
        <f t="shared" si="33"/>
        <v/>
      </c>
      <c r="K208" s="4">
        <f t="shared" si="31"/>
        <v>0</v>
      </c>
    </row>
    <row r="209" spans="1:11" ht="30" customHeight="1" x14ac:dyDescent="0.3">
      <c r="A209" s="24" t="str">
        <f t="shared" si="32"/>
        <v/>
      </c>
      <c r="B209" s="25" t="str">
        <f t="shared" si="25"/>
        <v/>
      </c>
      <c r="C209" s="26" t="str">
        <f t="shared" si="26"/>
        <v/>
      </c>
      <c r="D209" s="26" t="str">
        <f t="shared" si="27"/>
        <v/>
      </c>
      <c r="E209" s="26" t="str">
        <f t="shared" si="28"/>
        <v/>
      </c>
      <c r="F209" s="27" t="str">
        <f t="shared" si="34"/>
        <v/>
      </c>
      <c r="G209" s="27" t="str">
        <f t="shared" si="29"/>
        <v/>
      </c>
      <c r="H209" s="28" t="str">
        <f t="shared" si="30"/>
        <v/>
      </c>
      <c r="I209" s="26" t="str">
        <f t="shared" si="33"/>
        <v/>
      </c>
      <c r="K209" s="4">
        <f t="shared" si="31"/>
        <v>0</v>
      </c>
    </row>
    <row r="210" spans="1:11" ht="30" customHeight="1" x14ac:dyDescent="0.3">
      <c r="A210" s="24" t="str">
        <f t="shared" si="32"/>
        <v/>
      </c>
      <c r="B210" s="25" t="str">
        <f t="shared" si="25"/>
        <v/>
      </c>
      <c r="C210" s="26" t="str">
        <f t="shared" si="26"/>
        <v/>
      </c>
      <c r="D210" s="26" t="str">
        <f t="shared" si="27"/>
        <v/>
      </c>
      <c r="E210" s="26" t="str">
        <f t="shared" si="28"/>
        <v/>
      </c>
      <c r="F210" s="27" t="str">
        <f t="shared" si="34"/>
        <v/>
      </c>
      <c r="G210" s="27" t="str">
        <f t="shared" si="29"/>
        <v/>
      </c>
      <c r="H210" s="28" t="str">
        <f t="shared" si="30"/>
        <v/>
      </c>
      <c r="I210" s="26" t="str">
        <f t="shared" si="33"/>
        <v/>
      </c>
      <c r="K210" s="4">
        <f t="shared" si="31"/>
        <v>0</v>
      </c>
    </row>
    <row r="211" spans="1:11" ht="30" customHeight="1" x14ac:dyDescent="0.3">
      <c r="A211" s="24" t="str">
        <f t="shared" si="32"/>
        <v/>
      </c>
      <c r="B211" s="25" t="str">
        <f t="shared" si="25"/>
        <v/>
      </c>
      <c r="C211" s="26" t="str">
        <f t="shared" si="26"/>
        <v/>
      </c>
      <c r="D211" s="26" t="str">
        <f t="shared" si="27"/>
        <v/>
      </c>
      <c r="E211" s="26" t="str">
        <f t="shared" si="28"/>
        <v/>
      </c>
      <c r="F211" s="27" t="str">
        <f t="shared" si="34"/>
        <v/>
      </c>
      <c r="G211" s="27" t="str">
        <f t="shared" si="29"/>
        <v/>
      </c>
      <c r="H211" s="28" t="str">
        <f t="shared" si="30"/>
        <v/>
      </c>
      <c r="I211" s="26" t="str">
        <f t="shared" si="33"/>
        <v/>
      </c>
      <c r="K211" s="4">
        <f t="shared" si="31"/>
        <v>0</v>
      </c>
    </row>
    <row r="212" spans="1:11" ht="30" customHeight="1" x14ac:dyDescent="0.3">
      <c r="A212" s="24" t="str">
        <f t="shared" si="32"/>
        <v/>
      </c>
      <c r="B212" s="25" t="str">
        <f t="shared" si="25"/>
        <v/>
      </c>
      <c r="C212" s="26" t="str">
        <f t="shared" si="26"/>
        <v/>
      </c>
      <c r="D212" s="26" t="str">
        <f t="shared" si="27"/>
        <v/>
      </c>
      <c r="E212" s="26" t="str">
        <f t="shared" si="28"/>
        <v/>
      </c>
      <c r="F212" s="27" t="str">
        <f t="shared" si="34"/>
        <v/>
      </c>
      <c r="G212" s="27" t="str">
        <f t="shared" si="29"/>
        <v/>
      </c>
      <c r="H212" s="28" t="str">
        <f t="shared" si="30"/>
        <v/>
      </c>
      <c r="I212" s="26" t="str">
        <f t="shared" si="33"/>
        <v/>
      </c>
      <c r="K212" s="4">
        <f t="shared" si="31"/>
        <v>0</v>
      </c>
    </row>
    <row r="213" spans="1:11" ht="30" customHeight="1" x14ac:dyDescent="0.3">
      <c r="A213" s="24" t="str">
        <f t="shared" si="32"/>
        <v/>
      </c>
      <c r="B213" s="25" t="str">
        <f t="shared" si="25"/>
        <v/>
      </c>
      <c r="C213" s="26" t="str">
        <f t="shared" si="26"/>
        <v/>
      </c>
      <c r="D213" s="26" t="str">
        <f t="shared" si="27"/>
        <v/>
      </c>
      <c r="E213" s="26" t="str">
        <f t="shared" si="28"/>
        <v/>
      </c>
      <c r="F213" s="27" t="str">
        <f t="shared" si="34"/>
        <v/>
      </c>
      <c r="G213" s="27" t="str">
        <f t="shared" si="29"/>
        <v/>
      </c>
      <c r="H213" s="28" t="str">
        <f t="shared" si="30"/>
        <v/>
      </c>
      <c r="I213" s="26" t="str">
        <f t="shared" si="33"/>
        <v/>
      </c>
      <c r="K213" s="4">
        <f t="shared" si="31"/>
        <v>0</v>
      </c>
    </row>
    <row r="214" spans="1:11" ht="30" customHeight="1" x14ac:dyDescent="0.3">
      <c r="A214" s="24" t="str">
        <f t="shared" si="32"/>
        <v/>
      </c>
      <c r="B214" s="25" t="str">
        <f t="shared" si="25"/>
        <v/>
      </c>
      <c r="C214" s="26" t="str">
        <f t="shared" si="26"/>
        <v/>
      </c>
      <c r="D214" s="26" t="str">
        <f t="shared" si="27"/>
        <v/>
      </c>
      <c r="E214" s="26" t="str">
        <f t="shared" si="28"/>
        <v/>
      </c>
      <c r="F214" s="27" t="str">
        <f t="shared" si="34"/>
        <v/>
      </c>
      <c r="G214" s="27" t="str">
        <f t="shared" si="29"/>
        <v/>
      </c>
      <c r="H214" s="28" t="str">
        <f t="shared" si="30"/>
        <v/>
      </c>
      <c r="I214" s="26" t="str">
        <f t="shared" si="33"/>
        <v/>
      </c>
      <c r="K214" s="4">
        <f t="shared" si="31"/>
        <v>0</v>
      </c>
    </row>
    <row r="215" spans="1:11" ht="30" customHeight="1" x14ac:dyDescent="0.3">
      <c r="A215" s="24" t="str">
        <f t="shared" si="32"/>
        <v/>
      </c>
      <c r="B215" s="25" t="str">
        <f t="shared" si="25"/>
        <v/>
      </c>
      <c r="C215" s="26" t="str">
        <f t="shared" si="26"/>
        <v/>
      </c>
      <c r="D215" s="26" t="str">
        <f t="shared" si="27"/>
        <v/>
      </c>
      <c r="E215" s="26" t="str">
        <f t="shared" si="28"/>
        <v/>
      </c>
      <c r="F215" s="27" t="str">
        <f t="shared" si="34"/>
        <v/>
      </c>
      <c r="G215" s="27" t="str">
        <f t="shared" si="29"/>
        <v/>
      </c>
      <c r="H215" s="28" t="str">
        <f t="shared" si="30"/>
        <v/>
      </c>
      <c r="I215" s="26" t="str">
        <f t="shared" si="33"/>
        <v/>
      </c>
      <c r="K215" s="4">
        <f t="shared" si="31"/>
        <v>0</v>
      </c>
    </row>
    <row r="216" spans="1:11" ht="30" customHeight="1" x14ac:dyDescent="0.3">
      <c r="A216" s="24" t="str">
        <f t="shared" si="32"/>
        <v/>
      </c>
      <c r="B216" s="25" t="str">
        <f t="shared" si="25"/>
        <v/>
      </c>
      <c r="C216" s="26" t="str">
        <f t="shared" si="26"/>
        <v/>
      </c>
      <c r="D216" s="26" t="str">
        <f t="shared" si="27"/>
        <v/>
      </c>
      <c r="E216" s="26" t="str">
        <f t="shared" si="28"/>
        <v/>
      </c>
      <c r="F216" s="27" t="str">
        <f t="shared" si="34"/>
        <v/>
      </c>
      <c r="G216" s="27" t="str">
        <f t="shared" si="29"/>
        <v/>
      </c>
      <c r="H216" s="28" t="str">
        <f t="shared" si="30"/>
        <v/>
      </c>
      <c r="I216" s="26" t="str">
        <f t="shared" si="33"/>
        <v/>
      </c>
      <c r="K216" s="4">
        <f t="shared" si="31"/>
        <v>0</v>
      </c>
    </row>
    <row r="217" spans="1:11" ht="30" customHeight="1" x14ac:dyDescent="0.3">
      <c r="A217" s="24" t="str">
        <f t="shared" si="32"/>
        <v/>
      </c>
      <c r="B217" s="25" t="str">
        <f t="shared" si="25"/>
        <v/>
      </c>
      <c r="C217" s="26" t="str">
        <f t="shared" si="26"/>
        <v/>
      </c>
      <c r="D217" s="26" t="str">
        <f t="shared" si="27"/>
        <v/>
      </c>
      <c r="E217" s="26" t="str">
        <f t="shared" si="28"/>
        <v/>
      </c>
      <c r="F217" s="27" t="str">
        <f t="shared" si="34"/>
        <v/>
      </c>
      <c r="G217" s="27" t="str">
        <f t="shared" si="29"/>
        <v/>
      </c>
      <c r="H217" s="28" t="str">
        <f t="shared" si="30"/>
        <v/>
      </c>
      <c r="I217" s="26" t="str">
        <f t="shared" si="33"/>
        <v/>
      </c>
      <c r="K217" s="4">
        <f t="shared" si="31"/>
        <v>0</v>
      </c>
    </row>
    <row r="218" spans="1:11" ht="30" customHeight="1" x14ac:dyDescent="0.3">
      <c r="A218" s="24" t="str">
        <f t="shared" si="32"/>
        <v/>
      </c>
      <c r="B218" s="25" t="str">
        <f t="shared" si="25"/>
        <v/>
      </c>
      <c r="C218" s="26" t="str">
        <f t="shared" si="26"/>
        <v/>
      </c>
      <c r="D218" s="26" t="str">
        <f t="shared" si="27"/>
        <v/>
      </c>
      <c r="E218" s="26" t="str">
        <f t="shared" si="28"/>
        <v/>
      </c>
      <c r="F218" s="27" t="str">
        <f t="shared" si="34"/>
        <v/>
      </c>
      <c r="G218" s="27" t="str">
        <f t="shared" si="29"/>
        <v/>
      </c>
      <c r="H218" s="28" t="str">
        <f t="shared" si="30"/>
        <v/>
      </c>
      <c r="I218" s="26" t="str">
        <f t="shared" si="33"/>
        <v/>
      </c>
      <c r="K218" s="4">
        <f t="shared" si="31"/>
        <v>0</v>
      </c>
    </row>
    <row r="219" spans="1:11" ht="30" customHeight="1" x14ac:dyDescent="0.3">
      <c r="A219" s="24" t="str">
        <f t="shared" si="32"/>
        <v/>
      </c>
      <c r="B219" s="25" t="str">
        <f t="shared" si="25"/>
        <v/>
      </c>
      <c r="C219" s="26" t="str">
        <f t="shared" si="26"/>
        <v/>
      </c>
      <c r="D219" s="26" t="str">
        <f t="shared" si="27"/>
        <v/>
      </c>
      <c r="E219" s="26" t="str">
        <f t="shared" si="28"/>
        <v/>
      </c>
      <c r="F219" s="27" t="str">
        <f t="shared" si="34"/>
        <v/>
      </c>
      <c r="G219" s="27" t="str">
        <f t="shared" si="29"/>
        <v/>
      </c>
      <c r="H219" s="28" t="str">
        <f t="shared" si="30"/>
        <v/>
      </c>
      <c r="I219" s="26" t="str">
        <f t="shared" si="33"/>
        <v/>
      </c>
      <c r="K219" s="4">
        <f t="shared" si="31"/>
        <v>0</v>
      </c>
    </row>
    <row r="220" spans="1:11" ht="30" customHeight="1" x14ac:dyDescent="0.3">
      <c r="A220" s="24" t="str">
        <f t="shared" si="32"/>
        <v/>
      </c>
      <c r="B220" s="25" t="str">
        <f t="shared" si="25"/>
        <v/>
      </c>
      <c r="C220" s="26" t="str">
        <f t="shared" si="26"/>
        <v/>
      </c>
      <c r="D220" s="26" t="str">
        <f t="shared" si="27"/>
        <v/>
      </c>
      <c r="E220" s="26" t="str">
        <f t="shared" si="28"/>
        <v/>
      </c>
      <c r="F220" s="27" t="str">
        <f t="shared" si="34"/>
        <v/>
      </c>
      <c r="G220" s="27" t="str">
        <f t="shared" si="29"/>
        <v/>
      </c>
      <c r="H220" s="28" t="str">
        <f t="shared" si="30"/>
        <v/>
      </c>
      <c r="I220" s="26" t="str">
        <f t="shared" si="33"/>
        <v/>
      </c>
      <c r="K220" s="4">
        <f t="shared" si="31"/>
        <v>0</v>
      </c>
    </row>
    <row r="221" spans="1:11" ht="30" customHeight="1" x14ac:dyDescent="0.3">
      <c r="A221" s="24" t="str">
        <f t="shared" si="32"/>
        <v/>
      </c>
      <c r="B221" s="25" t="str">
        <f t="shared" si="25"/>
        <v/>
      </c>
      <c r="C221" s="26" t="str">
        <f t="shared" si="26"/>
        <v/>
      </c>
      <c r="D221" s="26" t="str">
        <f t="shared" si="27"/>
        <v/>
      </c>
      <c r="E221" s="26" t="str">
        <f t="shared" si="28"/>
        <v/>
      </c>
      <c r="F221" s="27" t="str">
        <f t="shared" si="34"/>
        <v/>
      </c>
      <c r="G221" s="27" t="str">
        <f t="shared" si="29"/>
        <v/>
      </c>
      <c r="H221" s="28" t="str">
        <f t="shared" si="30"/>
        <v/>
      </c>
      <c r="I221" s="26" t="str">
        <f t="shared" si="33"/>
        <v/>
      </c>
      <c r="K221" s="4">
        <f t="shared" si="31"/>
        <v>0</v>
      </c>
    </row>
    <row r="222" spans="1:11" ht="30" customHeight="1" x14ac:dyDescent="0.3">
      <c r="A222" s="24" t="str">
        <f t="shared" si="32"/>
        <v/>
      </c>
      <c r="B222" s="25" t="str">
        <f t="shared" si="25"/>
        <v/>
      </c>
      <c r="C222" s="26" t="str">
        <f t="shared" si="26"/>
        <v/>
      </c>
      <c r="D222" s="26" t="str">
        <f t="shared" si="27"/>
        <v/>
      </c>
      <c r="E222" s="26" t="str">
        <f t="shared" si="28"/>
        <v/>
      </c>
      <c r="F222" s="27" t="str">
        <f t="shared" si="34"/>
        <v/>
      </c>
      <c r="G222" s="27" t="str">
        <f t="shared" si="29"/>
        <v/>
      </c>
      <c r="H222" s="28" t="str">
        <f t="shared" si="30"/>
        <v/>
      </c>
      <c r="I222" s="26" t="str">
        <f t="shared" si="33"/>
        <v/>
      </c>
      <c r="K222" s="4">
        <f t="shared" si="31"/>
        <v>0</v>
      </c>
    </row>
    <row r="223" spans="1:11" ht="30" customHeight="1" x14ac:dyDescent="0.3">
      <c r="A223" s="24" t="str">
        <f t="shared" si="32"/>
        <v/>
      </c>
      <c r="B223" s="25" t="str">
        <f t="shared" si="25"/>
        <v/>
      </c>
      <c r="C223" s="26" t="str">
        <f t="shared" si="26"/>
        <v/>
      </c>
      <c r="D223" s="26" t="str">
        <f t="shared" si="27"/>
        <v/>
      </c>
      <c r="E223" s="26" t="str">
        <f t="shared" si="28"/>
        <v/>
      </c>
      <c r="F223" s="27" t="str">
        <f t="shared" si="34"/>
        <v/>
      </c>
      <c r="G223" s="27" t="str">
        <f t="shared" si="29"/>
        <v/>
      </c>
      <c r="H223" s="28" t="str">
        <f t="shared" si="30"/>
        <v/>
      </c>
      <c r="I223" s="26" t="str">
        <f t="shared" si="33"/>
        <v/>
      </c>
      <c r="K223" s="4">
        <f t="shared" si="31"/>
        <v>0</v>
      </c>
    </row>
    <row r="224" spans="1:11" ht="30" customHeight="1" x14ac:dyDescent="0.3">
      <c r="A224" s="24" t="str">
        <f t="shared" si="32"/>
        <v/>
      </c>
      <c r="B224" s="25" t="str">
        <f t="shared" si="25"/>
        <v/>
      </c>
      <c r="C224" s="26" t="str">
        <f t="shared" si="26"/>
        <v/>
      </c>
      <c r="D224" s="26" t="str">
        <f t="shared" si="27"/>
        <v/>
      </c>
      <c r="E224" s="26" t="str">
        <f t="shared" si="28"/>
        <v/>
      </c>
      <c r="F224" s="27" t="str">
        <f t="shared" si="34"/>
        <v/>
      </c>
      <c r="G224" s="27" t="str">
        <f t="shared" si="29"/>
        <v/>
      </c>
      <c r="H224" s="28" t="str">
        <f t="shared" si="30"/>
        <v/>
      </c>
      <c r="I224" s="26" t="str">
        <f t="shared" si="33"/>
        <v/>
      </c>
      <c r="K224" s="4">
        <f t="shared" si="31"/>
        <v>0</v>
      </c>
    </row>
    <row r="225" spans="1:11" ht="30" customHeight="1" x14ac:dyDescent="0.3">
      <c r="A225" s="24" t="str">
        <f t="shared" si="32"/>
        <v/>
      </c>
      <c r="B225" s="25" t="str">
        <f t="shared" si="25"/>
        <v/>
      </c>
      <c r="C225" s="26" t="str">
        <f t="shared" si="26"/>
        <v/>
      </c>
      <c r="D225" s="26" t="str">
        <f t="shared" si="27"/>
        <v/>
      </c>
      <c r="E225" s="26" t="str">
        <f t="shared" si="28"/>
        <v/>
      </c>
      <c r="F225" s="27" t="str">
        <f t="shared" si="34"/>
        <v/>
      </c>
      <c r="G225" s="27" t="str">
        <f t="shared" si="29"/>
        <v/>
      </c>
      <c r="H225" s="28" t="str">
        <f t="shared" si="30"/>
        <v/>
      </c>
      <c r="I225" s="26" t="str">
        <f t="shared" si="33"/>
        <v/>
      </c>
      <c r="K225" s="4">
        <f t="shared" si="31"/>
        <v>0</v>
      </c>
    </row>
    <row r="226" spans="1:11" ht="30" customHeight="1" x14ac:dyDescent="0.3">
      <c r="A226" s="24" t="str">
        <f t="shared" si="32"/>
        <v/>
      </c>
      <c r="B226" s="25" t="str">
        <f t="shared" si="25"/>
        <v/>
      </c>
      <c r="C226" s="26" t="str">
        <f t="shared" si="26"/>
        <v/>
      </c>
      <c r="D226" s="26" t="str">
        <f t="shared" si="27"/>
        <v/>
      </c>
      <c r="E226" s="26" t="str">
        <f t="shared" si="28"/>
        <v/>
      </c>
      <c r="F226" s="27" t="str">
        <f t="shared" si="34"/>
        <v/>
      </c>
      <c r="G226" s="27" t="str">
        <f t="shared" si="29"/>
        <v/>
      </c>
      <c r="H226" s="28" t="str">
        <f t="shared" si="30"/>
        <v/>
      </c>
      <c r="I226" s="26" t="str">
        <f t="shared" si="33"/>
        <v/>
      </c>
      <c r="K226" s="4">
        <f t="shared" si="31"/>
        <v>0</v>
      </c>
    </row>
    <row r="227" spans="1:11" ht="30" customHeight="1" x14ac:dyDescent="0.3">
      <c r="A227" s="24" t="str">
        <f t="shared" si="32"/>
        <v/>
      </c>
      <c r="B227" s="25" t="str">
        <f t="shared" si="25"/>
        <v/>
      </c>
      <c r="C227" s="26" t="str">
        <f t="shared" si="26"/>
        <v/>
      </c>
      <c r="D227" s="26" t="str">
        <f t="shared" si="27"/>
        <v/>
      </c>
      <c r="E227" s="26" t="str">
        <f t="shared" si="28"/>
        <v/>
      </c>
      <c r="F227" s="27" t="str">
        <f t="shared" si="34"/>
        <v/>
      </c>
      <c r="G227" s="27" t="str">
        <f t="shared" si="29"/>
        <v/>
      </c>
      <c r="H227" s="28" t="str">
        <f t="shared" si="30"/>
        <v/>
      </c>
      <c r="I227" s="26" t="str">
        <f t="shared" si="33"/>
        <v/>
      </c>
      <c r="K227" s="4">
        <f t="shared" si="31"/>
        <v>0</v>
      </c>
    </row>
    <row r="228" spans="1:11" ht="30" customHeight="1" x14ac:dyDescent="0.3">
      <c r="A228" s="24" t="str">
        <f t="shared" si="32"/>
        <v/>
      </c>
      <c r="B228" s="25" t="str">
        <f t="shared" si="25"/>
        <v/>
      </c>
      <c r="C228" s="26" t="str">
        <f t="shared" si="26"/>
        <v/>
      </c>
      <c r="D228" s="26" t="str">
        <f t="shared" si="27"/>
        <v/>
      </c>
      <c r="E228" s="26" t="str">
        <f t="shared" si="28"/>
        <v/>
      </c>
      <c r="F228" s="27" t="str">
        <f t="shared" si="34"/>
        <v/>
      </c>
      <c r="G228" s="27" t="str">
        <f t="shared" si="29"/>
        <v/>
      </c>
      <c r="H228" s="28" t="str">
        <f t="shared" si="30"/>
        <v/>
      </c>
      <c r="I228" s="26" t="str">
        <f t="shared" si="33"/>
        <v/>
      </c>
      <c r="K228" s="4">
        <f t="shared" si="31"/>
        <v>0</v>
      </c>
    </row>
    <row r="229" spans="1:11" ht="30" customHeight="1" x14ac:dyDescent="0.3">
      <c r="A229" s="24" t="str">
        <f t="shared" si="32"/>
        <v/>
      </c>
      <c r="B229" s="25" t="str">
        <f t="shared" si="25"/>
        <v/>
      </c>
      <c r="C229" s="26" t="str">
        <f t="shared" si="26"/>
        <v/>
      </c>
      <c r="D229" s="26" t="str">
        <f t="shared" si="27"/>
        <v/>
      </c>
      <c r="E229" s="26" t="str">
        <f t="shared" si="28"/>
        <v/>
      </c>
      <c r="F229" s="27" t="str">
        <f t="shared" si="34"/>
        <v/>
      </c>
      <c r="G229" s="27" t="str">
        <f t="shared" si="29"/>
        <v/>
      </c>
      <c r="H229" s="28" t="str">
        <f t="shared" si="30"/>
        <v/>
      </c>
      <c r="I229" s="26" t="str">
        <f t="shared" si="33"/>
        <v/>
      </c>
      <c r="K229" s="4">
        <f t="shared" si="31"/>
        <v>0</v>
      </c>
    </row>
    <row r="230" spans="1:11" ht="30" customHeight="1" x14ac:dyDescent="0.3">
      <c r="A230" s="24" t="str">
        <f t="shared" si="32"/>
        <v/>
      </c>
      <c r="B230" s="25" t="str">
        <f t="shared" si="25"/>
        <v/>
      </c>
      <c r="C230" s="26" t="str">
        <f t="shared" si="26"/>
        <v/>
      </c>
      <c r="D230" s="26" t="str">
        <f t="shared" si="27"/>
        <v/>
      </c>
      <c r="E230" s="26" t="str">
        <f t="shared" si="28"/>
        <v/>
      </c>
      <c r="F230" s="27" t="str">
        <f t="shared" si="34"/>
        <v/>
      </c>
      <c r="G230" s="27" t="str">
        <f t="shared" si="29"/>
        <v/>
      </c>
      <c r="H230" s="28" t="str">
        <f t="shared" si="30"/>
        <v/>
      </c>
      <c r="I230" s="26" t="str">
        <f t="shared" si="33"/>
        <v/>
      </c>
      <c r="K230" s="4">
        <f t="shared" si="31"/>
        <v>0</v>
      </c>
    </row>
    <row r="231" spans="1:11" ht="30" customHeight="1" x14ac:dyDescent="0.3">
      <c r="A231" s="24" t="str">
        <f t="shared" si="32"/>
        <v/>
      </c>
      <c r="B231" s="25" t="str">
        <f t="shared" si="25"/>
        <v/>
      </c>
      <c r="C231" s="26" t="str">
        <f t="shared" si="26"/>
        <v/>
      </c>
      <c r="D231" s="26" t="str">
        <f t="shared" si="27"/>
        <v/>
      </c>
      <c r="E231" s="26" t="str">
        <f t="shared" si="28"/>
        <v/>
      </c>
      <c r="F231" s="27" t="str">
        <f t="shared" si="34"/>
        <v/>
      </c>
      <c r="G231" s="27" t="str">
        <f t="shared" si="29"/>
        <v/>
      </c>
      <c r="H231" s="28" t="str">
        <f t="shared" si="30"/>
        <v/>
      </c>
      <c r="I231" s="26" t="str">
        <f t="shared" si="33"/>
        <v/>
      </c>
      <c r="K231" s="4">
        <f t="shared" si="31"/>
        <v>0</v>
      </c>
    </row>
    <row r="232" spans="1:11" ht="30" customHeight="1" x14ac:dyDescent="0.3">
      <c r="A232" s="24" t="str">
        <f t="shared" si="32"/>
        <v/>
      </c>
      <c r="B232" s="25" t="str">
        <f t="shared" si="25"/>
        <v/>
      </c>
      <c r="C232" s="26" t="str">
        <f t="shared" si="26"/>
        <v/>
      </c>
      <c r="D232" s="26" t="str">
        <f t="shared" si="27"/>
        <v/>
      </c>
      <c r="E232" s="26" t="str">
        <f t="shared" si="28"/>
        <v/>
      </c>
      <c r="F232" s="27" t="str">
        <f t="shared" si="34"/>
        <v/>
      </c>
      <c r="G232" s="27" t="str">
        <f t="shared" si="29"/>
        <v/>
      </c>
      <c r="H232" s="28" t="str">
        <f t="shared" si="30"/>
        <v/>
      </c>
      <c r="I232" s="26" t="str">
        <f t="shared" si="33"/>
        <v/>
      </c>
      <c r="K232" s="4">
        <f t="shared" si="31"/>
        <v>0</v>
      </c>
    </row>
    <row r="233" spans="1:11" ht="30" customHeight="1" x14ac:dyDescent="0.3">
      <c r="A233" s="24" t="str">
        <f t="shared" si="32"/>
        <v/>
      </c>
      <c r="B233" s="25" t="str">
        <f t="shared" si="25"/>
        <v/>
      </c>
      <c r="C233" s="26" t="str">
        <f t="shared" si="26"/>
        <v/>
      </c>
      <c r="D233" s="26" t="str">
        <f t="shared" si="27"/>
        <v/>
      </c>
      <c r="E233" s="26" t="str">
        <f t="shared" si="28"/>
        <v/>
      </c>
      <c r="F233" s="27" t="str">
        <f t="shared" si="34"/>
        <v/>
      </c>
      <c r="G233" s="27" t="str">
        <f t="shared" si="29"/>
        <v/>
      </c>
      <c r="H233" s="28" t="str">
        <f t="shared" si="30"/>
        <v/>
      </c>
      <c r="I233" s="26" t="str">
        <f t="shared" si="33"/>
        <v/>
      </c>
      <c r="K233" s="4">
        <f t="shared" si="31"/>
        <v>0</v>
      </c>
    </row>
    <row r="234" spans="1:11" ht="30" customHeight="1" x14ac:dyDescent="0.3">
      <c r="A234" s="24" t="str">
        <f t="shared" si="32"/>
        <v/>
      </c>
      <c r="B234" s="25" t="str">
        <f t="shared" si="25"/>
        <v/>
      </c>
      <c r="C234" s="26" t="str">
        <f t="shared" si="26"/>
        <v/>
      </c>
      <c r="D234" s="26" t="str">
        <f t="shared" si="27"/>
        <v/>
      </c>
      <c r="E234" s="26" t="str">
        <f t="shared" si="28"/>
        <v/>
      </c>
      <c r="F234" s="27" t="str">
        <f t="shared" si="34"/>
        <v/>
      </c>
      <c r="G234" s="27" t="str">
        <f t="shared" si="29"/>
        <v/>
      </c>
      <c r="H234" s="28" t="str">
        <f t="shared" si="30"/>
        <v/>
      </c>
      <c r="I234" s="26" t="str">
        <f t="shared" si="33"/>
        <v/>
      </c>
      <c r="K234" s="4">
        <f t="shared" si="31"/>
        <v>0</v>
      </c>
    </row>
    <row r="235" spans="1:11" ht="30" customHeight="1" x14ac:dyDescent="0.3">
      <c r="A235" s="24" t="str">
        <f t="shared" si="32"/>
        <v/>
      </c>
      <c r="B235" s="25" t="str">
        <f t="shared" si="25"/>
        <v/>
      </c>
      <c r="C235" s="26" t="str">
        <f t="shared" si="26"/>
        <v/>
      </c>
      <c r="D235" s="26" t="str">
        <f t="shared" si="27"/>
        <v/>
      </c>
      <c r="E235" s="26" t="str">
        <f t="shared" si="28"/>
        <v/>
      </c>
      <c r="F235" s="27" t="str">
        <f t="shared" si="34"/>
        <v/>
      </c>
      <c r="G235" s="27" t="str">
        <f t="shared" si="29"/>
        <v/>
      </c>
      <c r="H235" s="28" t="str">
        <f t="shared" si="30"/>
        <v/>
      </c>
      <c r="I235" s="26" t="str">
        <f t="shared" si="33"/>
        <v/>
      </c>
      <c r="K235" s="4">
        <f t="shared" si="31"/>
        <v>0</v>
      </c>
    </row>
    <row r="236" spans="1:11" ht="30" customHeight="1" x14ac:dyDescent="0.3">
      <c r="A236" s="24" t="str">
        <f t="shared" si="32"/>
        <v/>
      </c>
      <c r="B236" s="25" t="str">
        <f t="shared" si="25"/>
        <v/>
      </c>
      <c r="C236" s="26" t="str">
        <f t="shared" si="26"/>
        <v/>
      </c>
      <c r="D236" s="26" t="str">
        <f t="shared" si="27"/>
        <v/>
      </c>
      <c r="E236" s="26" t="str">
        <f t="shared" si="28"/>
        <v/>
      </c>
      <c r="F236" s="27" t="str">
        <f t="shared" si="34"/>
        <v/>
      </c>
      <c r="G236" s="27" t="str">
        <f t="shared" si="29"/>
        <v/>
      </c>
      <c r="H236" s="28" t="str">
        <f t="shared" si="30"/>
        <v/>
      </c>
      <c r="I236" s="26" t="str">
        <f t="shared" si="33"/>
        <v/>
      </c>
      <c r="K236" s="4">
        <f t="shared" si="31"/>
        <v>0</v>
      </c>
    </row>
    <row r="237" spans="1:11" ht="30" customHeight="1" x14ac:dyDescent="0.3">
      <c r="A237" s="24" t="str">
        <f t="shared" si="32"/>
        <v/>
      </c>
      <c r="B237" s="25" t="str">
        <f t="shared" si="25"/>
        <v/>
      </c>
      <c r="C237" s="26" t="str">
        <f t="shared" si="26"/>
        <v/>
      </c>
      <c r="D237" s="26" t="str">
        <f t="shared" si="27"/>
        <v/>
      </c>
      <c r="E237" s="26" t="str">
        <f t="shared" si="28"/>
        <v/>
      </c>
      <c r="F237" s="27" t="str">
        <f t="shared" si="34"/>
        <v/>
      </c>
      <c r="G237" s="27" t="str">
        <f t="shared" si="29"/>
        <v/>
      </c>
      <c r="H237" s="28" t="str">
        <f t="shared" si="30"/>
        <v/>
      </c>
      <c r="I237" s="26" t="str">
        <f t="shared" si="33"/>
        <v/>
      </c>
      <c r="K237" s="4">
        <f t="shared" si="31"/>
        <v>0</v>
      </c>
    </row>
    <row r="238" spans="1:11" ht="30" customHeight="1" x14ac:dyDescent="0.3">
      <c r="A238" s="24" t="str">
        <f t="shared" si="32"/>
        <v/>
      </c>
      <c r="B238" s="25" t="str">
        <f t="shared" si="25"/>
        <v/>
      </c>
      <c r="C238" s="26" t="str">
        <f t="shared" si="26"/>
        <v/>
      </c>
      <c r="D238" s="26" t="str">
        <f t="shared" si="27"/>
        <v/>
      </c>
      <c r="E238" s="26" t="str">
        <f t="shared" si="28"/>
        <v/>
      </c>
      <c r="F238" s="27" t="str">
        <f t="shared" si="34"/>
        <v/>
      </c>
      <c r="G238" s="27" t="str">
        <f t="shared" si="29"/>
        <v/>
      </c>
      <c r="H238" s="28" t="str">
        <f t="shared" si="30"/>
        <v/>
      </c>
      <c r="I238" s="26" t="str">
        <f t="shared" si="33"/>
        <v/>
      </c>
      <c r="K238" s="4">
        <f t="shared" si="31"/>
        <v>0</v>
      </c>
    </row>
    <row r="239" spans="1:11" ht="30" customHeight="1" x14ac:dyDescent="0.3">
      <c r="A239" s="24" t="str">
        <f t="shared" si="32"/>
        <v/>
      </c>
      <c r="B239" s="25" t="str">
        <f t="shared" si="25"/>
        <v/>
      </c>
      <c r="C239" s="26" t="str">
        <f t="shared" si="26"/>
        <v/>
      </c>
      <c r="D239" s="26" t="str">
        <f t="shared" si="27"/>
        <v/>
      </c>
      <c r="E239" s="26" t="str">
        <f t="shared" si="28"/>
        <v/>
      </c>
      <c r="F239" s="27" t="str">
        <f t="shared" si="34"/>
        <v/>
      </c>
      <c r="G239" s="27" t="str">
        <f t="shared" si="29"/>
        <v/>
      </c>
      <c r="H239" s="28" t="str">
        <f t="shared" si="30"/>
        <v/>
      </c>
      <c r="I239" s="26" t="str">
        <f t="shared" si="33"/>
        <v/>
      </c>
      <c r="K239" s="4">
        <f t="shared" si="31"/>
        <v>0</v>
      </c>
    </row>
    <row r="240" spans="1:11" ht="30" customHeight="1" x14ac:dyDescent="0.3">
      <c r="A240" s="24" t="str">
        <f t="shared" si="32"/>
        <v/>
      </c>
      <c r="B240" s="25" t="str">
        <f t="shared" si="25"/>
        <v/>
      </c>
      <c r="C240" s="26" t="str">
        <f t="shared" si="26"/>
        <v/>
      </c>
      <c r="D240" s="26" t="str">
        <f t="shared" si="27"/>
        <v/>
      </c>
      <c r="E240" s="26" t="str">
        <f t="shared" si="28"/>
        <v/>
      </c>
      <c r="F240" s="27" t="str">
        <f t="shared" si="34"/>
        <v/>
      </c>
      <c r="G240" s="27" t="str">
        <f t="shared" si="29"/>
        <v/>
      </c>
      <c r="H240" s="28" t="str">
        <f t="shared" si="30"/>
        <v/>
      </c>
      <c r="I240" s="26" t="str">
        <f t="shared" si="33"/>
        <v/>
      </c>
      <c r="K240" s="4">
        <f t="shared" si="31"/>
        <v>0</v>
      </c>
    </row>
    <row r="241" spans="1:11" ht="30" customHeight="1" x14ac:dyDescent="0.3">
      <c r="A241" s="24" t="str">
        <f t="shared" si="32"/>
        <v/>
      </c>
      <c r="B241" s="25" t="str">
        <f t="shared" si="25"/>
        <v/>
      </c>
      <c r="C241" s="26" t="str">
        <f t="shared" si="26"/>
        <v/>
      </c>
      <c r="D241" s="26" t="str">
        <f t="shared" si="27"/>
        <v/>
      </c>
      <c r="E241" s="26" t="str">
        <f t="shared" si="28"/>
        <v/>
      </c>
      <c r="F241" s="27" t="str">
        <f t="shared" si="34"/>
        <v/>
      </c>
      <c r="G241" s="27" t="str">
        <f t="shared" si="29"/>
        <v/>
      </c>
      <c r="H241" s="28" t="str">
        <f t="shared" si="30"/>
        <v/>
      </c>
      <c r="I241" s="26" t="str">
        <f t="shared" si="33"/>
        <v/>
      </c>
      <c r="K241" s="4">
        <f t="shared" si="31"/>
        <v>0</v>
      </c>
    </row>
    <row r="242" spans="1:11" ht="30" customHeight="1" x14ac:dyDescent="0.3">
      <c r="A242" s="24" t="str">
        <f t="shared" si="32"/>
        <v/>
      </c>
      <c r="B242" s="25" t="str">
        <f t="shared" si="25"/>
        <v/>
      </c>
      <c r="C242" s="26" t="str">
        <f t="shared" si="26"/>
        <v/>
      </c>
      <c r="D242" s="26" t="str">
        <f t="shared" si="27"/>
        <v/>
      </c>
      <c r="E242" s="26" t="str">
        <f t="shared" si="28"/>
        <v/>
      </c>
      <c r="F242" s="27" t="str">
        <f t="shared" si="34"/>
        <v/>
      </c>
      <c r="G242" s="27" t="str">
        <f t="shared" si="29"/>
        <v/>
      </c>
      <c r="H242" s="28" t="str">
        <f t="shared" si="30"/>
        <v/>
      </c>
      <c r="I242" s="26" t="str">
        <f t="shared" si="33"/>
        <v/>
      </c>
      <c r="K242" s="4">
        <f t="shared" si="31"/>
        <v>0</v>
      </c>
    </row>
    <row r="243" spans="1:11" ht="30" customHeight="1" x14ac:dyDescent="0.3">
      <c r="A243" s="24" t="str">
        <f t="shared" si="32"/>
        <v/>
      </c>
      <c r="B243" s="25" t="str">
        <f t="shared" si="25"/>
        <v/>
      </c>
      <c r="C243" s="26" t="str">
        <f t="shared" si="26"/>
        <v/>
      </c>
      <c r="D243" s="26" t="str">
        <f t="shared" si="27"/>
        <v/>
      </c>
      <c r="E243" s="26" t="str">
        <f t="shared" si="28"/>
        <v/>
      </c>
      <c r="F243" s="27" t="str">
        <f t="shared" si="34"/>
        <v/>
      </c>
      <c r="G243" s="27" t="str">
        <f t="shared" si="29"/>
        <v/>
      </c>
      <c r="H243" s="28" t="str">
        <f t="shared" si="30"/>
        <v/>
      </c>
      <c r="I243" s="26" t="str">
        <f t="shared" si="33"/>
        <v/>
      </c>
      <c r="K243" s="4">
        <f t="shared" si="31"/>
        <v>0</v>
      </c>
    </row>
    <row r="244" spans="1:11" ht="30" customHeight="1" x14ac:dyDescent="0.3">
      <c r="A244" s="24" t="str">
        <f t="shared" si="32"/>
        <v/>
      </c>
      <c r="B244" s="25" t="str">
        <f t="shared" si="25"/>
        <v/>
      </c>
      <c r="C244" s="26" t="str">
        <f t="shared" si="26"/>
        <v/>
      </c>
      <c r="D244" s="26" t="str">
        <f t="shared" si="27"/>
        <v/>
      </c>
      <c r="E244" s="26" t="str">
        <f t="shared" si="28"/>
        <v/>
      </c>
      <c r="F244" s="27" t="str">
        <f t="shared" si="34"/>
        <v/>
      </c>
      <c r="G244" s="27" t="str">
        <f t="shared" si="29"/>
        <v/>
      </c>
      <c r="H244" s="28" t="str">
        <f t="shared" si="30"/>
        <v/>
      </c>
      <c r="I244" s="26" t="str">
        <f t="shared" si="33"/>
        <v/>
      </c>
      <c r="K244" s="4">
        <f t="shared" si="31"/>
        <v>0</v>
      </c>
    </row>
    <row r="245" spans="1:11" ht="30" customHeight="1" x14ac:dyDescent="0.3">
      <c r="A245" s="24" t="str">
        <f t="shared" si="32"/>
        <v/>
      </c>
      <c r="B245" s="25" t="str">
        <f t="shared" si="25"/>
        <v/>
      </c>
      <c r="C245" s="26" t="str">
        <f t="shared" si="26"/>
        <v/>
      </c>
      <c r="D245" s="26" t="str">
        <f t="shared" si="27"/>
        <v/>
      </c>
      <c r="E245" s="26" t="str">
        <f t="shared" si="28"/>
        <v/>
      </c>
      <c r="F245" s="27" t="str">
        <f t="shared" si="34"/>
        <v/>
      </c>
      <c r="G245" s="27" t="str">
        <f t="shared" si="29"/>
        <v/>
      </c>
      <c r="H245" s="28" t="str">
        <f t="shared" si="30"/>
        <v/>
      </c>
      <c r="I245" s="26" t="str">
        <f t="shared" si="33"/>
        <v/>
      </c>
      <c r="K245" s="4">
        <f t="shared" si="31"/>
        <v>0</v>
      </c>
    </row>
    <row r="246" spans="1:11" ht="30" customHeight="1" x14ac:dyDescent="0.3">
      <c r="A246" s="24" t="str">
        <f t="shared" si="32"/>
        <v/>
      </c>
      <c r="B246" s="25" t="str">
        <f t="shared" si="25"/>
        <v/>
      </c>
      <c r="C246" s="26" t="str">
        <f t="shared" si="26"/>
        <v/>
      </c>
      <c r="D246" s="26" t="str">
        <f t="shared" si="27"/>
        <v/>
      </c>
      <c r="E246" s="26" t="str">
        <f t="shared" si="28"/>
        <v/>
      </c>
      <c r="F246" s="27" t="str">
        <f t="shared" si="34"/>
        <v/>
      </c>
      <c r="G246" s="27" t="str">
        <f t="shared" si="29"/>
        <v/>
      </c>
      <c r="H246" s="28" t="str">
        <f t="shared" si="30"/>
        <v/>
      </c>
      <c r="I246" s="26" t="str">
        <f t="shared" si="33"/>
        <v/>
      </c>
      <c r="K246" s="4">
        <f t="shared" si="31"/>
        <v>0</v>
      </c>
    </row>
    <row r="247" spans="1:11" ht="30" customHeight="1" x14ac:dyDescent="0.3">
      <c r="A247" s="24" t="str">
        <f t="shared" si="32"/>
        <v/>
      </c>
      <c r="B247" s="25" t="str">
        <f t="shared" si="25"/>
        <v/>
      </c>
      <c r="C247" s="26" t="str">
        <f t="shared" si="26"/>
        <v/>
      </c>
      <c r="D247" s="26" t="str">
        <f t="shared" si="27"/>
        <v/>
      </c>
      <c r="E247" s="26" t="str">
        <f t="shared" si="28"/>
        <v/>
      </c>
      <c r="F247" s="27" t="str">
        <f t="shared" si="34"/>
        <v/>
      </c>
      <c r="G247" s="27" t="str">
        <f t="shared" si="29"/>
        <v/>
      </c>
      <c r="H247" s="28" t="str">
        <f t="shared" si="30"/>
        <v/>
      </c>
      <c r="I247" s="26" t="str">
        <f t="shared" si="33"/>
        <v/>
      </c>
      <c r="K247" s="4">
        <f t="shared" si="31"/>
        <v>0</v>
      </c>
    </row>
    <row r="248" spans="1:11" ht="30" customHeight="1" x14ac:dyDescent="0.3">
      <c r="A248" s="24" t="str">
        <f t="shared" si="32"/>
        <v/>
      </c>
      <c r="B248" s="25" t="str">
        <f t="shared" si="25"/>
        <v/>
      </c>
      <c r="C248" s="26" t="str">
        <f t="shared" si="26"/>
        <v/>
      </c>
      <c r="D248" s="26" t="str">
        <f t="shared" si="27"/>
        <v/>
      </c>
      <c r="E248" s="26" t="str">
        <f t="shared" si="28"/>
        <v/>
      </c>
      <c r="F248" s="27" t="str">
        <f t="shared" si="34"/>
        <v/>
      </c>
      <c r="G248" s="27" t="str">
        <f t="shared" si="29"/>
        <v/>
      </c>
      <c r="H248" s="28" t="str">
        <f t="shared" si="30"/>
        <v/>
      </c>
      <c r="I248" s="26" t="str">
        <f t="shared" si="33"/>
        <v/>
      </c>
      <c r="K248" s="4">
        <f t="shared" si="31"/>
        <v>0</v>
      </c>
    </row>
    <row r="249" spans="1:11" ht="30" customHeight="1" x14ac:dyDescent="0.3">
      <c r="A249" s="24" t="str">
        <f t="shared" si="32"/>
        <v/>
      </c>
      <c r="B249" s="25" t="str">
        <f t="shared" si="25"/>
        <v/>
      </c>
      <c r="C249" s="26" t="str">
        <f t="shared" si="26"/>
        <v/>
      </c>
      <c r="D249" s="26" t="str">
        <f t="shared" si="27"/>
        <v/>
      </c>
      <c r="E249" s="26" t="str">
        <f t="shared" si="28"/>
        <v/>
      </c>
      <c r="F249" s="27" t="str">
        <f t="shared" si="34"/>
        <v/>
      </c>
      <c r="G249" s="27" t="str">
        <f t="shared" si="29"/>
        <v/>
      </c>
      <c r="H249" s="28" t="str">
        <f t="shared" si="30"/>
        <v/>
      </c>
      <c r="I249" s="26" t="str">
        <f t="shared" si="33"/>
        <v/>
      </c>
      <c r="K249" s="4">
        <f t="shared" si="31"/>
        <v>0</v>
      </c>
    </row>
    <row r="250" spans="1:11" ht="30" customHeight="1" x14ac:dyDescent="0.3">
      <c r="A250" s="24" t="str">
        <f t="shared" si="32"/>
        <v/>
      </c>
      <c r="B250" s="25" t="str">
        <f t="shared" si="25"/>
        <v/>
      </c>
      <c r="C250" s="26" t="str">
        <f t="shared" si="26"/>
        <v/>
      </c>
      <c r="D250" s="26" t="str">
        <f t="shared" si="27"/>
        <v/>
      </c>
      <c r="E250" s="26" t="str">
        <f t="shared" si="28"/>
        <v/>
      </c>
      <c r="F250" s="27" t="str">
        <f t="shared" si="34"/>
        <v/>
      </c>
      <c r="G250" s="27" t="str">
        <f t="shared" si="29"/>
        <v/>
      </c>
      <c r="H250" s="28" t="str">
        <f t="shared" si="30"/>
        <v/>
      </c>
      <c r="I250" s="26" t="str">
        <f t="shared" si="33"/>
        <v/>
      </c>
      <c r="K250" s="4">
        <f t="shared" si="31"/>
        <v>0</v>
      </c>
    </row>
    <row r="251" spans="1:11" ht="30" customHeight="1" x14ac:dyDescent="0.3">
      <c r="A251" s="24" t="str">
        <f t="shared" si="32"/>
        <v/>
      </c>
      <c r="B251" s="25" t="str">
        <f t="shared" si="25"/>
        <v/>
      </c>
      <c r="C251" s="26" t="str">
        <f t="shared" si="26"/>
        <v/>
      </c>
      <c r="D251" s="26" t="str">
        <f t="shared" si="27"/>
        <v/>
      </c>
      <c r="E251" s="26" t="str">
        <f t="shared" si="28"/>
        <v/>
      </c>
      <c r="F251" s="27" t="str">
        <f t="shared" si="34"/>
        <v/>
      </c>
      <c r="G251" s="27" t="str">
        <f t="shared" si="29"/>
        <v/>
      </c>
      <c r="H251" s="28" t="str">
        <f t="shared" si="30"/>
        <v/>
      </c>
      <c r="I251" s="26" t="str">
        <f t="shared" si="33"/>
        <v/>
      </c>
      <c r="K251" s="4">
        <f t="shared" si="31"/>
        <v>0</v>
      </c>
    </row>
    <row r="252" spans="1:11" ht="30" customHeight="1" x14ac:dyDescent="0.3">
      <c r="A252" s="24" t="str">
        <f t="shared" si="32"/>
        <v/>
      </c>
      <c r="B252" s="25" t="str">
        <f t="shared" si="25"/>
        <v/>
      </c>
      <c r="C252" s="26" t="str">
        <f t="shared" si="26"/>
        <v/>
      </c>
      <c r="D252" s="26" t="str">
        <f t="shared" si="27"/>
        <v/>
      </c>
      <c r="E252" s="26" t="str">
        <f t="shared" si="28"/>
        <v/>
      </c>
      <c r="F252" s="27" t="str">
        <f t="shared" si="34"/>
        <v/>
      </c>
      <c r="G252" s="27" t="str">
        <f t="shared" si="29"/>
        <v/>
      </c>
      <c r="H252" s="28" t="str">
        <f t="shared" si="30"/>
        <v/>
      </c>
      <c r="I252" s="26" t="str">
        <f t="shared" si="33"/>
        <v/>
      </c>
      <c r="K252" s="4">
        <f t="shared" si="31"/>
        <v>0</v>
      </c>
    </row>
    <row r="253" spans="1:11" ht="30" customHeight="1" x14ac:dyDescent="0.3">
      <c r="A253" s="24" t="str">
        <f t="shared" si="32"/>
        <v/>
      </c>
      <c r="B253" s="25" t="str">
        <f t="shared" si="25"/>
        <v/>
      </c>
      <c r="C253" s="26" t="str">
        <f t="shared" si="26"/>
        <v/>
      </c>
      <c r="D253" s="26" t="str">
        <f t="shared" si="27"/>
        <v/>
      </c>
      <c r="E253" s="26" t="str">
        <f t="shared" si="28"/>
        <v/>
      </c>
      <c r="F253" s="27" t="str">
        <f t="shared" si="34"/>
        <v/>
      </c>
      <c r="G253" s="27" t="str">
        <f t="shared" si="29"/>
        <v/>
      </c>
      <c r="H253" s="28" t="str">
        <f t="shared" si="30"/>
        <v/>
      </c>
      <c r="I253" s="26" t="str">
        <f t="shared" si="33"/>
        <v/>
      </c>
      <c r="K253" s="4">
        <f t="shared" si="31"/>
        <v>0</v>
      </c>
    </row>
    <row r="254" spans="1:11" ht="30" customHeight="1" x14ac:dyDescent="0.3">
      <c r="A254" s="24" t="str">
        <f t="shared" si="32"/>
        <v/>
      </c>
      <c r="B254" s="25" t="str">
        <f t="shared" si="25"/>
        <v/>
      </c>
      <c r="C254" s="26" t="str">
        <f t="shared" si="26"/>
        <v/>
      </c>
      <c r="D254" s="26" t="str">
        <f t="shared" si="27"/>
        <v/>
      </c>
      <c r="E254" s="26" t="str">
        <f t="shared" si="28"/>
        <v/>
      </c>
      <c r="F254" s="27" t="str">
        <f t="shared" si="34"/>
        <v/>
      </c>
      <c r="G254" s="27" t="str">
        <f t="shared" si="29"/>
        <v/>
      </c>
      <c r="H254" s="28" t="str">
        <f t="shared" si="30"/>
        <v/>
      </c>
      <c r="I254" s="26" t="str">
        <f t="shared" si="33"/>
        <v/>
      </c>
      <c r="K254" s="4">
        <f t="shared" si="31"/>
        <v>0</v>
      </c>
    </row>
    <row r="255" spans="1:11" ht="30" customHeight="1" x14ac:dyDescent="0.3">
      <c r="A255" s="24" t="str">
        <f t="shared" si="32"/>
        <v/>
      </c>
      <c r="B255" s="25" t="str">
        <f t="shared" si="25"/>
        <v/>
      </c>
      <c r="C255" s="26" t="str">
        <f t="shared" si="26"/>
        <v/>
      </c>
      <c r="D255" s="26" t="str">
        <f t="shared" si="27"/>
        <v/>
      </c>
      <c r="E255" s="26" t="str">
        <f t="shared" si="28"/>
        <v/>
      </c>
      <c r="F255" s="27" t="str">
        <f t="shared" si="34"/>
        <v/>
      </c>
      <c r="G255" s="27" t="str">
        <f t="shared" si="29"/>
        <v/>
      </c>
      <c r="H255" s="28" t="str">
        <f t="shared" si="30"/>
        <v/>
      </c>
      <c r="I255" s="26" t="str">
        <f t="shared" si="33"/>
        <v/>
      </c>
      <c r="K255" s="4">
        <f t="shared" si="31"/>
        <v>0</v>
      </c>
    </row>
    <row r="256" spans="1:11" ht="30" customHeight="1" x14ac:dyDescent="0.3">
      <c r="A256" s="24" t="str">
        <f t="shared" si="32"/>
        <v/>
      </c>
      <c r="B256" s="25" t="str">
        <f t="shared" si="25"/>
        <v/>
      </c>
      <c r="C256" s="26" t="str">
        <f t="shared" si="26"/>
        <v/>
      </c>
      <c r="D256" s="26" t="str">
        <f t="shared" si="27"/>
        <v/>
      </c>
      <c r="E256" s="26" t="str">
        <f t="shared" si="28"/>
        <v/>
      </c>
      <c r="F256" s="27" t="str">
        <f t="shared" si="34"/>
        <v/>
      </c>
      <c r="G256" s="27" t="str">
        <f t="shared" si="29"/>
        <v/>
      </c>
      <c r="H256" s="28" t="str">
        <f t="shared" si="30"/>
        <v/>
      </c>
      <c r="I256" s="26" t="str">
        <f t="shared" si="33"/>
        <v/>
      </c>
      <c r="K256" s="4">
        <f t="shared" si="31"/>
        <v>0</v>
      </c>
    </row>
    <row r="257" spans="1:11" ht="30" customHeight="1" x14ac:dyDescent="0.3">
      <c r="A257" s="24" t="str">
        <f t="shared" si="32"/>
        <v/>
      </c>
      <c r="B257" s="25" t="str">
        <f t="shared" ref="B257:B310" si="35">IF(A257="","",EOMONTH(B256,1))</f>
        <v/>
      </c>
      <c r="C257" s="26" t="str">
        <f t="shared" ref="C257:C310" si="36">IF(A257="","",I256)</f>
        <v/>
      </c>
      <c r="D257" s="26" t="str">
        <f t="shared" ref="D257:D310" si="37">IF(A257="","",DAY(B257))</f>
        <v/>
      </c>
      <c r="E257" s="26" t="str">
        <f t="shared" ref="E257:E310" si="38">IF(A257="","",C257*$B$5*D257/360)</f>
        <v/>
      </c>
      <c r="F257" s="27" t="str">
        <f t="shared" si="34"/>
        <v/>
      </c>
      <c r="G257" s="27" t="str">
        <f t="shared" ref="G257:G310" si="39">IF(A257="","",E257*$E$7)</f>
        <v/>
      </c>
      <c r="H257" s="28" t="str">
        <f t="shared" ref="H257:H310" si="40">IF(A257="","",$E$3)</f>
        <v/>
      </c>
      <c r="I257" s="26" t="str">
        <f t="shared" si="33"/>
        <v/>
      </c>
      <c r="K257" s="4">
        <f t="shared" si="31"/>
        <v>0</v>
      </c>
    </row>
    <row r="258" spans="1:11" ht="30" customHeight="1" x14ac:dyDescent="0.3">
      <c r="A258" s="24" t="str">
        <f t="shared" si="32"/>
        <v/>
      </c>
      <c r="B258" s="25" t="str">
        <f t="shared" si="35"/>
        <v/>
      </c>
      <c r="C258" s="26" t="str">
        <f t="shared" si="36"/>
        <v/>
      </c>
      <c r="D258" s="26" t="str">
        <f t="shared" si="37"/>
        <v/>
      </c>
      <c r="E258" s="26" t="str">
        <f t="shared" si="38"/>
        <v/>
      </c>
      <c r="F258" s="27" t="str">
        <f t="shared" si="34"/>
        <v/>
      </c>
      <c r="G258" s="27" t="str">
        <f t="shared" si="39"/>
        <v/>
      </c>
      <c r="H258" s="28" t="str">
        <f t="shared" si="40"/>
        <v/>
      </c>
      <c r="I258" s="26" t="str">
        <f t="shared" si="33"/>
        <v/>
      </c>
      <c r="K258" s="4">
        <f t="shared" ref="K258:K310" si="41">IF(A258="",0,1)</f>
        <v>0</v>
      </c>
    </row>
    <row r="259" spans="1:11" ht="30" customHeight="1" x14ac:dyDescent="0.3">
      <c r="A259" s="24" t="str">
        <f t="shared" si="32"/>
        <v/>
      </c>
      <c r="B259" s="25" t="str">
        <f t="shared" si="35"/>
        <v/>
      </c>
      <c r="C259" s="26" t="str">
        <f t="shared" si="36"/>
        <v/>
      </c>
      <c r="D259" s="26" t="str">
        <f t="shared" si="37"/>
        <v/>
      </c>
      <c r="E259" s="26" t="str">
        <f t="shared" si="38"/>
        <v/>
      </c>
      <c r="F259" s="27" t="str">
        <f t="shared" si="34"/>
        <v/>
      </c>
      <c r="G259" s="27" t="str">
        <f t="shared" si="39"/>
        <v/>
      </c>
      <c r="H259" s="28" t="str">
        <f t="shared" si="40"/>
        <v/>
      </c>
      <c r="I259" s="26" t="str">
        <f t="shared" si="33"/>
        <v/>
      </c>
      <c r="K259" s="4">
        <f t="shared" si="41"/>
        <v>0</v>
      </c>
    </row>
    <row r="260" spans="1:11" ht="30" customHeight="1" x14ac:dyDescent="0.3">
      <c r="A260" s="24" t="str">
        <f t="shared" si="32"/>
        <v/>
      </c>
      <c r="B260" s="25" t="str">
        <f t="shared" si="35"/>
        <v/>
      </c>
      <c r="C260" s="26" t="str">
        <f t="shared" si="36"/>
        <v/>
      </c>
      <c r="D260" s="26" t="str">
        <f t="shared" si="37"/>
        <v/>
      </c>
      <c r="E260" s="26" t="str">
        <f t="shared" si="38"/>
        <v/>
      </c>
      <c r="F260" s="27" t="str">
        <f t="shared" si="34"/>
        <v/>
      </c>
      <c r="G260" s="27" t="str">
        <f t="shared" si="39"/>
        <v/>
      </c>
      <c r="H260" s="28" t="str">
        <f t="shared" si="40"/>
        <v/>
      </c>
      <c r="I260" s="26" t="str">
        <f t="shared" si="33"/>
        <v/>
      </c>
      <c r="K260" s="4">
        <f t="shared" si="41"/>
        <v>0</v>
      </c>
    </row>
    <row r="261" spans="1:11" ht="30" customHeight="1" x14ac:dyDescent="0.3">
      <c r="A261" s="24" t="str">
        <f t="shared" si="32"/>
        <v/>
      </c>
      <c r="B261" s="25" t="str">
        <f t="shared" si="35"/>
        <v/>
      </c>
      <c r="C261" s="26" t="str">
        <f t="shared" si="36"/>
        <v/>
      </c>
      <c r="D261" s="26" t="str">
        <f t="shared" si="37"/>
        <v/>
      </c>
      <c r="E261" s="26" t="str">
        <f t="shared" si="38"/>
        <v/>
      </c>
      <c r="F261" s="27" t="str">
        <f t="shared" si="34"/>
        <v/>
      </c>
      <c r="G261" s="27" t="str">
        <f t="shared" si="39"/>
        <v/>
      </c>
      <c r="H261" s="28" t="str">
        <f t="shared" si="40"/>
        <v/>
      </c>
      <c r="I261" s="26" t="str">
        <f t="shared" si="33"/>
        <v/>
      </c>
      <c r="K261" s="4">
        <f t="shared" si="41"/>
        <v>0</v>
      </c>
    </row>
    <row r="262" spans="1:11" ht="30" customHeight="1" x14ac:dyDescent="0.3">
      <c r="A262" s="24" t="str">
        <f t="shared" si="32"/>
        <v/>
      </c>
      <c r="B262" s="25" t="str">
        <f t="shared" si="35"/>
        <v/>
      </c>
      <c r="C262" s="26" t="str">
        <f t="shared" si="36"/>
        <v/>
      </c>
      <c r="D262" s="26" t="str">
        <f t="shared" si="37"/>
        <v/>
      </c>
      <c r="E262" s="26" t="str">
        <f t="shared" si="38"/>
        <v/>
      </c>
      <c r="F262" s="27" t="str">
        <f t="shared" si="34"/>
        <v/>
      </c>
      <c r="G262" s="27" t="str">
        <f t="shared" si="39"/>
        <v/>
      </c>
      <c r="H262" s="28" t="str">
        <f t="shared" si="40"/>
        <v/>
      </c>
      <c r="I262" s="26" t="str">
        <f t="shared" si="33"/>
        <v/>
      </c>
      <c r="K262" s="4">
        <f t="shared" si="41"/>
        <v>0</v>
      </c>
    </row>
    <row r="263" spans="1:11" ht="30" customHeight="1" x14ac:dyDescent="0.3">
      <c r="A263" s="24" t="str">
        <f t="shared" si="32"/>
        <v/>
      </c>
      <c r="B263" s="25" t="str">
        <f t="shared" si="35"/>
        <v/>
      </c>
      <c r="C263" s="26" t="str">
        <f t="shared" si="36"/>
        <v/>
      </c>
      <c r="D263" s="26" t="str">
        <f t="shared" si="37"/>
        <v/>
      </c>
      <c r="E263" s="26" t="str">
        <f t="shared" si="38"/>
        <v/>
      </c>
      <c r="F263" s="27" t="str">
        <f t="shared" si="34"/>
        <v/>
      </c>
      <c r="G263" s="27" t="str">
        <f t="shared" si="39"/>
        <v/>
      </c>
      <c r="H263" s="28" t="str">
        <f t="shared" si="40"/>
        <v/>
      </c>
      <c r="I263" s="26" t="str">
        <f t="shared" si="33"/>
        <v/>
      </c>
      <c r="K263" s="4">
        <f t="shared" si="41"/>
        <v>0</v>
      </c>
    </row>
    <row r="264" spans="1:11" ht="30" customHeight="1" x14ac:dyDescent="0.3">
      <c r="A264" s="24" t="str">
        <f t="shared" si="32"/>
        <v/>
      </c>
      <c r="B264" s="25" t="str">
        <f t="shared" si="35"/>
        <v/>
      </c>
      <c r="C264" s="26" t="str">
        <f t="shared" si="36"/>
        <v/>
      </c>
      <c r="D264" s="26" t="str">
        <f t="shared" si="37"/>
        <v/>
      </c>
      <c r="E264" s="26" t="str">
        <f t="shared" si="38"/>
        <v/>
      </c>
      <c r="F264" s="27" t="str">
        <f t="shared" si="34"/>
        <v/>
      </c>
      <c r="G264" s="27" t="str">
        <f t="shared" si="39"/>
        <v/>
      </c>
      <c r="H264" s="28" t="str">
        <f t="shared" si="40"/>
        <v/>
      </c>
      <c r="I264" s="26" t="str">
        <f t="shared" si="33"/>
        <v/>
      </c>
      <c r="K264" s="4">
        <f t="shared" si="41"/>
        <v>0</v>
      </c>
    </row>
    <row r="265" spans="1:11" ht="30" customHeight="1" x14ac:dyDescent="0.3">
      <c r="A265" s="24" t="str">
        <f t="shared" si="32"/>
        <v/>
      </c>
      <c r="B265" s="25" t="str">
        <f t="shared" si="35"/>
        <v/>
      </c>
      <c r="C265" s="26" t="str">
        <f t="shared" si="36"/>
        <v/>
      </c>
      <c r="D265" s="26" t="str">
        <f t="shared" si="37"/>
        <v/>
      </c>
      <c r="E265" s="26" t="str">
        <f t="shared" si="38"/>
        <v/>
      </c>
      <c r="F265" s="27" t="str">
        <f t="shared" si="34"/>
        <v/>
      </c>
      <c r="G265" s="27" t="str">
        <f t="shared" si="39"/>
        <v/>
      </c>
      <c r="H265" s="28" t="str">
        <f t="shared" si="40"/>
        <v/>
      </c>
      <c r="I265" s="26" t="str">
        <f t="shared" si="33"/>
        <v/>
      </c>
      <c r="K265" s="4">
        <f t="shared" si="41"/>
        <v>0</v>
      </c>
    </row>
    <row r="266" spans="1:11" ht="30" customHeight="1" x14ac:dyDescent="0.3">
      <c r="A266" s="24" t="str">
        <f t="shared" si="32"/>
        <v/>
      </c>
      <c r="B266" s="25" t="str">
        <f t="shared" si="35"/>
        <v/>
      </c>
      <c r="C266" s="26" t="str">
        <f t="shared" si="36"/>
        <v/>
      </c>
      <c r="D266" s="26" t="str">
        <f t="shared" si="37"/>
        <v/>
      </c>
      <c r="E266" s="26" t="str">
        <f t="shared" si="38"/>
        <v/>
      </c>
      <c r="F266" s="27" t="str">
        <f t="shared" si="34"/>
        <v/>
      </c>
      <c r="G266" s="27" t="str">
        <f t="shared" si="39"/>
        <v/>
      </c>
      <c r="H266" s="28" t="str">
        <f t="shared" si="40"/>
        <v/>
      </c>
      <c r="I266" s="26" t="str">
        <f t="shared" si="33"/>
        <v/>
      </c>
      <c r="K266" s="4">
        <f t="shared" si="41"/>
        <v>0</v>
      </c>
    </row>
    <row r="267" spans="1:11" ht="30" customHeight="1" x14ac:dyDescent="0.3">
      <c r="A267" s="24" t="str">
        <f t="shared" ref="A267:A310" si="42">IF(ROW()-ROW($A$10)&lt;=$E$4,ROW()-ROW($A$10),"")</f>
        <v/>
      </c>
      <c r="B267" s="25" t="str">
        <f t="shared" si="35"/>
        <v/>
      </c>
      <c r="C267" s="26" t="str">
        <f t="shared" si="36"/>
        <v/>
      </c>
      <c r="D267" s="26" t="str">
        <f t="shared" si="37"/>
        <v/>
      </c>
      <c r="E267" s="26" t="str">
        <f t="shared" si="38"/>
        <v/>
      </c>
      <c r="F267" s="27" t="str">
        <f t="shared" si="34"/>
        <v/>
      </c>
      <c r="G267" s="27" t="str">
        <f t="shared" si="39"/>
        <v/>
      </c>
      <c r="H267" s="28" t="str">
        <f t="shared" si="40"/>
        <v/>
      </c>
      <c r="I267" s="26" t="str">
        <f t="shared" si="33"/>
        <v/>
      </c>
      <c r="K267" s="4">
        <f t="shared" si="41"/>
        <v>0</v>
      </c>
    </row>
    <row r="268" spans="1:11" ht="30" customHeight="1" x14ac:dyDescent="0.3">
      <c r="A268" s="24" t="str">
        <f t="shared" si="42"/>
        <v/>
      </c>
      <c r="B268" s="25" t="str">
        <f t="shared" si="35"/>
        <v/>
      </c>
      <c r="C268" s="26" t="str">
        <f t="shared" si="36"/>
        <v/>
      </c>
      <c r="D268" s="26" t="str">
        <f t="shared" si="37"/>
        <v/>
      </c>
      <c r="E268" s="26" t="str">
        <f t="shared" si="38"/>
        <v/>
      </c>
      <c r="F268" s="27" t="str">
        <f t="shared" ref="F268:F310" si="43">IF(A268="","",H268-E268-G268)</f>
        <v/>
      </c>
      <c r="G268" s="27" t="str">
        <f t="shared" si="39"/>
        <v/>
      </c>
      <c r="H268" s="28" t="str">
        <f t="shared" si="40"/>
        <v/>
      </c>
      <c r="I268" s="26" t="str">
        <f t="shared" si="33"/>
        <v/>
      </c>
      <c r="K268" s="4">
        <f t="shared" si="41"/>
        <v>0</v>
      </c>
    </row>
    <row r="269" spans="1:11" ht="30" customHeight="1" x14ac:dyDescent="0.3">
      <c r="A269" s="24" t="str">
        <f t="shared" si="42"/>
        <v/>
      </c>
      <c r="B269" s="25" t="str">
        <f t="shared" si="35"/>
        <v/>
      </c>
      <c r="C269" s="26" t="str">
        <f t="shared" si="36"/>
        <v/>
      </c>
      <c r="D269" s="26" t="str">
        <f t="shared" si="37"/>
        <v/>
      </c>
      <c r="E269" s="26" t="str">
        <f t="shared" si="38"/>
        <v/>
      </c>
      <c r="F269" s="27" t="str">
        <f t="shared" si="43"/>
        <v/>
      </c>
      <c r="G269" s="27" t="str">
        <f t="shared" si="39"/>
        <v/>
      </c>
      <c r="H269" s="28" t="str">
        <f t="shared" si="40"/>
        <v/>
      </c>
      <c r="I269" s="26" t="str">
        <f t="shared" ref="I269:I310" si="44">IF(A269="","",C269-F269)</f>
        <v/>
      </c>
      <c r="K269" s="4">
        <f t="shared" si="41"/>
        <v>0</v>
      </c>
    </row>
    <row r="270" spans="1:11" ht="30" customHeight="1" x14ac:dyDescent="0.3">
      <c r="A270" s="24" t="str">
        <f t="shared" si="42"/>
        <v/>
      </c>
      <c r="B270" s="25" t="str">
        <f t="shared" si="35"/>
        <v/>
      </c>
      <c r="C270" s="26" t="str">
        <f t="shared" si="36"/>
        <v/>
      </c>
      <c r="D270" s="26" t="str">
        <f t="shared" si="37"/>
        <v/>
      </c>
      <c r="E270" s="26" t="str">
        <f t="shared" si="38"/>
        <v/>
      </c>
      <c r="F270" s="27" t="str">
        <f t="shared" si="43"/>
        <v/>
      </c>
      <c r="G270" s="27" t="str">
        <f t="shared" si="39"/>
        <v/>
      </c>
      <c r="H270" s="28" t="str">
        <f t="shared" si="40"/>
        <v/>
      </c>
      <c r="I270" s="26" t="str">
        <f t="shared" si="44"/>
        <v/>
      </c>
      <c r="K270" s="4">
        <f t="shared" si="41"/>
        <v>0</v>
      </c>
    </row>
    <row r="271" spans="1:11" ht="30" customHeight="1" x14ac:dyDescent="0.3">
      <c r="A271" s="24" t="str">
        <f t="shared" si="42"/>
        <v/>
      </c>
      <c r="B271" s="25" t="str">
        <f t="shared" si="35"/>
        <v/>
      </c>
      <c r="C271" s="26" t="str">
        <f t="shared" si="36"/>
        <v/>
      </c>
      <c r="D271" s="26" t="str">
        <f t="shared" si="37"/>
        <v/>
      </c>
      <c r="E271" s="26" t="str">
        <f t="shared" si="38"/>
        <v/>
      </c>
      <c r="F271" s="27" t="str">
        <f t="shared" si="43"/>
        <v/>
      </c>
      <c r="G271" s="27" t="str">
        <f t="shared" si="39"/>
        <v/>
      </c>
      <c r="H271" s="28" t="str">
        <f t="shared" si="40"/>
        <v/>
      </c>
      <c r="I271" s="26" t="str">
        <f t="shared" si="44"/>
        <v/>
      </c>
      <c r="K271" s="4">
        <f t="shared" si="41"/>
        <v>0</v>
      </c>
    </row>
    <row r="272" spans="1:11" ht="30" customHeight="1" x14ac:dyDescent="0.3">
      <c r="A272" s="24" t="str">
        <f t="shared" si="42"/>
        <v/>
      </c>
      <c r="B272" s="25" t="str">
        <f t="shared" si="35"/>
        <v/>
      </c>
      <c r="C272" s="26" t="str">
        <f t="shared" si="36"/>
        <v/>
      </c>
      <c r="D272" s="26" t="str">
        <f t="shared" si="37"/>
        <v/>
      </c>
      <c r="E272" s="26" t="str">
        <f t="shared" si="38"/>
        <v/>
      </c>
      <c r="F272" s="27" t="str">
        <f t="shared" si="43"/>
        <v/>
      </c>
      <c r="G272" s="27" t="str">
        <f t="shared" si="39"/>
        <v/>
      </c>
      <c r="H272" s="28" t="str">
        <f t="shared" si="40"/>
        <v/>
      </c>
      <c r="I272" s="26" t="str">
        <f t="shared" si="44"/>
        <v/>
      </c>
      <c r="K272" s="4">
        <f t="shared" si="41"/>
        <v>0</v>
      </c>
    </row>
    <row r="273" spans="1:11" ht="30" customHeight="1" x14ac:dyDescent="0.3">
      <c r="A273" s="24" t="str">
        <f t="shared" si="42"/>
        <v/>
      </c>
      <c r="B273" s="25" t="str">
        <f t="shared" si="35"/>
        <v/>
      </c>
      <c r="C273" s="26" t="str">
        <f t="shared" si="36"/>
        <v/>
      </c>
      <c r="D273" s="26" t="str">
        <f t="shared" si="37"/>
        <v/>
      </c>
      <c r="E273" s="26" t="str">
        <f t="shared" si="38"/>
        <v/>
      </c>
      <c r="F273" s="27" t="str">
        <f t="shared" si="43"/>
        <v/>
      </c>
      <c r="G273" s="27" t="str">
        <f t="shared" si="39"/>
        <v/>
      </c>
      <c r="H273" s="28" t="str">
        <f t="shared" si="40"/>
        <v/>
      </c>
      <c r="I273" s="26" t="str">
        <f t="shared" si="44"/>
        <v/>
      </c>
      <c r="K273" s="4">
        <f t="shared" si="41"/>
        <v>0</v>
      </c>
    </row>
    <row r="274" spans="1:11" ht="30" customHeight="1" x14ac:dyDescent="0.3">
      <c r="A274" s="24" t="str">
        <f t="shared" si="42"/>
        <v/>
      </c>
      <c r="B274" s="25" t="str">
        <f t="shared" si="35"/>
        <v/>
      </c>
      <c r="C274" s="26" t="str">
        <f t="shared" si="36"/>
        <v/>
      </c>
      <c r="D274" s="26" t="str">
        <f t="shared" si="37"/>
        <v/>
      </c>
      <c r="E274" s="26" t="str">
        <f t="shared" si="38"/>
        <v/>
      </c>
      <c r="F274" s="27" t="str">
        <f t="shared" si="43"/>
        <v/>
      </c>
      <c r="G274" s="27" t="str">
        <f t="shared" si="39"/>
        <v/>
      </c>
      <c r="H274" s="28" t="str">
        <f t="shared" si="40"/>
        <v/>
      </c>
      <c r="I274" s="26" t="str">
        <f t="shared" si="44"/>
        <v/>
      </c>
      <c r="K274" s="4">
        <f t="shared" si="41"/>
        <v>0</v>
      </c>
    </row>
    <row r="275" spans="1:11" ht="30" customHeight="1" x14ac:dyDescent="0.3">
      <c r="A275" s="24" t="str">
        <f t="shared" si="42"/>
        <v/>
      </c>
      <c r="B275" s="25" t="str">
        <f t="shared" si="35"/>
        <v/>
      </c>
      <c r="C275" s="26" t="str">
        <f t="shared" si="36"/>
        <v/>
      </c>
      <c r="D275" s="26" t="str">
        <f t="shared" si="37"/>
        <v/>
      </c>
      <c r="E275" s="26" t="str">
        <f t="shared" si="38"/>
        <v/>
      </c>
      <c r="F275" s="27" t="str">
        <f t="shared" si="43"/>
        <v/>
      </c>
      <c r="G275" s="27" t="str">
        <f t="shared" si="39"/>
        <v/>
      </c>
      <c r="H275" s="28" t="str">
        <f t="shared" si="40"/>
        <v/>
      </c>
      <c r="I275" s="26" t="str">
        <f t="shared" si="44"/>
        <v/>
      </c>
      <c r="K275" s="4">
        <f t="shared" si="41"/>
        <v>0</v>
      </c>
    </row>
    <row r="276" spans="1:11" ht="30" customHeight="1" x14ac:dyDescent="0.3">
      <c r="A276" s="24" t="str">
        <f t="shared" si="42"/>
        <v/>
      </c>
      <c r="B276" s="25" t="str">
        <f t="shared" si="35"/>
        <v/>
      </c>
      <c r="C276" s="26" t="str">
        <f t="shared" si="36"/>
        <v/>
      </c>
      <c r="D276" s="26" t="str">
        <f t="shared" si="37"/>
        <v/>
      </c>
      <c r="E276" s="26" t="str">
        <f t="shared" si="38"/>
        <v/>
      </c>
      <c r="F276" s="27" t="str">
        <f t="shared" si="43"/>
        <v/>
      </c>
      <c r="G276" s="27" t="str">
        <f t="shared" si="39"/>
        <v/>
      </c>
      <c r="H276" s="28" t="str">
        <f t="shared" si="40"/>
        <v/>
      </c>
      <c r="I276" s="26" t="str">
        <f t="shared" si="44"/>
        <v/>
      </c>
      <c r="K276" s="4">
        <f t="shared" si="41"/>
        <v>0</v>
      </c>
    </row>
    <row r="277" spans="1:11" ht="30" customHeight="1" x14ac:dyDescent="0.3">
      <c r="A277" s="24" t="str">
        <f t="shared" si="42"/>
        <v/>
      </c>
      <c r="B277" s="25" t="str">
        <f t="shared" si="35"/>
        <v/>
      </c>
      <c r="C277" s="26" t="str">
        <f t="shared" si="36"/>
        <v/>
      </c>
      <c r="D277" s="26" t="str">
        <f t="shared" si="37"/>
        <v/>
      </c>
      <c r="E277" s="26" t="str">
        <f t="shared" si="38"/>
        <v/>
      </c>
      <c r="F277" s="27" t="str">
        <f t="shared" si="43"/>
        <v/>
      </c>
      <c r="G277" s="27" t="str">
        <f t="shared" si="39"/>
        <v/>
      </c>
      <c r="H277" s="28" t="str">
        <f t="shared" si="40"/>
        <v/>
      </c>
      <c r="I277" s="26" t="str">
        <f t="shared" si="44"/>
        <v/>
      </c>
      <c r="K277" s="4">
        <f t="shared" si="41"/>
        <v>0</v>
      </c>
    </row>
    <row r="278" spans="1:11" ht="30" customHeight="1" x14ac:dyDescent="0.3">
      <c r="A278" s="24" t="str">
        <f t="shared" si="42"/>
        <v/>
      </c>
      <c r="B278" s="25" t="str">
        <f t="shared" si="35"/>
        <v/>
      </c>
      <c r="C278" s="26" t="str">
        <f t="shared" si="36"/>
        <v/>
      </c>
      <c r="D278" s="26" t="str">
        <f t="shared" si="37"/>
        <v/>
      </c>
      <c r="E278" s="26" t="str">
        <f t="shared" si="38"/>
        <v/>
      </c>
      <c r="F278" s="27" t="str">
        <f t="shared" si="43"/>
        <v/>
      </c>
      <c r="G278" s="27" t="str">
        <f t="shared" si="39"/>
        <v/>
      </c>
      <c r="H278" s="28" t="str">
        <f t="shared" si="40"/>
        <v/>
      </c>
      <c r="I278" s="26" t="str">
        <f t="shared" si="44"/>
        <v/>
      </c>
      <c r="K278" s="4">
        <f t="shared" si="41"/>
        <v>0</v>
      </c>
    </row>
    <row r="279" spans="1:11" ht="30" customHeight="1" x14ac:dyDescent="0.3">
      <c r="A279" s="24" t="str">
        <f t="shared" si="42"/>
        <v/>
      </c>
      <c r="B279" s="25" t="str">
        <f t="shared" si="35"/>
        <v/>
      </c>
      <c r="C279" s="26" t="str">
        <f t="shared" si="36"/>
        <v/>
      </c>
      <c r="D279" s="26" t="str">
        <f t="shared" si="37"/>
        <v/>
      </c>
      <c r="E279" s="26" t="str">
        <f t="shared" si="38"/>
        <v/>
      </c>
      <c r="F279" s="27" t="str">
        <f t="shared" si="43"/>
        <v/>
      </c>
      <c r="G279" s="27" t="str">
        <f t="shared" si="39"/>
        <v/>
      </c>
      <c r="H279" s="28" t="str">
        <f t="shared" si="40"/>
        <v/>
      </c>
      <c r="I279" s="26" t="str">
        <f t="shared" si="44"/>
        <v/>
      </c>
      <c r="K279" s="4">
        <f t="shared" si="41"/>
        <v>0</v>
      </c>
    </row>
    <row r="280" spans="1:11" ht="30" customHeight="1" x14ac:dyDescent="0.3">
      <c r="A280" s="24" t="str">
        <f t="shared" si="42"/>
        <v/>
      </c>
      <c r="B280" s="25" t="str">
        <f t="shared" si="35"/>
        <v/>
      </c>
      <c r="C280" s="26" t="str">
        <f t="shared" si="36"/>
        <v/>
      </c>
      <c r="D280" s="26" t="str">
        <f t="shared" si="37"/>
        <v/>
      </c>
      <c r="E280" s="26" t="str">
        <f t="shared" si="38"/>
        <v/>
      </c>
      <c r="F280" s="27" t="str">
        <f t="shared" si="43"/>
        <v/>
      </c>
      <c r="G280" s="27" t="str">
        <f t="shared" si="39"/>
        <v/>
      </c>
      <c r="H280" s="28" t="str">
        <f t="shared" si="40"/>
        <v/>
      </c>
      <c r="I280" s="26" t="str">
        <f t="shared" si="44"/>
        <v/>
      </c>
      <c r="K280" s="4">
        <f t="shared" si="41"/>
        <v>0</v>
      </c>
    </row>
    <row r="281" spans="1:11" ht="30" customHeight="1" x14ac:dyDescent="0.3">
      <c r="A281" s="24" t="str">
        <f t="shared" si="42"/>
        <v/>
      </c>
      <c r="B281" s="25" t="str">
        <f t="shared" si="35"/>
        <v/>
      </c>
      <c r="C281" s="26" t="str">
        <f t="shared" si="36"/>
        <v/>
      </c>
      <c r="D281" s="26" t="str">
        <f t="shared" si="37"/>
        <v/>
      </c>
      <c r="E281" s="26" t="str">
        <f t="shared" si="38"/>
        <v/>
      </c>
      <c r="F281" s="27" t="str">
        <f t="shared" si="43"/>
        <v/>
      </c>
      <c r="G281" s="27" t="str">
        <f t="shared" si="39"/>
        <v/>
      </c>
      <c r="H281" s="28" t="str">
        <f t="shared" si="40"/>
        <v/>
      </c>
      <c r="I281" s="26" t="str">
        <f t="shared" si="44"/>
        <v/>
      </c>
      <c r="K281" s="4">
        <f t="shared" si="41"/>
        <v>0</v>
      </c>
    </row>
    <row r="282" spans="1:11" ht="30" customHeight="1" x14ac:dyDescent="0.3">
      <c r="A282" s="24" t="str">
        <f t="shared" si="42"/>
        <v/>
      </c>
      <c r="B282" s="25" t="str">
        <f t="shared" si="35"/>
        <v/>
      </c>
      <c r="C282" s="26" t="str">
        <f t="shared" si="36"/>
        <v/>
      </c>
      <c r="D282" s="26" t="str">
        <f t="shared" si="37"/>
        <v/>
      </c>
      <c r="E282" s="26" t="str">
        <f t="shared" si="38"/>
        <v/>
      </c>
      <c r="F282" s="27" t="str">
        <f t="shared" si="43"/>
        <v/>
      </c>
      <c r="G282" s="27" t="str">
        <f t="shared" si="39"/>
        <v/>
      </c>
      <c r="H282" s="28" t="str">
        <f t="shared" si="40"/>
        <v/>
      </c>
      <c r="I282" s="26" t="str">
        <f t="shared" si="44"/>
        <v/>
      </c>
      <c r="K282" s="4">
        <f t="shared" si="41"/>
        <v>0</v>
      </c>
    </row>
    <row r="283" spans="1:11" ht="30" customHeight="1" x14ac:dyDescent="0.3">
      <c r="A283" s="24" t="str">
        <f t="shared" si="42"/>
        <v/>
      </c>
      <c r="B283" s="25" t="str">
        <f t="shared" si="35"/>
        <v/>
      </c>
      <c r="C283" s="26" t="str">
        <f t="shared" si="36"/>
        <v/>
      </c>
      <c r="D283" s="26" t="str">
        <f t="shared" si="37"/>
        <v/>
      </c>
      <c r="E283" s="26" t="str">
        <f t="shared" si="38"/>
        <v/>
      </c>
      <c r="F283" s="27" t="str">
        <f t="shared" si="43"/>
        <v/>
      </c>
      <c r="G283" s="27" t="str">
        <f t="shared" si="39"/>
        <v/>
      </c>
      <c r="H283" s="28" t="str">
        <f t="shared" si="40"/>
        <v/>
      </c>
      <c r="I283" s="26" t="str">
        <f t="shared" si="44"/>
        <v/>
      </c>
      <c r="K283" s="4">
        <f t="shared" si="41"/>
        <v>0</v>
      </c>
    </row>
    <row r="284" spans="1:11" ht="30" customHeight="1" x14ac:dyDescent="0.3">
      <c r="A284" s="24" t="str">
        <f t="shared" si="42"/>
        <v/>
      </c>
      <c r="B284" s="25" t="str">
        <f t="shared" si="35"/>
        <v/>
      </c>
      <c r="C284" s="26" t="str">
        <f t="shared" si="36"/>
        <v/>
      </c>
      <c r="D284" s="26" t="str">
        <f t="shared" si="37"/>
        <v/>
      </c>
      <c r="E284" s="26" t="str">
        <f t="shared" si="38"/>
        <v/>
      </c>
      <c r="F284" s="27" t="str">
        <f t="shared" si="43"/>
        <v/>
      </c>
      <c r="G284" s="27" t="str">
        <f t="shared" si="39"/>
        <v/>
      </c>
      <c r="H284" s="28" t="str">
        <f t="shared" si="40"/>
        <v/>
      </c>
      <c r="I284" s="26" t="str">
        <f t="shared" si="44"/>
        <v/>
      </c>
      <c r="K284" s="4">
        <f t="shared" si="41"/>
        <v>0</v>
      </c>
    </row>
    <row r="285" spans="1:11" ht="30" customHeight="1" x14ac:dyDescent="0.3">
      <c r="A285" s="24" t="str">
        <f t="shared" si="42"/>
        <v/>
      </c>
      <c r="B285" s="25" t="str">
        <f t="shared" si="35"/>
        <v/>
      </c>
      <c r="C285" s="26" t="str">
        <f t="shared" si="36"/>
        <v/>
      </c>
      <c r="D285" s="26" t="str">
        <f t="shared" si="37"/>
        <v/>
      </c>
      <c r="E285" s="26" t="str">
        <f t="shared" si="38"/>
        <v/>
      </c>
      <c r="F285" s="27" t="str">
        <f t="shared" si="43"/>
        <v/>
      </c>
      <c r="G285" s="27" t="str">
        <f t="shared" si="39"/>
        <v/>
      </c>
      <c r="H285" s="28" t="str">
        <f t="shared" si="40"/>
        <v/>
      </c>
      <c r="I285" s="26" t="str">
        <f t="shared" si="44"/>
        <v/>
      </c>
      <c r="K285" s="4">
        <f t="shared" si="41"/>
        <v>0</v>
      </c>
    </row>
    <row r="286" spans="1:11" ht="30" customHeight="1" x14ac:dyDescent="0.3">
      <c r="A286" s="24" t="str">
        <f t="shared" si="42"/>
        <v/>
      </c>
      <c r="B286" s="25" t="str">
        <f t="shared" si="35"/>
        <v/>
      </c>
      <c r="C286" s="26" t="str">
        <f t="shared" si="36"/>
        <v/>
      </c>
      <c r="D286" s="26" t="str">
        <f t="shared" si="37"/>
        <v/>
      </c>
      <c r="E286" s="26" t="str">
        <f t="shared" si="38"/>
        <v/>
      </c>
      <c r="F286" s="27" t="str">
        <f t="shared" si="43"/>
        <v/>
      </c>
      <c r="G286" s="27" t="str">
        <f t="shared" si="39"/>
        <v/>
      </c>
      <c r="H286" s="28" t="str">
        <f t="shared" si="40"/>
        <v/>
      </c>
      <c r="I286" s="26" t="str">
        <f t="shared" si="44"/>
        <v/>
      </c>
      <c r="K286" s="4">
        <f t="shared" si="41"/>
        <v>0</v>
      </c>
    </row>
    <row r="287" spans="1:11" ht="30" customHeight="1" x14ac:dyDescent="0.3">
      <c r="A287" s="24" t="str">
        <f t="shared" si="42"/>
        <v/>
      </c>
      <c r="B287" s="25" t="str">
        <f t="shared" si="35"/>
        <v/>
      </c>
      <c r="C287" s="26" t="str">
        <f t="shared" si="36"/>
        <v/>
      </c>
      <c r="D287" s="26" t="str">
        <f t="shared" si="37"/>
        <v/>
      </c>
      <c r="E287" s="26" t="str">
        <f t="shared" si="38"/>
        <v/>
      </c>
      <c r="F287" s="27" t="str">
        <f t="shared" si="43"/>
        <v/>
      </c>
      <c r="G287" s="27" t="str">
        <f t="shared" si="39"/>
        <v/>
      </c>
      <c r="H287" s="28" t="str">
        <f t="shared" si="40"/>
        <v/>
      </c>
      <c r="I287" s="26" t="str">
        <f t="shared" si="44"/>
        <v/>
      </c>
      <c r="K287" s="4">
        <f t="shared" si="41"/>
        <v>0</v>
      </c>
    </row>
    <row r="288" spans="1:11" ht="30" customHeight="1" x14ac:dyDescent="0.3">
      <c r="A288" s="24" t="str">
        <f t="shared" si="42"/>
        <v/>
      </c>
      <c r="B288" s="25" t="str">
        <f t="shared" si="35"/>
        <v/>
      </c>
      <c r="C288" s="26" t="str">
        <f t="shared" si="36"/>
        <v/>
      </c>
      <c r="D288" s="26" t="str">
        <f t="shared" si="37"/>
        <v/>
      </c>
      <c r="E288" s="26" t="str">
        <f t="shared" si="38"/>
        <v/>
      </c>
      <c r="F288" s="27" t="str">
        <f t="shared" si="43"/>
        <v/>
      </c>
      <c r="G288" s="27" t="str">
        <f t="shared" si="39"/>
        <v/>
      </c>
      <c r="H288" s="28" t="str">
        <f t="shared" si="40"/>
        <v/>
      </c>
      <c r="I288" s="26" t="str">
        <f t="shared" si="44"/>
        <v/>
      </c>
      <c r="K288" s="4">
        <f t="shared" si="41"/>
        <v>0</v>
      </c>
    </row>
    <row r="289" spans="1:11" ht="30" customHeight="1" x14ac:dyDescent="0.3">
      <c r="A289" s="24" t="str">
        <f t="shared" si="42"/>
        <v/>
      </c>
      <c r="B289" s="25" t="str">
        <f t="shared" si="35"/>
        <v/>
      </c>
      <c r="C289" s="26" t="str">
        <f t="shared" si="36"/>
        <v/>
      </c>
      <c r="D289" s="26" t="str">
        <f t="shared" si="37"/>
        <v/>
      </c>
      <c r="E289" s="26" t="str">
        <f t="shared" si="38"/>
        <v/>
      </c>
      <c r="F289" s="27" t="str">
        <f t="shared" si="43"/>
        <v/>
      </c>
      <c r="G289" s="27" t="str">
        <f t="shared" si="39"/>
        <v/>
      </c>
      <c r="H289" s="28" t="str">
        <f t="shared" si="40"/>
        <v/>
      </c>
      <c r="I289" s="26" t="str">
        <f t="shared" si="44"/>
        <v/>
      </c>
      <c r="K289" s="4">
        <f t="shared" si="41"/>
        <v>0</v>
      </c>
    </row>
    <row r="290" spans="1:11" ht="30" customHeight="1" x14ac:dyDescent="0.3">
      <c r="A290" s="24" t="str">
        <f t="shared" si="42"/>
        <v/>
      </c>
      <c r="B290" s="25" t="str">
        <f t="shared" si="35"/>
        <v/>
      </c>
      <c r="C290" s="26" t="str">
        <f t="shared" si="36"/>
        <v/>
      </c>
      <c r="D290" s="26" t="str">
        <f t="shared" si="37"/>
        <v/>
      </c>
      <c r="E290" s="26" t="str">
        <f t="shared" si="38"/>
        <v/>
      </c>
      <c r="F290" s="27" t="str">
        <f t="shared" si="43"/>
        <v/>
      </c>
      <c r="G290" s="27" t="str">
        <f t="shared" si="39"/>
        <v/>
      </c>
      <c r="H290" s="28" t="str">
        <f t="shared" si="40"/>
        <v/>
      </c>
      <c r="I290" s="26" t="str">
        <f t="shared" si="44"/>
        <v/>
      </c>
      <c r="K290" s="4">
        <f t="shared" si="41"/>
        <v>0</v>
      </c>
    </row>
    <row r="291" spans="1:11" ht="30" customHeight="1" x14ac:dyDescent="0.3">
      <c r="A291" s="24" t="str">
        <f t="shared" si="42"/>
        <v/>
      </c>
      <c r="B291" s="25" t="str">
        <f t="shared" si="35"/>
        <v/>
      </c>
      <c r="C291" s="26" t="str">
        <f t="shared" si="36"/>
        <v/>
      </c>
      <c r="D291" s="26" t="str">
        <f t="shared" si="37"/>
        <v/>
      </c>
      <c r="E291" s="26" t="str">
        <f t="shared" si="38"/>
        <v/>
      </c>
      <c r="F291" s="27" t="str">
        <f t="shared" si="43"/>
        <v/>
      </c>
      <c r="G291" s="27" t="str">
        <f t="shared" si="39"/>
        <v/>
      </c>
      <c r="H291" s="28" t="str">
        <f t="shared" si="40"/>
        <v/>
      </c>
      <c r="I291" s="26" t="str">
        <f t="shared" si="44"/>
        <v/>
      </c>
      <c r="K291" s="4">
        <f t="shared" si="41"/>
        <v>0</v>
      </c>
    </row>
    <row r="292" spans="1:11" ht="30" customHeight="1" x14ac:dyDescent="0.3">
      <c r="A292" s="24" t="str">
        <f t="shared" si="42"/>
        <v/>
      </c>
      <c r="B292" s="25" t="str">
        <f t="shared" si="35"/>
        <v/>
      </c>
      <c r="C292" s="26" t="str">
        <f t="shared" si="36"/>
        <v/>
      </c>
      <c r="D292" s="26" t="str">
        <f t="shared" si="37"/>
        <v/>
      </c>
      <c r="E292" s="26" t="str">
        <f t="shared" si="38"/>
        <v/>
      </c>
      <c r="F292" s="27" t="str">
        <f t="shared" si="43"/>
        <v/>
      </c>
      <c r="G292" s="27" t="str">
        <f t="shared" si="39"/>
        <v/>
      </c>
      <c r="H292" s="28" t="str">
        <f t="shared" si="40"/>
        <v/>
      </c>
      <c r="I292" s="26" t="str">
        <f t="shared" si="44"/>
        <v/>
      </c>
      <c r="K292" s="4">
        <f t="shared" si="41"/>
        <v>0</v>
      </c>
    </row>
    <row r="293" spans="1:11" ht="30" customHeight="1" x14ac:dyDescent="0.3">
      <c r="A293" s="24" t="str">
        <f t="shared" si="42"/>
        <v/>
      </c>
      <c r="B293" s="25" t="str">
        <f t="shared" si="35"/>
        <v/>
      </c>
      <c r="C293" s="26" t="str">
        <f t="shared" si="36"/>
        <v/>
      </c>
      <c r="D293" s="26" t="str">
        <f t="shared" si="37"/>
        <v/>
      </c>
      <c r="E293" s="26" t="str">
        <f t="shared" si="38"/>
        <v/>
      </c>
      <c r="F293" s="27" t="str">
        <f t="shared" si="43"/>
        <v/>
      </c>
      <c r="G293" s="27" t="str">
        <f t="shared" si="39"/>
        <v/>
      </c>
      <c r="H293" s="28" t="str">
        <f t="shared" si="40"/>
        <v/>
      </c>
      <c r="I293" s="26" t="str">
        <f t="shared" si="44"/>
        <v/>
      </c>
      <c r="K293" s="4">
        <f t="shared" si="41"/>
        <v>0</v>
      </c>
    </row>
    <row r="294" spans="1:11" ht="30" customHeight="1" x14ac:dyDescent="0.3">
      <c r="A294" s="24" t="str">
        <f t="shared" si="42"/>
        <v/>
      </c>
      <c r="B294" s="25" t="str">
        <f t="shared" si="35"/>
        <v/>
      </c>
      <c r="C294" s="26" t="str">
        <f t="shared" si="36"/>
        <v/>
      </c>
      <c r="D294" s="26" t="str">
        <f t="shared" si="37"/>
        <v/>
      </c>
      <c r="E294" s="26" t="str">
        <f t="shared" si="38"/>
        <v/>
      </c>
      <c r="F294" s="27" t="str">
        <f t="shared" si="43"/>
        <v/>
      </c>
      <c r="G294" s="27" t="str">
        <f t="shared" si="39"/>
        <v/>
      </c>
      <c r="H294" s="28" t="str">
        <f t="shared" si="40"/>
        <v/>
      </c>
      <c r="I294" s="26" t="str">
        <f t="shared" si="44"/>
        <v/>
      </c>
      <c r="K294" s="4">
        <f t="shared" si="41"/>
        <v>0</v>
      </c>
    </row>
    <row r="295" spans="1:11" ht="30" customHeight="1" x14ac:dyDescent="0.3">
      <c r="A295" s="24" t="str">
        <f t="shared" si="42"/>
        <v/>
      </c>
      <c r="B295" s="25" t="str">
        <f t="shared" si="35"/>
        <v/>
      </c>
      <c r="C295" s="26" t="str">
        <f t="shared" si="36"/>
        <v/>
      </c>
      <c r="D295" s="26" t="str">
        <f t="shared" si="37"/>
        <v/>
      </c>
      <c r="E295" s="26" t="str">
        <f t="shared" si="38"/>
        <v/>
      </c>
      <c r="F295" s="27" t="str">
        <f t="shared" si="43"/>
        <v/>
      </c>
      <c r="G295" s="27" t="str">
        <f t="shared" si="39"/>
        <v/>
      </c>
      <c r="H295" s="28" t="str">
        <f t="shared" si="40"/>
        <v/>
      </c>
      <c r="I295" s="26" t="str">
        <f t="shared" si="44"/>
        <v/>
      </c>
      <c r="K295" s="4">
        <f t="shared" si="41"/>
        <v>0</v>
      </c>
    </row>
    <row r="296" spans="1:11" ht="30" customHeight="1" x14ac:dyDescent="0.3">
      <c r="A296" s="24" t="str">
        <f t="shared" si="42"/>
        <v/>
      </c>
      <c r="B296" s="25" t="str">
        <f t="shared" si="35"/>
        <v/>
      </c>
      <c r="C296" s="26" t="str">
        <f t="shared" si="36"/>
        <v/>
      </c>
      <c r="D296" s="26" t="str">
        <f t="shared" si="37"/>
        <v/>
      </c>
      <c r="E296" s="26" t="str">
        <f t="shared" si="38"/>
        <v/>
      </c>
      <c r="F296" s="27" t="str">
        <f t="shared" si="43"/>
        <v/>
      </c>
      <c r="G296" s="27" t="str">
        <f t="shared" si="39"/>
        <v/>
      </c>
      <c r="H296" s="28" t="str">
        <f t="shared" si="40"/>
        <v/>
      </c>
      <c r="I296" s="26" t="str">
        <f t="shared" si="44"/>
        <v/>
      </c>
      <c r="K296" s="4">
        <f t="shared" si="41"/>
        <v>0</v>
      </c>
    </row>
    <row r="297" spans="1:11" ht="30" customHeight="1" x14ac:dyDescent="0.3">
      <c r="A297" s="24" t="str">
        <f t="shared" si="42"/>
        <v/>
      </c>
      <c r="B297" s="25" t="str">
        <f t="shared" si="35"/>
        <v/>
      </c>
      <c r="C297" s="26" t="str">
        <f t="shared" si="36"/>
        <v/>
      </c>
      <c r="D297" s="26" t="str">
        <f t="shared" si="37"/>
        <v/>
      </c>
      <c r="E297" s="26" t="str">
        <f t="shared" si="38"/>
        <v/>
      </c>
      <c r="F297" s="27" t="str">
        <f t="shared" si="43"/>
        <v/>
      </c>
      <c r="G297" s="27" t="str">
        <f t="shared" si="39"/>
        <v/>
      </c>
      <c r="H297" s="28" t="str">
        <f t="shared" si="40"/>
        <v/>
      </c>
      <c r="I297" s="26" t="str">
        <f t="shared" si="44"/>
        <v/>
      </c>
      <c r="K297" s="4">
        <f t="shared" si="41"/>
        <v>0</v>
      </c>
    </row>
    <row r="298" spans="1:11" ht="30" customHeight="1" x14ac:dyDescent="0.3">
      <c r="A298" s="24" t="str">
        <f t="shared" si="42"/>
        <v/>
      </c>
      <c r="B298" s="25" t="str">
        <f t="shared" si="35"/>
        <v/>
      </c>
      <c r="C298" s="26" t="str">
        <f t="shared" si="36"/>
        <v/>
      </c>
      <c r="D298" s="26" t="str">
        <f t="shared" si="37"/>
        <v/>
      </c>
      <c r="E298" s="26" t="str">
        <f t="shared" si="38"/>
        <v/>
      </c>
      <c r="F298" s="27" t="str">
        <f t="shared" si="43"/>
        <v/>
      </c>
      <c r="G298" s="27" t="str">
        <f t="shared" si="39"/>
        <v/>
      </c>
      <c r="H298" s="28" t="str">
        <f t="shared" si="40"/>
        <v/>
      </c>
      <c r="I298" s="26" t="str">
        <f t="shared" si="44"/>
        <v/>
      </c>
      <c r="K298" s="4">
        <f t="shared" si="41"/>
        <v>0</v>
      </c>
    </row>
    <row r="299" spans="1:11" ht="30" customHeight="1" x14ac:dyDescent="0.3">
      <c r="A299" s="24" t="str">
        <f t="shared" si="42"/>
        <v/>
      </c>
      <c r="B299" s="25" t="str">
        <f t="shared" si="35"/>
        <v/>
      </c>
      <c r="C299" s="26" t="str">
        <f t="shared" si="36"/>
        <v/>
      </c>
      <c r="D299" s="26" t="str">
        <f t="shared" si="37"/>
        <v/>
      </c>
      <c r="E299" s="26" t="str">
        <f t="shared" si="38"/>
        <v/>
      </c>
      <c r="F299" s="27" t="str">
        <f t="shared" si="43"/>
        <v/>
      </c>
      <c r="G299" s="27" t="str">
        <f t="shared" si="39"/>
        <v/>
      </c>
      <c r="H299" s="28" t="str">
        <f t="shared" si="40"/>
        <v/>
      </c>
      <c r="I299" s="26" t="str">
        <f t="shared" si="44"/>
        <v/>
      </c>
      <c r="K299" s="4">
        <f t="shared" si="41"/>
        <v>0</v>
      </c>
    </row>
    <row r="300" spans="1:11" ht="30" customHeight="1" x14ac:dyDescent="0.3">
      <c r="A300" s="24" t="str">
        <f t="shared" si="42"/>
        <v/>
      </c>
      <c r="B300" s="25" t="str">
        <f t="shared" si="35"/>
        <v/>
      </c>
      <c r="C300" s="26" t="str">
        <f t="shared" si="36"/>
        <v/>
      </c>
      <c r="D300" s="26" t="str">
        <f t="shared" si="37"/>
        <v/>
      </c>
      <c r="E300" s="26" t="str">
        <f t="shared" si="38"/>
        <v/>
      </c>
      <c r="F300" s="27" t="str">
        <f t="shared" si="43"/>
        <v/>
      </c>
      <c r="G300" s="27" t="str">
        <f t="shared" si="39"/>
        <v/>
      </c>
      <c r="H300" s="28" t="str">
        <f t="shared" si="40"/>
        <v/>
      </c>
      <c r="I300" s="26" t="str">
        <f t="shared" si="44"/>
        <v/>
      </c>
      <c r="K300" s="4">
        <f t="shared" si="41"/>
        <v>0</v>
      </c>
    </row>
    <row r="301" spans="1:11" ht="30" customHeight="1" x14ac:dyDescent="0.3">
      <c r="A301" s="24" t="str">
        <f t="shared" si="42"/>
        <v/>
      </c>
      <c r="B301" s="25" t="str">
        <f t="shared" si="35"/>
        <v/>
      </c>
      <c r="C301" s="26" t="str">
        <f t="shared" si="36"/>
        <v/>
      </c>
      <c r="D301" s="26" t="str">
        <f t="shared" si="37"/>
        <v/>
      </c>
      <c r="E301" s="26" t="str">
        <f t="shared" si="38"/>
        <v/>
      </c>
      <c r="F301" s="27" t="str">
        <f t="shared" si="43"/>
        <v/>
      </c>
      <c r="G301" s="27" t="str">
        <f t="shared" si="39"/>
        <v/>
      </c>
      <c r="H301" s="28" t="str">
        <f t="shared" si="40"/>
        <v/>
      </c>
      <c r="I301" s="26" t="str">
        <f t="shared" si="44"/>
        <v/>
      </c>
      <c r="K301" s="4">
        <f t="shared" si="41"/>
        <v>0</v>
      </c>
    </row>
    <row r="302" spans="1:11" ht="30" customHeight="1" x14ac:dyDescent="0.3">
      <c r="A302" s="24" t="str">
        <f t="shared" si="42"/>
        <v/>
      </c>
      <c r="B302" s="25" t="str">
        <f t="shared" si="35"/>
        <v/>
      </c>
      <c r="C302" s="26" t="str">
        <f t="shared" si="36"/>
        <v/>
      </c>
      <c r="D302" s="26" t="str">
        <f t="shared" si="37"/>
        <v/>
      </c>
      <c r="E302" s="26" t="str">
        <f t="shared" si="38"/>
        <v/>
      </c>
      <c r="F302" s="27" t="str">
        <f t="shared" si="43"/>
        <v/>
      </c>
      <c r="G302" s="27" t="str">
        <f t="shared" si="39"/>
        <v/>
      </c>
      <c r="H302" s="28" t="str">
        <f t="shared" si="40"/>
        <v/>
      </c>
      <c r="I302" s="26" t="str">
        <f t="shared" si="44"/>
        <v/>
      </c>
      <c r="K302" s="4">
        <f t="shared" si="41"/>
        <v>0</v>
      </c>
    </row>
    <row r="303" spans="1:11" ht="30" customHeight="1" x14ac:dyDescent="0.3">
      <c r="A303" s="24" t="str">
        <f t="shared" si="42"/>
        <v/>
      </c>
      <c r="B303" s="25" t="str">
        <f t="shared" si="35"/>
        <v/>
      </c>
      <c r="C303" s="26" t="str">
        <f t="shared" si="36"/>
        <v/>
      </c>
      <c r="D303" s="26" t="str">
        <f t="shared" si="37"/>
        <v/>
      </c>
      <c r="E303" s="26" t="str">
        <f t="shared" si="38"/>
        <v/>
      </c>
      <c r="F303" s="27" t="str">
        <f t="shared" si="43"/>
        <v/>
      </c>
      <c r="G303" s="27" t="str">
        <f t="shared" si="39"/>
        <v/>
      </c>
      <c r="H303" s="28" t="str">
        <f t="shared" si="40"/>
        <v/>
      </c>
      <c r="I303" s="26" t="str">
        <f t="shared" si="44"/>
        <v/>
      </c>
      <c r="K303" s="4">
        <f t="shared" si="41"/>
        <v>0</v>
      </c>
    </row>
    <row r="304" spans="1:11" ht="30" customHeight="1" x14ac:dyDescent="0.3">
      <c r="A304" s="24" t="str">
        <f t="shared" si="42"/>
        <v/>
      </c>
      <c r="B304" s="25" t="str">
        <f t="shared" si="35"/>
        <v/>
      </c>
      <c r="C304" s="26" t="str">
        <f t="shared" si="36"/>
        <v/>
      </c>
      <c r="D304" s="26" t="str">
        <f t="shared" si="37"/>
        <v/>
      </c>
      <c r="E304" s="26" t="str">
        <f t="shared" si="38"/>
        <v/>
      </c>
      <c r="F304" s="27" t="str">
        <f t="shared" si="43"/>
        <v/>
      </c>
      <c r="G304" s="27" t="str">
        <f t="shared" si="39"/>
        <v/>
      </c>
      <c r="H304" s="28" t="str">
        <f t="shared" si="40"/>
        <v/>
      </c>
      <c r="I304" s="26" t="str">
        <f t="shared" si="44"/>
        <v/>
      </c>
      <c r="K304" s="4">
        <f t="shared" si="41"/>
        <v>0</v>
      </c>
    </row>
    <row r="305" spans="1:11" ht="30" customHeight="1" x14ac:dyDescent="0.3">
      <c r="A305" s="24" t="str">
        <f t="shared" si="42"/>
        <v/>
      </c>
      <c r="B305" s="25" t="str">
        <f t="shared" si="35"/>
        <v/>
      </c>
      <c r="C305" s="26" t="str">
        <f t="shared" si="36"/>
        <v/>
      </c>
      <c r="D305" s="26" t="str">
        <f t="shared" si="37"/>
        <v/>
      </c>
      <c r="E305" s="26" t="str">
        <f t="shared" si="38"/>
        <v/>
      </c>
      <c r="F305" s="27" t="str">
        <f t="shared" si="43"/>
        <v/>
      </c>
      <c r="G305" s="27" t="str">
        <f t="shared" si="39"/>
        <v/>
      </c>
      <c r="H305" s="28" t="str">
        <f t="shared" si="40"/>
        <v/>
      </c>
      <c r="I305" s="26" t="str">
        <f t="shared" si="44"/>
        <v/>
      </c>
      <c r="K305" s="4">
        <f t="shared" si="41"/>
        <v>0</v>
      </c>
    </row>
    <row r="306" spans="1:11" ht="30" customHeight="1" x14ac:dyDescent="0.3">
      <c r="A306" s="24" t="str">
        <f t="shared" si="42"/>
        <v/>
      </c>
      <c r="B306" s="25" t="str">
        <f t="shared" si="35"/>
        <v/>
      </c>
      <c r="C306" s="26" t="str">
        <f t="shared" si="36"/>
        <v/>
      </c>
      <c r="D306" s="26" t="str">
        <f t="shared" si="37"/>
        <v/>
      </c>
      <c r="E306" s="26" t="str">
        <f t="shared" si="38"/>
        <v/>
      </c>
      <c r="F306" s="27" t="str">
        <f t="shared" si="43"/>
        <v/>
      </c>
      <c r="G306" s="27" t="str">
        <f t="shared" si="39"/>
        <v/>
      </c>
      <c r="H306" s="28" t="str">
        <f t="shared" si="40"/>
        <v/>
      </c>
      <c r="I306" s="26" t="str">
        <f t="shared" si="44"/>
        <v/>
      </c>
      <c r="K306" s="4">
        <f t="shared" si="41"/>
        <v>0</v>
      </c>
    </row>
    <row r="307" spans="1:11" ht="30" customHeight="1" x14ac:dyDescent="0.3">
      <c r="A307" s="24" t="str">
        <f t="shared" si="42"/>
        <v/>
      </c>
      <c r="B307" s="25" t="str">
        <f t="shared" si="35"/>
        <v/>
      </c>
      <c r="C307" s="26" t="str">
        <f t="shared" si="36"/>
        <v/>
      </c>
      <c r="D307" s="26" t="str">
        <f t="shared" si="37"/>
        <v/>
      </c>
      <c r="E307" s="26" t="str">
        <f t="shared" si="38"/>
        <v/>
      </c>
      <c r="F307" s="27" t="str">
        <f t="shared" si="43"/>
        <v/>
      </c>
      <c r="G307" s="27" t="str">
        <f t="shared" si="39"/>
        <v/>
      </c>
      <c r="H307" s="28" t="str">
        <f t="shared" si="40"/>
        <v/>
      </c>
      <c r="I307" s="26" t="str">
        <f t="shared" si="44"/>
        <v/>
      </c>
      <c r="K307" s="4">
        <f t="shared" si="41"/>
        <v>0</v>
      </c>
    </row>
    <row r="308" spans="1:11" ht="30" customHeight="1" x14ac:dyDescent="0.3">
      <c r="A308" s="24" t="str">
        <f t="shared" si="42"/>
        <v/>
      </c>
      <c r="B308" s="25" t="str">
        <f t="shared" si="35"/>
        <v/>
      </c>
      <c r="C308" s="26" t="str">
        <f t="shared" si="36"/>
        <v/>
      </c>
      <c r="D308" s="26" t="str">
        <f t="shared" si="37"/>
        <v/>
      </c>
      <c r="E308" s="26" t="str">
        <f t="shared" si="38"/>
        <v/>
      </c>
      <c r="F308" s="27" t="str">
        <f t="shared" si="43"/>
        <v/>
      </c>
      <c r="G308" s="27" t="str">
        <f t="shared" si="39"/>
        <v/>
      </c>
      <c r="H308" s="28" t="str">
        <f t="shared" si="40"/>
        <v/>
      </c>
      <c r="I308" s="26" t="str">
        <f t="shared" si="44"/>
        <v/>
      </c>
      <c r="K308" s="4">
        <f t="shared" si="41"/>
        <v>0</v>
      </c>
    </row>
    <row r="309" spans="1:11" ht="30" customHeight="1" x14ac:dyDescent="0.3">
      <c r="A309" s="24" t="str">
        <f t="shared" si="42"/>
        <v/>
      </c>
      <c r="B309" s="25" t="str">
        <f t="shared" si="35"/>
        <v/>
      </c>
      <c r="C309" s="26" t="str">
        <f t="shared" si="36"/>
        <v/>
      </c>
      <c r="D309" s="26" t="str">
        <f t="shared" si="37"/>
        <v/>
      </c>
      <c r="E309" s="26" t="str">
        <f t="shared" si="38"/>
        <v/>
      </c>
      <c r="F309" s="27" t="str">
        <f t="shared" si="43"/>
        <v/>
      </c>
      <c r="G309" s="27" t="str">
        <f t="shared" si="39"/>
        <v/>
      </c>
      <c r="H309" s="28" t="str">
        <f t="shared" si="40"/>
        <v/>
      </c>
      <c r="I309" s="26" t="str">
        <f t="shared" si="44"/>
        <v/>
      </c>
      <c r="K309" s="4">
        <f t="shared" si="41"/>
        <v>0</v>
      </c>
    </row>
    <row r="310" spans="1:11" ht="30" customHeight="1" x14ac:dyDescent="0.3">
      <c r="A310" s="30" t="str">
        <f t="shared" si="42"/>
        <v/>
      </c>
      <c r="B310" s="25" t="str">
        <f t="shared" si="35"/>
        <v/>
      </c>
      <c r="C310" s="31" t="str">
        <f t="shared" si="36"/>
        <v/>
      </c>
      <c r="D310" s="26" t="str">
        <f t="shared" si="37"/>
        <v/>
      </c>
      <c r="E310" s="26" t="str">
        <f t="shared" si="38"/>
        <v/>
      </c>
      <c r="F310" s="31" t="str">
        <f t="shared" si="43"/>
        <v/>
      </c>
      <c r="G310" s="27" t="str">
        <f t="shared" si="39"/>
        <v/>
      </c>
      <c r="H310" s="31" t="str">
        <f t="shared" si="40"/>
        <v/>
      </c>
      <c r="I310" s="31" t="str">
        <f t="shared" si="44"/>
        <v/>
      </c>
      <c r="K310" s="4">
        <f t="shared" si="41"/>
        <v>0</v>
      </c>
    </row>
    <row r="311" spans="1:11" ht="30" customHeight="1" x14ac:dyDescent="0.3"/>
    <row r="312" spans="1:11" ht="18" customHeight="1" x14ac:dyDescent="0.3"/>
    <row r="313" spans="1:11" ht="18" customHeight="1" x14ac:dyDescent="0.3"/>
    <row r="314" spans="1:11" ht="18" customHeight="1" x14ac:dyDescent="0.3"/>
  </sheetData>
  <conditionalFormatting sqref="A11:I310">
    <cfRule type="expression" dxfId="2" priority="1">
      <formula>$A11&lt;=$E$4</formula>
    </cfRule>
  </conditionalFormatting>
  <printOptions horizontalCentered="1"/>
  <pageMargins left="0.23622047244094491" right="0.23622047244094491" top="0.86614173228346458" bottom="0.74803149606299213" header="0.31496062992125984" footer="0.31496062992125984"/>
  <pageSetup paperSize="9" scale="71" fitToHeight="0" orientation="landscape" r:id="rId1"/>
  <headerFooter>
    <oddHeader>&amp;C&amp;"Arial Rounded MT Bold,Gras"&amp;22PLAN D'AMORTISSMENT &amp;R&amp;P/&amp;N</oddHead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99A55BE4-B667-428E-BEBC-91E9735D0BC4}">
          <x14:formula1>
            <xm:f>Parametre!$A$2:$A$4</xm:f>
          </x14:formula1>
          <xm:sqref>B1:C1</xm:sqref>
        </x14:dataValidation>
        <x14:dataValidation type="list" allowBlank="1" showInputMessage="1" showErrorMessage="1" xr:uid="{FA9E26B7-CC18-4460-BC20-13550DF3B963}">
          <x14:formula1>
            <xm:f>Parametre!$C$2:$C$4</xm:f>
          </x14:formula1>
          <xm:sqref>E1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80F2F8-1C73-4C5F-942A-43D574CFED42}">
  <sheetPr>
    <tabColor rgb="FFFFFF00"/>
    <pageSetUpPr fitToPage="1"/>
  </sheetPr>
  <dimension ref="A1:K314"/>
  <sheetViews>
    <sheetView showGridLines="0" zoomScale="60" zoomScaleNormal="60" workbookViewId="0">
      <pane xSplit="9" ySplit="10" topLeftCell="J11" activePane="bottomRight" state="frozen"/>
      <selection pane="topRight" activeCell="J1" sqref="J1"/>
      <selection pane="bottomLeft" activeCell="A10" sqref="A10"/>
      <selection pane="bottomRight" activeCell="E9" sqref="E9"/>
    </sheetView>
  </sheetViews>
  <sheetFormatPr baseColWidth="10" defaultRowHeight="15.75" x14ac:dyDescent="0.3"/>
  <cols>
    <col min="1" max="1" width="24.33203125" style="11" customWidth="1"/>
    <col min="2" max="2" width="18.88671875" style="21" bestFit="1" customWidth="1"/>
    <col min="3" max="3" width="12" style="21" customWidth="1"/>
    <col min="4" max="4" width="16.88671875" style="21" customWidth="1"/>
    <col min="5" max="5" width="18.5546875" style="21" customWidth="1"/>
    <col min="6" max="6" width="30.44140625" style="11" bestFit="1" customWidth="1"/>
    <col min="7" max="7" width="15.33203125" style="11" bestFit="1" customWidth="1"/>
    <col min="8" max="8" width="24.88671875" style="11" bestFit="1" customWidth="1"/>
    <col min="9" max="9" width="15.21875" style="11" customWidth="1"/>
    <col min="10" max="10" width="4.6640625" style="37" customWidth="1"/>
    <col min="11" max="11" width="2.44140625" style="4" customWidth="1"/>
    <col min="12" max="16384" width="11.5546875" style="4"/>
  </cols>
  <sheetData>
    <row r="1" spans="1:11" ht="28.5" customHeight="1" x14ac:dyDescent="0.3">
      <c r="A1" s="32" t="s">
        <v>27</v>
      </c>
      <c r="B1" s="5" t="s">
        <v>48</v>
      </c>
      <c r="C1" s="2"/>
      <c r="D1" s="33" t="s">
        <v>28</v>
      </c>
      <c r="E1" s="6" t="s">
        <v>51</v>
      </c>
      <c r="F1" s="34" t="s">
        <v>46</v>
      </c>
      <c r="G1" s="3">
        <v>245190</v>
      </c>
      <c r="H1" s="34" t="s">
        <v>41</v>
      </c>
      <c r="I1" s="3" t="s">
        <v>54</v>
      </c>
      <c r="K1" s="4">
        <f>IF(A1="",0,1)</f>
        <v>1</v>
      </c>
    </row>
    <row r="2" spans="1:11" ht="22.5" customHeight="1" x14ac:dyDescent="0.3">
      <c r="A2" s="35" t="s">
        <v>10</v>
      </c>
      <c r="B2" s="7" t="s">
        <v>11</v>
      </c>
      <c r="C2" s="8"/>
      <c r="D2" s="35" t="s">
        <v>12</v>
      </c>
      <c r="E2" s="9" t="s">
        <v>23</v>
      </c>
      <c r="F2" s="8" t="s">
        <v>7</v>
      </c>
      <c r="G2" s="41">
        <f>SUM(F11:F1000002)</f>
        <v>126580875.98768505</v>
      </c>
      <c r="H2" s="35" t="s">
        <v>33</v>
      </c>
      <c r="I2" s="44"/>
      <c r="K2" s="4">
        <f t="shared" ref="K2:K65" si="0">IF(A2="",0,1)</f>
        <v>1</v>
      </c>
    </row>
    <row r="3" spans="1:11" x14ac:dyDescent="0.3">
      <c r="A3" s="35" t="s">
        <v>0</v>
      </c>
      <c r="B3" s="12">
        <v>80000000</v>
      </c>
      <c r="C3" s="8"/>
      <c r="D3" s="8" t="s">
        <v>9</v>
      </c>
      <c r="E3" s="39">
        <f>-PMT(Intérêt_TTC,Durée,K_emprunté)</f>
        <v>2222222.222222222</v>
      </c>
      <c r="F3" s="8" t="s">
        <v>26</v>
      </c>
      <c r="G3" s="39">
        <f>SUM(E11:E1000002)+SUM(G11:G1000002)</f>
        <v>84737441.822925061</v>
      </c>
      <c r="H3" s="35" t="s">
        <v>34</v>
      </c>
      <c r="I3" s="44"/>
      <c r="K3" s="4">
        <f t="shared" si="0"/>
        <v>1</v>
      </c>
    </row>
    <row r="4" spans="1:11" x14ac:dyDescent="0.3">
      <c r="A4" s="35" t="s">
        <v>1</v>
      </c>
      <c r="B4" s="13">
        <v>3</v>
      </c>
      <c r="C4" s="8"/>
      <c r="D4" s="8" t="s">
        <v>2</v>
      </c>
      <c r="E4" s="14">
        <f>B4*12</f>
        <v>36</v>
      </c>
      <c r="F4" s="8" t="s">
        <v>8</v>
      </c>
      <c r="G4" s="41">
        <f>SUM(H11:H1000001)</f>
        <v>319896218.92951202</v>
      </c>
      <c r="H4" s="35" t="s">
        <v>35</v>
      </c>
      <c r="I4" s="44"/>
      <c r="K4" s="4">
        <f t="shared" si="0"/>
        <v>1</v>
      </c>
    </row>
    <row r="5" spans="1:11" x14ac:dyDescent="0.3">
      <c r="A5" s="35" t="s">
        <v>14</v>
      </c>
      <c r="B5" s="15"/>
      <c r="C5" s="16"/>
      <c r="D5" s="8" t="s">
        <v>21</v>
      </c>
      <c r="E5" s="17">
        <f>B5/12</f>
        <v>0</v>
      </c>
      <c r="F5" s="8" t="s">
        <v>20</v>
      </c>
      <c r="G5" s="10"/>
      <c r="H5" s="35" t="s">
        <v>36</v>
      </c>
      <c r="I5" s="44"/>
      <c r="K5" s="4">
        <f t="shared" si="0"/>
        <v>1</v>
      </c>
    </row>
    <row r="6" spans="1:11" ht="25.5" customHeight="1" x14ac:dyDescent="0.3">
      <c r="A6" s="35" t="s">
        <v>13</v>
      </c>
      <c r="B6" s="18">
        <v>45010</v>
      </c>
      <c r="C6" s="16"/>
      <c r="D6" s="8" t="s">
        <v>30</v>
      </c>
      <c r="E6" s="17">
        <f>E5*(1+E7)</f>
        <v>0</v>
      </c>
      <c r="F6" s="8" t="s">
        <v>31</v>
      </c>
      <c r="G6" s="19">
        <f>_xlfn.MINIFS(I10:I310,B10:B310,B8)</f>
        <v>0</v>
      </c>
      <c r="H6" s="35" t="s">
        <v>37</v>
      </c>
      <c r="I6" s="44"/>
      <c r="K6" s="4">
        <f t="shared" si="0"/>
        <v>1</v>
      </c>
    </row>
    <row r="7" spans="1:11" ht="30" customHeight="1" x14ac:dyDescent="0.3">
      <c r="A7" s="35" t="s">
        <v>44</v>
      </c>
      <c r="B7" s="18">
        <v>45010</v>
      </c>
      <c r="C7" s="16"/>
      <c r="D7" s="36" t="s">
        <v>29</v>
      </c>
      <c r="E7" s="38">
        <v>0.1925</v>
      </c>
      <c r="F7" s="40" t="s">
        <v>15</v>
      </c>
      <c r="G7" s="20"/>
      <c r="H7" s="35" t="s">
        <v>38</v>
      </c>
      <c r="I7" s="44"/>
      <c r="K7" s="4">
        <f t="shared" si="0"/>
        <v>1</v>
      </c>
    </row>
    <row r="8" spans="1:11" ht="30" customHeight="1" x14ac:dyDescent="0.3">
      <c r="A8" s="35" t="s">
        <v>45</v>
      </c>
      <c r="B8" s="18">
        <v>46443</v>
      </c>
      <c r="C8" s="16"/>
      <c r="D8" s="8" t="s">
        <v>32</v>
      </c>
      <c r="E8" s="14">
        <f>COUNTIF(F11:F310,0)</f>
        <v>0</v>
      </c>
      <c r="F8" s="40" t="s">
        <v>16</v>
      </c>
      <c r="G8" s="20"/>
      <c r="H8" s="35" t="s">
        <v>39</v>
      </c>
      <c r="I8" s="44"/>
      <c r="K8" s="4">
        <f t="shared" si="0"/>
        <v>1</v>
      </c>
    </row>
    <row r="9" spans="1:11" ht="30" customHeight="1" x14ac:dyDescent="0.3">
      <c r="A9" s="35" t="s">
        <v>42</v>
      </c>
      <c r="B9" s="42"/>
      <c r="C9" s="16"/>
      <c r="D9" s="8" t="s">
        <v>43</v>
      </c>
      <c r="E9" s="43"/>
      <c r="F9" s="40" t="s">
        <v>40</v>
      </c>
      <c r="G9" s="12">
        <f>I2+I3+I4+I5+I6+I7</f>
        <v>0</v>
      </c>
      <c r="H9" s="35" t="s">
        <v>31</v>
      </c>
      <c r="I9" s="44"/>
      <c r="K9" s="4">
        <f t="shared" si="0"/>
        <v>1</v>
      </c>
    </row>
    <row r="10" spans="1:11" ht="34.5" customHeight="1" x14ac:dyDescent="0.3">
      <c r="A10" s="22" t="s">
        <v>3</v>
      </c>
      <c r="B10" s="22" t="s">
        <v>5</v>
      </c>
      <c r="C10" s="22" t="s">
        <v>6</v>
      </c>
      <c r="D10" s="22" t="s">
        <v>22</v>
      </c>
      <c r="E10" s="23" t="s">
        <v>18</v>
      </c>
      <c r="F10" s="22" t="s">
        <v>7</v>
      </c>
      <c r="G10" s="22" t="s">
        <v>17</v>
      </c>
      <c r="H10" s="22" t="s">
        <v>19</v>
      </c>
      <c r="I10" s="22" t="s">
        <v>4</v>
      </c>
      <c r="K10" s="4">
        <f t="shared" si="0"/>
        <v>1</v>
      </c>
    </row>
    <row r="11" spans="1:11" ht="30" customHeight="1" x14ac:dyDescent="0.3">
      <c r="A11" s="24">
        <f t="shared" ref="A11:A74" si="1">IF(ROW()-ROW($A$10)&lt;=$E$4,ROW()-ROW($A$10),"")</f>
        <v>1</v>
      </c>
      <c r="B11" s="25">
        <v>45158</v>
      </c>
      <c r="C11" s="26">
        <f t="shared" ref="C11:C16" si="2">K_emprunté</f>
        <v>80000000</v>
      </c>
      <c r="D11" s="26"/>
      <c r="E11" s="26">
        <v>2187500</v>
      </c>
      <c r="F11" s="27">
        <f>IF(A11="","",H11-E11-G11)</f>
        <v>-2473541.2617479935</v>
      </c>
      <c r="G11" s="27">
        <v>421093.75</v>
      </c>
      <c r="H11" s="28">
        <v>135052.48825200653</v>
      </c>
      <c r="I11" s="26">
        <f t="shared" ref="I11:I74" si="3">IF(A11="","",C11-F11)</f>
        <v>82473541.261747986</v>
      </c>
      <c r="K11" s="4">
        <f t="shared" si="0"/>
        <v>1</v>
      </c>
    </row>
    <row r="12" spans="1:11" ht="30" customHeight="1" x14ac:dyDescent="0.3">
      <c r="A12" s="24">
        <f t="shared" si="1"/>
        <v>2</v>
      </c>
      <c r="B12" s="25">
        <v>45189</v>
      </c>
      <c r="C12" s="26">
        <f t="shared" si="2"/>
        <v>80000000</v>
      </c>
      <c r="D12" s="26"/>
      <c r="E12" s="26">
        <v>2187500</v>
      </c>
      <c r="F12" s="27">
        <f t="shared" ref="F12:F75" si="4">IF(A12="","",H12-E12-G12)</f>
        <v>-2473541.2617479935</v>
      </c>
      <c r="G12" s="27">
        <v>421093.75</v>
      </c>
      <c r="H12" s="28">
        <v>135052.48825200653</v>
      </c>
      <c r="I12" s="26">
        <f t="shared" si="3"/>
        <v>82473541.261747986</v>
      </c>
      <c r="K12" s="4">
        <f t="shared" si="0"/>
        <v>1</v>
      </c>
    </row>
    <row r="13" spans="1:11" ht="30" customHeight="1" x14ac:dyDescent="0.3">
      <c r="A13" s="24">
        <f t="shared" si="1"/>
        <v>3</v>
      </c>
      <c r="B13" s="25">
        <v>45219</v>
      </c>
      <c r="C13" s="26">
        <f t="shared" si="2"/>
        <v>80000000</v>
      </c>
      <c r="D13" s="26"/>
      <c r="E13" s="26">
        <v>2187500</v>
      </c>
      <c r="F13" s="27">
        <f t="shared" si="4"/>
        <v>-2473541.2617479935</v>
      </c>
      <c r="G13" s="27">
        <v>421093.75</v>
      </c>
      <c r="H13" s="28">
        <v>135052.48825200653</v>
      </c>
      <c r="I13" s="26">
        <f t="shared" si="3"/>
        <v>82473541.261747986</v>
      </c>
      <c r="K13" s="4">
        <f t="shared" si="0"/>
        <v>1</v>
      </c>
    </row>
    <row r="14" spans="1:11" s="29" customFormat="1" ht="30" customHeight="1" x14ac:dyDescent="0.3">
      <c r="A14" s="24">
        <f t="shared" si="1"/>
        <v>4</v>
      </c>
      <c r="B14" s="25">
        <v>45250</v>
      </c>
      <c r="C14" s="26">
        <f t="shared" si="2"/>
        <v>80000000</v>
      </c>
      <c r="D14" s="26"/>
      <c r="E14" s="26">
        <v>2187500</v>
      </c>
      <c r="F14" s="27">
        <f t="shared" si="4"/>
        <v>-2473541.2617479935</v>
      </c>
      <c r="G14" s="27">
        <v>421093.75</v>
      </c>
      <c r="H14" s="28">
        <v>135052.48825200653</v>
      </c>
      <c r="I14" s="26">
        <f t="shared" si="3"/>
        <v>82473541.261747986</v>
      </c>
      <c r="J14" s="37"/>
      <c r="K14" s="4">
        <f t="shared" si="0"/>
        <v>1</v>
      </c>
    </row>
    <row r="15" spans="1:11" ht="30" customHeight="1" x14ac:dyDescent="0.3">
      <c r="A15" s="24">
        <f t="shared" si="1"/>
        <v>5</v>
      </c>
      <c r="B15" s="25">
        <v>45280</v>
      </c>
      <c r="C15" s="26">
        <f t="shared" si="2"/>
        <v>80000000</v>
      </c>
      <c r="D15" s="26"/>
      <c r="E15" s="26">
        <v>2187500</v>
      </c>
      <c r="F15" s="27">
        <f t="shared" si="4"/>
        <v>-2473541.2617479935</v>
      </c>
      <c r="G15" s="27">
        <v>421093.75</v>
      </c>
      <c r="H15" s="28">
        <v>135052.48825200653</v>
      </c>
      <c r="I15" s="26">
        <f t="shared" si="3"/>
        <v>82473541.261747986</v>
      </c>
      <c r="K15" s="4">
        <f t="shared" si="0"/>
        <v>1</v>
      </c>
    </row>
    <row r="16" spans="1:11" ht="30" customHeight="1" x14ac:dyDescent="0.3">
      <c r="A16" s="24">
        <f t="shared" si="1"/>
        <v>6</v>
      </c>
      <c r="B16" s="25">
        <v>45311</v>
      </c>
      <c r="C16" s="26">
        <f t="shared" si="2"/>
        <v>80000000</v>
      </c>
      <c r="D16" s="26"/>
      <c r="E16" s="26">
        <v>2187500</v>
      </c>
      <c r="F16" s="27">
        <f t="shared" si="4"/>
        <v>-2473541.2617479935</v>
      </c>
      <c r="G16" s="27">
        <v>421093.75</v>
      </c>
      <c r="H16" s="28">
        <v>135052.48825200653</v>
      </c>
      <c r="I16" s="26">
        <f t="shared" si="3"/>
        <v>82473541.261747986</v>
      </c>
      <c r="K16" s="4">
        <f t="shared" si="0"/>
        <v>1</v>
      </c>
    </row>
    <row r="17" spans="1:11" ht="30" customHeight="1" x14ac:dyDescent="0.3">
      <c r="A17" s="24">
        <f t="shared" si="1"/>
        <v>7</v>
      </c>
      <c r="B17" s="25">
        <v>45342</v>
      </c>
      <c r="C17" s="26">
        <v>250000000</v>
      </c>
      <c r="D17" s="26"/>
      <c r="E17" s="26">
        <v>2187500</v>
      </c>
      <c r="F17" s="27">
        <f t="shared" si="4"/>
        <v>4039029.25</v>
      </c>
      <c r="G17" s="27">
        <v>421093.75</v>
      </c>
      <c r="H17" s="28">
        <v>6647623</v>
      </c>
      <c r="I17" s="26">
        <f t="shared" si="3"/>
        <v>245960970.75</v>
      </c>
      <c r="K17" s="4">
        <f t="shared" si="0"/>
        <v>1</v>
      </c>
    </row>
    <row r="18" spans="1:11" ht="30" customHeight="1" x14ac:dyDescent="0.3">
      <c r="A18" s="24">
        <f t="shared" si="1"/>
        <v>8</v>
      </c>
      <c r="B18" s="25">
        <v>45371</v>
      </c>
      <c r="C18" s="26">
        <v>245960970.75</v>
      </c>
      <c r="D18" s="26"/>
      <c r="E18" s="26">
        <v>2152158.4940625001</v>
      </c>
      <c r="F18" s="27">
        <f t="shared" si="4"/>
        <v>4081173.9958304688</v>
      </c>
      <c r="G18" s="27">
        <v>414290.51010703127</v>
      </c>
      <c r="H18" s="28">
        <v>6647623</v>
      </c>
      <c r="I18" s="26">
        <f t="shared" si="3"/>
        <v>241879796.75416952</v>
      </c>
      <c r="K18" s="4">
        <f t="shared" si="0"/>
        <v>1</v>
      </c>
    </row>
    <row r="19" spans="1:11" ht="30" customHeight="1" x14ac:dyDescent="0.3">
      <c r="A19" s="24">
        <f t="shared" si="1"/>
        <v>9</v>
      </c>
      <c r="B19" s="25">
        <v>45402</v>
      </c>
      <c r="C19" s="26">
        <v>241879796.75416952</v>
      </c>
      <c r="D19" s="26"/>
      <c r="E19" s="26">
        <v>2116448.2215989833</v>
      </c>
      <c r="F19" s="27">
        <f t="shared" si="4"/>
        <v>4123758.4957432128</v>
      </c>
      <c r="G19" s="27">
        <v>407416.28265780432</v>
      </c>
      <c r="H19" s="28">
        <v>6647623</v>
      </c>
      <c r="I19" s="26">
        <f t="shared" si="3"/>
        <v>237756038.25842631</v>
      </c>
      <c r="K19" s="4">
        <f t="shared" si="0"/>
        <v>1</v>
      </c>
    </row>
    <row r="20" spans="1:11" ht="30" customHeight="1" x14ac:dyDescent="0.3">
      <c r="A20" s="24">
        <f t="shared" si="1"/>
        <v>10</v>
      </c>
      <c r="B20" s="25">
        <v>45432</v>
      </c>
      <c r="C20" s="26">
        <v>237756038.25842631</v>
      </c>
      <c r="D20" s="26"/>
      <c r="E20" s="26">
        <v>2080365.3347612303</v>
      </c>
      <c r="F20" s="27">
        <f t="shared" si="4"/>
        <v>4166787.338297233</v>
      </c>
      <c r="G20" s="27">
        <v>400470.32694153686</v>
      </c>
      <c r="H20" s="28">
        <v>6647623</v>
      </c>
      <c r="I20" s="26">
        <f t="shared" si="3"/>
        <v>233589250.92012906</v>
      </c>
      <c r="K20" s="4">
        <f t="shared" si="0"/>
        <v>1</v>
      </c>
    </row>
    <row r="21" spans="1:11" ht="30" customHeight="1" x14ac:dyDescent="0.3">
      <c r="A21" s="24">
        <f t="shared" si="1"/>
        <v>11</v>
      </c>
      <c r="B21" s="25">
        <v>45463</v>
      </c>
      <c r="C21" s="26">
        <v>233589250.92012906</v>
      </c>
      <c r="D21" s="26"/>
      <c r="E21" s="26">
        <v>2043905.9455511291</v>
      </c>
      <c r="F21" s="27">
        <f t="shared" si="4"/>
        <v>4210265.1599302785</v>
      </c>
      <c r="G21" s="27">
        <v>393451.89451859234</v>
      </c>
      <c r="H21" s="28">
        <v>6647623</v>
      </c>
      <c r="I21" s="26">
        <f t="shared" si="3"/>
        <v>229378985.76019877</v>
      </c>
      <c r="K21" s="4">
        <f t="shared" si="0"/>
        <v>1</v>
      </c>
    </row>
    <row r="22" spans="1:11" ht="30" customHeight="1" x14ac:dyDescent="0.3">
      <c r="A22" s="24">
        <f t="shared" si="1"/>
        <v>12</v>
      </c>
      <c r="B22" s="25">
        <v>45493</v>
      </c>
      <c r="C22" s="26">
        <v>229378985.76019877</v>
      </c>
      <c r="D22" s="26"/>
      <c r="E22" s="26">
        <v>2007066.125401739</v>
      </c>
      <c r="F22" s="27">
        <f t="shared" si="4"/>
        <v>4254196.6454584263</v>
      </c>
      <c r="G22" s="27">
        <v>386360.22913983476</v>
      </c>
      <c r="H22" s="28">
        <v>6647623</v>
      </c>
      <c r="I22" s="26">
        <f t="shared" si="3"/>
        <v>225124789.11474034</v>
      </c>
      <c r="K22" s="4">
        <f t="shared" si="0"/>
        <v>1</v>
      </c>
    </row>
    <row r="23" spans="1:11" ht="30" customHeight="1" x14ac:dyDescent="0.3">
      <c r="A23" s="24">
        <f t="shared" si="1"/>
        <v>13</v>
      </c>
      <c r="B23" s="25">
        <v>45524</v>
      </c>
      <c r="C23" s="26">
        <v>225124789.11474034</v>
      </c>
      <c r="D23" s="26"/>
      <c r="E23" s="26">
        <v>1969841.9047539781</v>
      </c>
      <c r="F23" s="27">
        <f t="shared" si="4"/>
        <v>4298586.5285808807</v>
      </c>
      <c r="G23" s="27">
        <v>379194.5666651408</v>
      </c>
      <c r="H23" s="28">
        <v>6647623</v>
      </c>
      <c r="I23" s="26">
        <f t="shared" si="3"/>
        <v>220826202.58615947</v>
      </c>
      <c r="K23" s="4">
        <f t="shared" si="0"/>
        <v>1</v>
      </c>
    </row>
    <row r="24" spans="1:11" ht="30" customHeight="1" x14ac:dyDescent="0.3">
      <c r="A24" s="24">
        <f t="shared" si="1"/>
        <v>14</v>
      </c>
      <c r="B24" s="25">
        <v>45555</v>
      </c>
      <c r="C24" s="26">
        <v>220826202.58615947</v>
      </c>
      <c r="D24" s="26"/>
      <c r="E24" s="26">
        <v>1932229.2726288952</v>
      </c>
      <c r="F24" s="27">
        <f t="shared" si="4"/>
        <v>4343439.5923900427</v>
      </c>
      <c r="G24" s="27">
        <v>371954.13498106232</v>
      </c>
      <c r="H24" s="28">
        <v>6647623</v>
      </c>
      <c r="I24" s="26">
        <f t="shared" si="3"/>
        <v>216482762.99376944</v>
      </c>
      <c r="K24" s="4">
        <f t="shared" si="0"/>
        <v>1</v>
      </c>
    </row>
    <row r="25" spans="1:11" ht="30" customHeight="1" x14ac:dyDescent="0.3">
      <c r="A25" s="24">
        <f t="shared" si="1"/>
        <v>15</v>
      </c>
      <c r="B25" s="25">
        <v>45585</v>
      </c>
      <c r="C25" s="26">
        <v>216482762.99376944</v>
      </c>
      <c r="D25" s="26"/>
      <c r="E25" s="26">
        <v>1894224.1761954825</v>
      </c>
      <c r="F25" s="27">
        <f t="shared" si="4"/>
        <v>4388760.6698868871</v>
      </c>
      <c r="G25" s="27">
        <v>364638.15391763038</v>
      </c>
      <c r="H25" s="28">
        <v>6647623</v>
      </c>
      <c r="I25" s="26">
        <f t="shared" si="3"/>
        <v>212094002.32388255</v>
      </c>
      <c r="K25" s="4">
        <f t="shared" si="0"/>
        <v>1</v>
      </c>
    </row>
    <row r="26" spans="1:11" ht="30" customHeight="1" x14ac:dyDescent="0.3">
      <c r="A26" s="24">
        <f t="shared" si="1"/>
        <v>16</v>
      </c>
      <c r="B26" s="25">
        <v>45616</v>
      </c>
      <c r="C26" s="26">
        <v>212094002.32388255</v>
      </c>
      <c r="D26" s="26"/>
      <c r="E26" s="26">
        <v>1855822.5203339721</v>
      </c>
      <c r="F26" s="27">
        <f t="shared" si="4"/>
        <v>4434554.6445017383</v>
      </c>
      <c r="G26" s="27">
        <v>357245.83516428963</v>
      </c>
      <c r="H26" s="28">
        <v>6647623</v>
      </c>
      <c r="I26" s="26">
        <f t="shared" si="3"/>
        <v>207659447.6793808</v>
      </c>
      <c r="K26" s="4">
        <f t="shared" si="0"/>
        <v>1</v>
      </c>
    </row>
    <row r="27" spans="1:11" ht="30" customHeight="1" x14ac:dyDescent="0.3">
      <c r="A27" s="24">
        <f t="shared" si="1"/>
        <v>17</v>
      </c>
      <c r="B27" s="25">
        <v>45646</v>
      </c>
      <c r="C27" s="26">
        <v>207659447.6793808</v>
      </c>
      <c r="D27" s="26"/>
      <c r="E27" s="26">
        <v>1817020.1671945818</v>
      </c>
      <c r="F27" s="27">
        <f t="shared" si="4"/>
        <v>4480826.4506204613</v>
      </c>
      <c r="G27" s="27">
        <v>349776.38218495704</v>
      </c>
      <c r="H27" s="28">
        <v>6647623</v>
      </c>
      <c r="I27" s="26">
        <f t="shared" si="3"/>
        <v>203178621.22876033</v>
      </c>
      <c r="K27" s="4">
        <f t="shared" si="0"/>
        <v>1</v>
      </c>
    </row>
    <row r="28" spans="1:11" ht="30" customHeight="1" x14ac:dyDescent="0.3">
      <c r="A28" s="24">
        <f t="shared" si="1"/>
        <v>18</v>
      </c>
      <c r="B28" s="25">
        <v>45677</v>
      </c>
      <c r="C28" s="26">
        <v>203178621.22876033</v>
      </c>
      <c r="D28" s="26"/>
      <c r="E28" s="26">
        <v>1777812.935751653</v>
      </c>
      <c r="F28" s="27">
        <f t="shared" si="4"/>
        <v>4527581.0741161536</v>
      </c>
      <c r="G28" s="27">
        <v>342228.9901321932</v>
      </c>
      <c r="H28" s="28">
        <v>6647623</v>
      </c>
      <c r="I28" s="26">
        <f t="shared" si="3"/>
        <v>198651040.15464419</v>
      </c>
      <c r="K28" s="4">
        <f t="shared" si="0"/>
        <v>1</v>
      </c>
    </row>
    <row r="29" spans="1:11" ht="30" customHeight="1" x14ac:dyDescent="0.3">
      <c r="A29" s="24">
        <f t="shared" si="1"/>
        <v>19</v>
      </c>
      <c r="B29" s="25">
        <v>45708</v>
      </c>
      <c r="C29" s="26">
        <v>198651040.15464419</v>
      </c>
      <c r="D29" s="26"/>
      <c r="E29" s="26">
        <v>1738196.6013531366</v>
      </c>
      <c r="F29" s="27">
        <f t="shared" si="4"/>
        <v>4574823.5528863845</v>
      </c>
      <c r="G29" s="27">
        <v>334602.84576047881</v>
      </c>
      <c r="H29" s="28">
        <v>6647623</v>
      </c>
      <c r="I29" s="26">
        <f t="shared" si="3"/>
        <v>194076216.60175779</v>
      </c>
      <c r="K29" s="4">
        <f t="shared" si="0"/>
        <v>1</v>
      </c>
    </row>
    <row r="30" spans="1:11" ht="30" customHeight="1" x14ac:dyDescent="0.3">
      <c r="A30" s="24">
        <f t="shared" si="1"/>
        <v>20</v>
      </c>
      <c r="B30" s="25">
        <v>45736</v>
      </c>
      <c r="C30" s="26">
        <v>194076216.60175779</v>
      </c>
      <c r="D30" s="26"/>
      <c r="E30" s="26">
        <v>1698166.8952653806</v>
      </c>
      <c r="F30" s="27">
        <f t="shared" si="4"/>
        <v>4622558.9773960337</v>
      </c>
      <c r="G30" s="27">
        <v>326897.12733858579</v>
      </c>
      <c r="H30" s="28">
        <v>6647623</v>
      </c>
      <c r="I30" s="26">
        <f t="shared" si="3"/>
        <v>189453657.62436175</v>
      </c>
      <c r="K30" s="4">
        <f t="shared" si="0"/>
        <v>1</v>
      </c>
    </row>
    <row r="31" spans="1:11" ht="30" customHeight="1" x14ac:dyDescent="0.3">
      <c r="A31" s="24">
        <f t="shared" si="1"/>
        <v>21</v>
      </c>
      <c r="B31" s="25">
        <v>45767</v>
      </c>
      <c r="C31" s="26">
        <v>189453657.62436175</v>
      </c>
      <c r="D31" s="26"/>
      <c r="E31" s="26">
        <v>1657719.5042131653</v>
      </c>
      <c r="F31" s="27">
        <f t="shared" si="4"/>
        <v>4670792.4912258005</v>
      </c>
      <c r="G31" s="27">
        <v>319111.00456103432</v>
      </c>
      <c r="H31" s="28">
        <v>6647623</v>
      </c>
      <c r="I31" s="26">
        <f t="shared" si="3"/>
        <v>184782865.13313594</v>
      </c>
      <c r="K31" s="4">
        <f t="shared" si="0"/>
        <v>1</v>
      </c>
    </row>
    <row r="32" spans="1:11" ht="30" customHeight="1" x14ac:dyDescent="0.3">
      <c r="A32" s="24">
        <f t="shared" si="1"/>
        <v>22</v>
      </c>
      <c r="B32" s="25">
        <v>45797</v>
      </c>
      <c r="C32" s="26">
        <v>184782865.13313594</v>
      </c>
      <c r="D32" s="26"/>
      <c r="E32" s="26">
        <v>1616850.0699149396</v>
      </c>
      <c r="F32" s="27">
        <f t="shared" si="4"/>
        <v>4719529.2916264348</v>
      </c>
      <c r="G32" s="27">
        <v>311243.63845862588</v>
      </c>
      <c r="H32" s="28">
        <v>6647623</v>
      </c>
      <c r="I32" s="26">
        <f t="shared" si="3"/>
        <v>180063335.84150952</v>
      </c>
      <c r="K32" s="4">
        <f t="shared" si="0"/>
        <v>1</v>
      </c>
    </row>
    <row r="33" spans="1:11" ht="30" customHeight="1" x14ac:dyDescent="0.3">
      <c r="A33" s="24">
        <f t="shared" si="1"/>
        <v>23</v>
      </c>
      <c r="B33" s="25">
        <v>45828</v>
      </c>
      <c r="C33" s="26">
        <v>180063335.84150952</v>
      </c>
      <c r="D33" s="26"/>
      <c r="E33" s="26">
        <v>1575554.1886132082</v>
      </c>
      <c r="F33" s="27">
        <f t="shared" si="4"/>
        <v>4768774.6300787497</v>
      </c>
      <c r="G33" s="27">
        <v>303294.18130804261</v>
      </c>
      <c r="H33" s="28">
        <v>6647623</v>
      </c>
      <c r="I33" s="26">
        <f t="shared" si="3"/>
        <v>175294561.21143076</v>
      </c>
      <c r="K33" s="4">
        <f t="shared" si="0"/>
        <v>1</v>
      </c>
    </row>
    <row r="34" spans="1:11" ht="30" customHeight="1" x14ac:dyDescent="0.3">
      <c r="A34" s="24">
        <f t="shared" si="1"/>
        <v>24</v>
      </c>
      <c r="B34" s="25">
        <v>45858</v>
      </c>
      <c r="C34" s="26">
        <v>175294561.21143076</v>
      </c>
      <c r="D34" s="26"/>
      <c r="E34" s="26">
        <v>1533827.4106000189</v>
      </c>
      <c r="F34" s="27">
        <f t="shared" si="4"/>
        <v>4818533.8128594775</v>
      </c>
      <c r="G34" s="27">
        <v>295261.77654050366</v>
      </c>
      <c r="H34" s="28">
        <v>6647623</v>
      </c>
      <c r="I34" s="26">
        <f t="shared" si="3"/>
        <v>170476027.39857128</v>
      </c>
      <c r="K34" s="4">
        <f t="shared" si="0"/>
        <v>1</v>
      </c>
    </row>
    <row r="35" spans="1:11" ht="30" customHeight="1" x14ac:dyDescent="0.3">
      <c r="A35" s="24">
        <f t="shared" si="1"/>
        <v>25</v>
      </c>
      <c r="B35" s="25">
        <v>45889</v>
      </c>
      <c r="C35" s="26">
        <v>170476027.39857128</v>
      </c>
      <c r="D35" s="26"/>
      <c r="E35" s="26">
        <v>1491665.2397374986</v>
      </c>
      <c r="F35" s="27">
        <f t="shared" si="4"/>
        <v>4868812.2016130332</v>
      </c>
      <c r="G35" s="27">
        <v>287145.55864946847</v>
      </c>
      <c r="H35" s="28">
        <v>6647623</v>
      </c>
      <c r="I35" s="26">
        <f t="shared" si="3"/>
        <v>165607215.19695824</v>
      </c>
      <c r="K35" s="4">
        <f t="shared" si="0"/>
        <v>1</v>
      </c>
    </row>
    <row r="36" spans="1:11" ht="30" customHeight="1" x14ac:dyDescent="0.3">
      <c r="A36" s="24">
        <f t="shared" si="1"/>
        <v>26</v>
      </c>
      <c r="B36" s="25">
        <v>45920</v>
      </c>
      <c r="C36" s="26">
        <v>165607215.19695824</v>
      </c>
      <c r="D36" s="26"/>
      <c r="E36" s="26">
        <v>1449063.1329733848</v>
      </c>
      <c r="F36" s="27">
        <f t="shared" si="4"/>
        <v>4919615.2139292387</v>
      </c>
      <c r="G36" s="27">
        <v>278944.65309737658</v>
      </c>
      <c r="H36" s="28">
        <v>6647623</v>
      </c>
      <c r="I36" s="26">
        <f t="shared" si="3"/>
        <v>160687599.98302901</v>
      </c>
      <c r="K36" s="4">
        <f t="shared" si="0"/>
        <v>1</v>
      </c>
    </row>
    <row r="37" spans="1:11" ht="30" customHeight="1" x14ac:dyDescent="0.3">
      <c r="A37" s="24">
        <f t="shared" si="1"/>
        <v>27</v>
      </c>
      <c r="B37" s="25">
        <v>45950</v>
      </c>
      <c r="C37" s="26">
        <v>160687599.98302901</v>
      </c>
      <c r="D37" s="26"/>
      <c r="E37" s="26">
        <v>1406016.4998515036</v>
      </c>
      <c r="F37" s="27">
        <f t="shared" si="4"/>
        <v>4970948.3239270821</v>
      </c>
      <c r="G37" s="27">
        <v>270658.17622141447</v>
      </c>
      <c r="H37" s="28">
        <v>6647623</v>
      </c>
      <c r="I37" s="26">
        <f t="shared" si="3"/>
        <v>155716651.65910193</v>
      </c>
      <c r="K37" s="4">
        <f t="shared" si="0"/>
        <v>1</v>
      </c>
    </row>
    <row r="38" spans="1:11" ht="30" customHeight="1" x14ac:dyDescent="0.3">
      <c r="A38" s="24">
        <f t="shared" si="1"/>
        <v>28</v>
      </c>
      <c r="B38" s="25">
        <v>45981</v>
      </c>
      <c r="C38" s="26">
        <v>155716651.65910193</v>
      </c>
      <c r="D38" s="26"/>
      <c r="E38" s="26">
        <v>1362520.7020171417</v>
      </c>
      <c r="F38" s="27">
        <f t="shared" si="4"/>
        <v>5022817.0628445586</v>
      </c>
      <c r="G38" s="27">
        <v>262285.23513829982</v>
      </c>
      <c r="H38" s="28">
        <v>6647623</v>
      </c>
      <c r="I38" s="26">
        <f t="shared" si="3"/>
        <v>150693834.59625739</v>
      </c>
      <c r="K38" s="4">
        <f t="shared" si="0"/>
        <v>1</v>
      </c>
    </row>
    <row r="39" spans="1:11" ht="30" customHeight="1" x14ac:dyDescent="0.3">
      <c r="A39" s="24">
        <f t="shared" si="1"/>
        <v>29</v>
      </c>
      <c r="B39" s="25">
        <v>46011</v>
      </c>
      <c r="C39" s="26">
        <v>150693834.59625739</v>
      </c>
      <c r="D39" s="26"/>
      <c r="E39" s="26">
        <v>1318571.0527172522</v>
      </c>
      <c r="F39" s="27">
        <f t="shared" si="4"/>
        <v>5075227.0196346771</v>
      </c>
      <c r="G39" s="27">
        <v>253824.92764807105</v>
      </c>
      <c r="H39" s="28">
        <v>6647623</v>
      </c>
      <c r="I39" s="26">
        <f t="shared" si="3"/>
        <v>145618607.57662272</v>
      </c>
      <c r="K39" s="4">
        <f t="shared" si="0"/>
        <v>1</v>
      </c>
    </row>
    <row r="40" spans="1:11" ht="30" customHeight="1" x14ac:dyDescent="0.3">
      <c r="A40" s="24">
        <f t="shared" si="1"/>
        <v>30</v>
      </c>
      <c r="B40" s="25">
        <v>46042</v>
      </c>
      <c r="C40" s="26">
        <v>145618607.57662272</v>
      </c>
      <c r="D40" s="26"/>
      <c r="E40" s="26">
        <v>1274162.8162954489</v>
      </c>
      <c r="F40" s="27">
        <f t="shared" si="4"/>
        <v>5128183.8415676774</v>
      </c>
      <c r="G40" s="27">
        <v>245276.34213687392</v>
      </c>
      <c r="H40" s="28">
        <v>6647623</v>
      </c>
      <c r="I40" s="26">
        <f t="shared" si="3"/>
        <v>140490423.73505506</v>
      </c>
      <c r="K40" s="4">
        <f t="shared" si="0"/>
        <v>1</v>
      </c>
    </row>
    <row r="41" spans="1:11" ht="30" customHeight="1" x14ac:dyDescent="0.3">
      <c r="A41" s="24">
        <f t="shared" si="1"/>
        <v>31</v>
      </c>
      <c r="B41" s="25">
        <v>46073</v>
      </c>
      <c r="C41" s="26">
        <v>140490423.73505506</v>
      </c>
      <c r="D41" s="26"/>
      <c r="E41" s="26">
        <v>1229291.2076817318</v>
      </c>
      <c r="F41" s="27">
        <f t="shared" si="4"/>
        <v>5181693.2348395344</v>
      </c>
      <c r="G41" s="27">
        <v>236638.55747873336</v>
      </c>
      <c r="H41" s="28">
        <v>6647623</v>
      </c>
      <c r="I41" s="26">
        <f t="shared" si="3"/>
        <v>135308730.50021553</v>
      </c>
      <c r="K41" s="4">
        <f t="shared" si="0"/>
        <v>1</v>
      </c>
    </row>
    <row r="42" spans="1:11" ht="30" customHeight="1" x14ac:dyDescent="0.3">
      <c r="A42" s="24">
        <f t="shared" si="1"/>
        <v>32</v>
      </c>
      <c r="B42" s="25">
        <v>46101</v>
      </c>
      <c r="C42" s="26">
        <v>135308730.50021553</v>
      </c>
      <c r="D42" s="26"/>
      <c r="E42" s="26">
        <v>1183951.3918768859</v>
      </c>
      <c r="F42" s="27">
        <f t="shared" si="4"/>
        <v>5235760.9651868138</v>
      </c>
      <c r="G42" s="27">
        <v>227910.64293630054</v>
      </c>
      <c r="H42" s="28">
        <v>6647623</v>
      </c>
      <c r="I42" s="26">
        <f t="shared" si="3"/>
        <v>130072969.53502871</v>
      </c>
      <c r="K42" s="4">
        <f t="shared" si="0"/>
        <v>1</v>
      </c>
    </row>
    <row r="43" spans="1:11" ht="30" customHeight="1" x14ac:dyDescent="0.3">
      <c r="A43" s="24">
        <f t="shared" si="1"/>
        <v>33</v>
      </c>
      <c r="B43" s="25">
        <v>46132</v>
      </c>
      <c r="C43" s="26">
        <v>130072969.53502871</v>
      </c>
      <c r="D43" s="26"/>
      <c r="E43" s="26">
        <v>1138138.4834315011</v>
      </c>
      <c r="F43" s="27">
        <f t="shared" si="4"/>
        <v>5290392.858507935</v>
      </c>
      <c r="G43" s="27">
        <v>219091.65806056396</v>
      </c>
      <c r="H43" s="28">
        <v>6647623</v>
      </c>
      <c r="I43" s="26">
        <f t="shared" si="3"/>
        <v>124782576.67652078</v>
      </c>
      <c r="K43" s="4">
        <f t="shared" si="0"/>
        <v>1</v>
      </c>
    </row>
    <row r="44" spans="1:11" ht="30" customHeight="1" x14ac:dyDescent="0.3">
      <c r="A44" s="24">
        <f t="shared" si="1"/>
        <v>34</v>
      </c>
      <c r="B44" s="25">
        <v>46162</v>
      </c>
      <c r="C44" s="26">
        <v>124782576.67652078</v>
      </c>
      <c r="D44" s="26"/>
      <c r="E44" s="26">
        <v>1091847.5459195569</v>
      </c>
      <c r="F44" s="27">
        <f t="shared" si="4"/>
        <v>5345594.801490928</v>
      </c>
      <c r="G44" s="27">
        <v>210180.65258951471</v>
      </c>
      <c r="H44" s="28">
        <v>6647623</v>
      </c>
      <c r="I44" s="26">
        <f t="shared" si="3"/>
        <v>119436981.87502985</v>
      </c>
      <c r="K44" s="4">
        <f t="shared" si="0"/>
        <v>1</v>
      </c>
    </row>
    <row r="45" spans="1:11" ht="30" customHeight="1" x14ac:dyDescent="0.3">
      <c r="A45" s="24">
        <f t="shared" si="1"/>
        <v>35</v>
      </c>
      <c r="B45" s="25">
        <v>46193</v>
      </c>
      <c r="C45" s="26">
        <v>119436981.87502985</v>
      </c>
      <c r="D45" s="26"/>
      <c r="E45" s="26">
        <v>1045073.5914065111</v>
      </c>
      <c r="F45" s="27">
        <f t="shared" si="4"/>
        <v>5401372.7422477352</v>
      </c>
      <c r="G45" s="27">
        <v>201176.66634575339</v>
      </c>
      <c r="H45" s="28">
        <v>6647623</v>
      </c>
      <c r="I45" s="26">
        <f t="shared" si="3"/>
        <v>114035609.13278212</v>
      </c>
      <c r="K45" s="4">
        <f t="shared" si="0"/>
        <v>1</v>
      </c>
    </row>
    <row r="46" spans="1:11" ht="30" customHeight="1" x14ac:dyDescent="0.3">
      <c r="A46" s="24">
        <f t="shared" si="1"/>
        <v>36</v>
      </c>
      <c r="B46" s="25">
        <v>46223</v>
      </c>
      <c r="C46" s="26">
        <v>114035609.13278212</v>
      </c>
      <c r="D46" s="26"/>
      <c r="E46" s="26">
        <v>997811.57991184341</v>
      </c>
      <c r="F46" s="27">
        <f t="shared" si="4"/>
        <v>5457732.6909551276</v>
      </c>
      <c r="G46" s="27">
        <v>192078.72913302985</v>
      </c>
      <c r="H46" s="28">
        <v>6647623</v>
      </c>
      <c r="I46" s="26">
        <f t="shared" si="3"/>
        <v>108577876.44182698</v>
      </c>
      <c r="K46" s="4">
        <f t="shared" si="0"/>
        <v>1</v>
      </c>
    </row>
    <row r="47" spans="1:11" ht="30" customHeight="1" x14ac:dyDescent="0.3">
      <c r="A47" s="24" t="str">
        <f t="shared" si="1"/>
        <v/>
      </c>
      <c r="B47" s="25">
        <v>46254</v>
      </c>
      <c r="C47" s="26">
        <v>108577876.44182698</v>
      </c>
      <c r="D47" s="26"/>
      <c r="E47" s="26">
        <v>950056.41886598605</v>
      </c>
      <c r="F47" s="27" t="str">
        <f t="shared" si="4"/>
        <v/>
      </c>
      <c r="G47" s="27">
        <v>182885.86063170232</v>
      </c>
      <c r="H47" s="28">
        <v>6647623</v>
      </c>
      <c r="I47" s="26" t="str">
        <f t="shared" si="3"/>
        <v/>
      </c>
      <c r="K47" s="4">
        <f t="shared" si="0"/>
        <v>0</v>
      </c>
    </row>
    <row r="48" spans="1:11" ht="30" customHeight="1" x14ac:dyDescent="0.3">
      <c r="A48" s="24" t="str">
        <f t="shared" si="1"/>
        <v/>
      </c>
      <c r="B48" s="25">
        <v>46285</v>
      </c>
      <c r="C48" s="26">
        <v>103063195.72132467</v>
      </c>
      <c r="D48" s="26"/>
      <c r="E48" s="26">
        <v>901802.96256159071</v>
      </c>
      <c r="F48" s="27" t="str">
        <f t="shared" si="4"/>
        <v/>
      </c>
      <c r="G48" s="27">
        <v>173597.07029310623</v>
      </c>
      <c r="H48" s="28">
        <v>6647623</v>
      </c>
      <c r="I48" s="26" t="str">
        <f t="shared" si="3"/>
        <v/>
      </c>
      <c r="K48" s="4">
        <f t="shared" si="0"/>
        <v>0</v>
      </c>
    </row>
    <row r="49" spans="1:11" ht="30" customHeight="1" x14ac:dyDescent="0.3">
      <c r="A49" s="24" t="str">
        <f t="shared" si="1"/>
        <v/>
      </c>
      <c r="B49" s="25">
        <v>46315</v>
      </c>
      <c r="C49" s="26">
        <v>97490972.754179358</v>
      </c>
      <c r="D49" s="26"/>
      <c r="E49" s="26">
        <v>853046.01159906934</v>
      </c>
      <c r="F49" s="27" t="str">
        <f t="shared" si="4"/>
        <v/>
      </c>
      <c r="G49" s="27">
        <v>164211.35723282085</v>
      </c>
      <c r="H49" s="28">
        <v>6647623</v>
      </c>
      <c r="I49" s="26" t="str">
        <f t="shared" si="3"/>
        <v/>
      </c>
      <c r="K49" s="4">
        <f t="shared" si="0"/>
        <v>0</v>
      </c>
    </row>
    <row r="50" spans="1:11" ht="30" customHeight="1" x14ac:dyDescent="0.3">
      <c r="A50" s="24" t="str">
        <f t="shared" si="1"/>
        <v/>
      </c>
      <c r="B50" s="25">
        <v>46346</v>
      </c>
      <c r="C50" s="26">
        <v>91860607.123011246</v>
      </c>
      <c r="D50" s="26"/>
      <c r="E50" s="26">
        <v>803780.31232634839</v>
      </c>
      <c r="F50" s="27" t="str">
        <f t="shared" si="4"/>
        <v/>
      </c>
      <c r="G50" s="27">
        <v>154727.71012282206</v>
      </c>
      <c r="H50" s="28">
        <v>6647623</v>
      </c>
      <c r="I50" s="26" t="str">
        <f t="shared" si="3"/>
        <v/>
      </c>
      <c r="K50" s="4">
        <f t="shared" si="0"/>
        <v>0</v>
      </c>
    </row>
    <row r="51" spans="1:11" ht="30" customHeight="1" x14ac:dyDescent="0.3">
      <c r="A51" s="24" t="str">
        <f t="shared" si="1"/>
        <v/>
      </c>
      <c r="B51" s="25">
        <v>46376</v>
      </c>
      <c r="C51" s="26">
        <v>86171492.145460412</v>
      </c>
      <c r="D51" s="26"/>
      <c r="E51" s="26">
        <v>754000.55627277854</v>
      </c>
      <c r="F51" s="27" t="str">
        <f t="shared" si="4"/>
        <v/>
      </c>
      <c r="G51" s="27">
        <v>145145.10708250987</v>
      </c>
      <c r="H51" s="28">
        <v>6647623</v>
      </c>
      <c r="I51" s="26" t="str">
        <f t="shared" si="3"/>
        <v/>
      </c>
      <c r="K51" s="4">
        <f t="shared" si="0"/>
        <v>0</v>
      </c>
    </row>
    <row r="52" spans="1:11" ht="30" customHeight="1" x14ac:dyDescent="0.3">
      <c r="A52" s="24" t="str">
        <f t="shared" si="1"/>
        <v/>
      </c>
      <c r="B52" s="25">
        <v>46407</v>
      </c>
      <c r="C52" s="26">
        <v>80423014.808815703</v>
      </c>
      <c r="D52" s="26"/>
      <c r="E52" s="26">
        <v>703701.37957713741</v>
      </c>
      <c r="F52" s="27" t="str">
        <f t="shared" si="4"/>
        <v/>
      </c>
      <c r="G52" s="27">
        <v>135462.51556859896</v>
      </c>
      <c r="H52" s="28">
        <v>6647623</v>
      </c>
      <c r="I52" s="26" t="str">
        <f t="shared" si="3"/>
        <v/>
      </c>
      <c r="K52" s="4">
        <f t="shared" si="0"/>
        <v>0</v>
      </c>
    </row>
    <row r="53" spans="1:11" ht="30" customHeight="1" x14ac:dyDescent="0.3">
      <c r="A53" s="24" t="str">
        <f t="shared" si="1"/>
        <v/>
      </c>
      <c r="B53" s="25">
        <v>46438</v>
      </c>
      <c r="C53" s="26">
        <v>74614555.703961432</v>
      </c>
      <c r="D53" s="26"/>
      <c r="E53" s="26">
        <v>652877.36240966257</v>
      </c>
      <c r="F53" s="27" t="str">
        <f t="shared" si="4"/>
        <v/>
      </c>
      <c r="G53" s="27">
        <v>125678.89226386005</v>
      </c>
      <c r="H53" s="28">
        <v>6647623</v>
      </c>
      <c r="I53" s="26" t="str">
        <f t="shared" si="3"/>
        <v/>
      </c>
      <c r="K53" s="4">
        <f t="shared" si="0"/>
        <v>0</v>
      </c>
    </row>
    <row r="54" spans="1:11" ht="30" customHeight="1" x14ac:dyDescent="0.3">
      <c r="A54" s="24" t="str">
        <f t="shared" si="1"/>
        <v/>
      </c>
      <c r="B54" s="25">
        <v>46466</v>
      </c>
      <c r="C54" s="26">
        <v>68745488.958634958</v>
      </c>
      <c r="D54" s="26"/>
      <c r="E54" s="26">
        <v>601523.02838805586</v>
      </c>
      <c r="F54" s="27" t="str">
        <f t="shared" si="4"/>
        <v/>
      </c>
      <c r="G54" s="27">
        <v>115793.18296470075</v>
      </c>
      <c r="H54" s="28">
        <v>6647623</v>
      </c>
      <c r="I54" s="26" t="str">
        <f t="shared" si="3"/>
        <v/>
      </c>
      <c r="K54" s="4">
        <f t="shared" si="0"/>
        <v>0</v>
      </c>
    </row>
    <row r="55" spans="1:11" ht="30" customHeight="1" x14ac:dyDescent="0.3">
      <c r="A55" s="24" t="str">
        <f t="shared" si="1"/>
        <v/>
      </c>
      <c r="B55" s="25">
        <v>46497</v>
      </c>
      <c r="C55" s="26">
        <v>62815182.169987716</v>
      </c>
      <c r="D55" s="26"/>
      <c r="E55" s="26">
        <v>549632.84398739249</v>
      </c>
      <c r="F55" s="27" t="str">
        <f t="shared" si="4"/>
        <v/>
      </c>
      <c r="G55" s="27">
        <v>105804.32246757306</v>
      </c>
      <c r="H55" s="28">
        <v>6647623</v>
      </c>
      <c r="I55" s="26" t="str">
        <f t="shared" si="3"/>
        <v/>
      </c>
      <c r="K55" s="4">
        <f t="shared" si="0"/>
        <v>0</v>
      </c>
    </row>
    <row r="56" spans="1:11" ht="30" customHeight="1" x14ac:dyDescent="0.3">
      <c r="A56" s="24" t="str">
        <f t="shared" si="1"/>
        <v/>
      </c>
      <c r="B56" s="25">
        <v>46527</v>
      </c>
      <c r="C56" s="26">
        <v>56822996.336442679</v>
      </c>
      <c r="D56" s="26"/>
      <c r="E56" s="26">
        <v>497201.21794387343</v>
      </c>
      <c r="F56" s="27" t="str">
        <f t="shared" si="4"/>
        <v/>
      </c>
      <c r="G56" s="27">
        <v>95711.234454195641</v>
      </c>
      <c r="H56" s="28">
        <v>6647623</v>
      </c>
      <c r="I56" s="26" t="str">
        <f t="shared" si="3"/>
        <v/>
      </c>
      <c r="K56" s="4">
        <f t="shared" si="0"/>
        <v>0</v>
      </c>
    </row>
    <row r="57" spans="1:11" ht="30" customHeight="1" x14ac:dyDescent="0.3">
      <c r="A57" s="24" t="str">
        <f t="shared" si="1"/>
        <v/>
      </c>
      <c r="B57" s="25">
        <v>46558</v>
      </c>
      <c r="C57" s="26">
        <v>50768285.788840748</v>
      </c>
      <c r="D57" s="26"/>
      <c r="E57" s="26">
        <v>444222.50065235654</v>
      </c>
      <c r="F57" s="27" t="str">
        <f t="shared" si="4"/>
        <v/>
      </c>
      <c r="G57" s="27">
        <v>85512.831375578637</v>
      </c>
      <c r="H57" s="28">
        <v>6647623</v>
      </c>
      <c r="I57" s="26" t="str">
        <f t="shared" si="3"/>
        <v/>
      </c>
      <c r="K57" s="4">
        <f t="shared" si="0"/>
        <v>0</v>
      </c>
    </row>
    <row r="58" spans="1:11" ht="30" customHeight="1" x14ac:dyDescent="0.3">
      <c r="A58" s="24" t="str">
        <f t="shared" si="1"/>
        <v/>
      </c>
      <c r="B58" s="25">
        <v>46588</v>
      </c>
      <c r="C58" s="26">
        <v>44650398.120868683</v>
      </c>
      <c r="D58" s="26"/>
      <c r="E58" s="26">
        <v>390690.98355760099</v>
      </c>
      <c r="F58" s="27" t="str">
        <f t="shared" si="4"/>
        <v/>
      </c>
      <c r="G58" s="27">
        <v>75208.014334838197</v>
      </c>
      <c r="H58" s="28">
        <v>6647623</v>
      </c>
      <c r="I58" s="26" t="str">
        <f t="shared" si="3"/>
        <v/>
      </c>
      <c r="K58" s="4">
        <f t="shared" si="0"/>
        <v>0</v>
      </c>
    </row>
    <row r="59" spans="1:11" ht="30" customHeight="1" x14ac:dyDescent="0.3">
      <c r="A59" s="24" t="str">
        <f t="shared" si="1"/>
        <v/>
      </c>
      <c r="B59" s="25">
        <v>46619</v>
      </c>
      <c r="C59" s="26">
        <v>38468674.118761122</v>
      </c>
      <c r="D59" s="26"/>
      <c r="E59" s="26">
        <v>336600.8985391598</v>
      </c>
      <c r="F59" s="27" t="str">
        <f t="shared" si="4"/>
        <v/>
      </c>
      <c r="G59" s="27">
        <v>64795.672968788262</v>
      </c>
      <c r="H59" s="28">
        <v>6647623</v>
      </c>
      <c r="I59" s="26" t="str">
        <f t="shared" si="3"/>
        <v/>
      </c>
      <c r="K59" s="4">
        <f t="shared" si="0"/>
        <v>0</v>
      </c>
    </row>
    <row r="60" spans="1:11" ht="30" customHeight="1" x14ac:dyDescent="0.3">
      <c r="A60" s="24" t="str">
        <f t="shared" si="1"/>
        <v/>
      </c>
      <c r="B60" s="25">
        <v>46650</v>
      </c>
      <c r="C60" s="26">
        <v>32222447.690269068</v>
      </c>
      <c r="D60" s="26"/>
      <c r="E60" s="26">
        <v>281946.41728985432</v>
      </c>
      <c r="F60" s="27" t="str">
        <f t="shared" si="4"/>
        <v/>
      </c>
      <c r="G60" s="27">
        <v>54274.685328296961</v>
      </c>
      <c r="H60" s="28">
        <v>6647623</v>
      </c>
      <c r="I60" s="26" t="str">
        <f t="shared" si="3"/>
        <v/>
      </c>
      <c r="K60" s="4">
        <f t="shared" si="0"/>
        <v>0</v>
      </c>
    </row>
    <row r="61" spans="1:11" ht="30" customHeight="1" x14ac:dyDescent="0.3">
      <c r="A61" s="24" t="str">
        <f t="shared" si="1"/>
        <v/>
      </c>
      <c r="B61" s="25">
        <v>46680</v>
      </c>
      <c r="C61" s="26">
        <v>25911045.792887218</v>
      </c>
      <c r="D61" s="26"/>
      <c r="E61" s="26">
        <v>226721.65068776315</v>
      </c>
      <c r="F61" s="27" t="str">
        <f t="shared" si="4"/>
        <v/>
      </c>
      <c r="G61" s="27">
        <v>43643.917757394403</v>
      </c>
      <c r="H61" s="28">
        <v>6647623</v>
      </c>
      <c r="I61" s="26" t="str">
        <f t="shared" si="3"/>
        <v/>
      </c>
      <c r="K61" s="4">
        <f t="shared" si="0"/>
        <v>0</v>
      </c>
    </row>
    <row r="62" spans="1:11" ht="30" customHeight="1" x14ac:dyDescent="0.3">
      <c r="A62" s="24" t="str">
        <f t="shared" si="1"/>
        <v/>
      </c>
      <c r="B62" s="25">
        <v>46711</v>
      </c>
      <c r="C62" s="26">
        <v>19533788.361332376</v>
      </c>
      <c r="D62" s="26"/>
      <c r="E62" s="26">
        <v>170920.64816165829</v>
      </c>
      <c r="F62" s="27" t="str">
        <f t="shared" si="4"/>
        <v/>
      </c>
      <c r="G62" s="27">
        <v>32902.224771119225</v>
      </c>
      <c r="H62" s="28">
        <v>6647623</v>
      </c>
      <c r="I62" s="26" t="str">
        <f t="shared" si="3"/>
        <v/>
      </c>
      <c r="K62" s="4">
        <f t="shared" si="0"/>
        <v>0</v>
      </c>
    </row>
    <row r="63" spans="1:11" ht="30" customHeight="1" x14ac:dyDescent="0.3">
      <c r="A63" s="24" t="str">
        <f t="shared" si="1"/>
        <v/>
      </c>
      <c r="B63" s="25">
        <v>46741</v>
      </c>
      <c r="C63" s="26">
        <v>13089988.234265152</v>
      </c>
      <c r="D63" s="26"/>
      <c r="E63" s="26">
        <v>114537.39704982007</v>
      </c>
      <c r="F63" s="27" t="str">
        <f t="shared" si="4"/>
        <v/>
      </c>
      <c r="G63" s="27">
        <v>22048.448932090363</v>
      </c>
      <c r="H63" s="28">
        <v>6647623</v>
      </c>
      <c r="I63" s="26" t="str">
        <f t="shared" si="3"/>
        <v/>
      </c>
      <c r="K63" s="4">
        <f t="shared" si="0"/>
        <v>0</v>
      </c>
    </row>
    <row r="64" spans="1:11" ht="30" customHeight="1" x14ac:dyDescent="0.3">
      <c r="A64" s="24" t="str">
        <f t="shared" si="1"/>
        <v/>
      </c>
      <c r="B64" s="25">
        <v>46772</v>
      </c>
      <c r="C64" s="26">
        <v>6578951.0802470632</v>
      </c>
      <c r="D64" s="26"/>
      <c r="E64" s="26">
        <v>57565.821952161794</v>
      </c>
      <c r="F64" s="27" t="str">
        <f t="shared" si="4"/>
        <v/>
      </c>
      <c r="G64" s="27">
        <v>11081.420725791146</v>
      </c>
      <c r="H64" s="28">
        <v>6647623</v>
      </c>
      <c r="I64" s="26" t="str">
        <f t="shared" si="3"/>
        <v/>
      </c>
      <c r="K64" s="4">
        <f t="shared" si="0"/>
        <v>0</v>
      </c>
    </row>
    <row r="65" spans="1:11" ht="30" customHeight="1" x14ac:dyDescent="0.3">
      <c r="A65" s="24" t="str">
        <f t="shared" si="1"/>
        <v/>
      </c>
      <c r="B65" s="25" t="str">
        <f t="shared" ref="B65:B128" si="5">IF(A65="","",EOMONTH(B64,1))</f>
        <v/>
      </c>
      <c r="C65" s="26" t="str">
        <f t="shared" ref="C65:C128" si="6">IF(A65="","",I64)</f>
        <v/>
      </c>
      <c r="D65" s="26" t="str">
        <f t="shared" ref="D65:D128" si="7">IF(A65="","",DAY(B65))</f>
        <v/>
      </c>
      <c r="E65" s="26" t="str">
        <f t="shared" ref="E65:E128" si="8">IF(A65="","",C65*$B$5*D65/360)</f>
        <v/>
      </c>
      <c r="F65" s="27" t="str">
        <f t="shared" si="4"/>
        <v/>
      </c>
      <c r="G65" s="27" t="str">
        <f t="shared" ref="G65:G128" si="9">IF(A65="","",E65*$E$7)</f>
        <v/>
      </c>
      <c r="H65" s="28" t="str">
        <f t="shared" ref="H65:H128" si="10">IF(A65="","",$E$3)</f>
        <v/>
      </c>
      <c r="I65" s="26" t="str">
        <f t="shared" si="3"/>
        <v/>
      </c>
      <c r="K65" s="4">
        <f t="shared" si="0"/>
        <v>0</v>
      </c>
    </row>
    <row r="66" spans="1:11" ht="30" customHeight="1" x14ac:dyDescent="0.3">
      <c r="A66" s="24" t="str">
        <f t="shared" si="1"/>
        <v/>
      </c>
      <c r="B66" s="25" t="str">
        <f t="shared" si="5"/>
        <v/>
      </c>
      <c r="C66" s="26" t="str">
        <f t="shared" si="6"/>
        <v/>
      </c>
      <c r="D66" s="26" t="str">
        <f t="shared" si="7"/>
        <v/>
      </c>
      <c r="E66" s="26" t="str">
        <f t="shared" si="8"/>
        <v/>
      </c>
      <c r="F66" s="27" t="str">
        <f t="shared" si="4"/>
        <v/>
      </c>
      <c r="G66" s="27" t="str">
        <f t="shared" si="9"/>
        <v/>
      </c>
      <c r="H66" s="28" t="str">
        <f t="shared" si="10"/>
        <v/>
      </c>
      <c r="I66" s="26" t="str">
        <f t="shared" si="3"/>
        <v/>
      </c>
      <c r="K66" s="4">
        <f t="shared" ref="K66:K129" si="11">IF(A66="",0,1)</f>
        <v>0</v>
      </c>
    </row>
    <row r="67" spans="1:11" ht="30" customHeight="1" x14ac:dyDescent="0.3">
      <c r="A67" s="24" t="str">
        <f t="shared" si="1"/>
        <v/>
      </c>
      <c r="B67" s="25" t="str">
        <f t="shared" si="5"/>
        <v/>
      </c>
      <c r="C67" s="26" t="str">
        <f t="shared" si="6"/>
        <v/>
      </c>
      <c r="D67" s="26" t="str">
        <f t="shared" si="7"/>
        <v/>
      </c>
      <c r="E67" s="26" t="str">
        <f t="shared" si="8"/>
        <v/>
      </c>
      <c r="F67" s="27" t="str">
        <f t="shared" si="4"/>
        <v/>
      </c>
      <c r="G67" s="27" t="str">
        <f t="shared" si="9"/>
        <v/>
      </c>
      <c r="H67" s="28" t="str">
        <f t="shared" si="10"/>
        <v/>
      </c>
      <c r="I67" s="26" t="str">
        <f t="shared" si="3"/>
        <v/>
      </c>
      <c r="K67" s="4">
        <f t="shared" si="11"/>
        <v>0</v>
      </c>
    </row>
    <row r="68" spans="1:11" ht="30" customHeight="1" x14ac:dyDescent="0.3">
      <c r="A68" s="24" t="str">
        <f t="shared" si="1"/>
        <v/>
      </c>
      <c r="B68" s="25" t="str">
        <f t="shared" si="5"/>
        <v/>
      </c>
      <c r="C68" s="26" t="str">
        <f t="shared" si="6"/>
        <v/>
      </c>
      <c r="D68" s="26" t="str">
        <f t="shared" si="7"/>
        <v/>
      </c>
      <c r="E68" s="26" t="str">
        <f t="shared" si="8"/>
        <v/>
      </c>
      <c r="F68" s="27" t="str">
        <f t="shared" si="4"/>
        <v/>
      </c>
      <c r="G68" s="27" t="str">
        <f t="shared" si="9"/>
        <v/>
      </c>
      <c r="H68" s="28" t="str">
        <f t="shared" si="10"/>
        <v/>
      </c>
      <c r="I68" s="26" t="str">
        <f t="shared" si="3"/>
        <v/>
      </c>
      <c r="K68" s="4">
        <f t="shared" si="11"/>
        <v>0</v>
      </c>
    </row>
    <row r="69" spans="1:11" ht="30" customHeight="1" x14ac:dyDescent="0.3">
      <c r="A69" s="24" t="str">
        <f t="shared" si="1"/>
        <v/>
      </c>
      <c r="B69" s="25" t="str">
        <f t="shared" si="5"/>
        <v/>
      </c>
      <c r="C69" s="26" t="str">
        <f t="shared" si="6"/>
        <v/>
      </c>
      <c r="D69" s="26" t="str">
        <f t="shared" si="7"/>
        <v/>
      </c>
      <c r="E69" s="26" t="str">
        <f t="shared" si="8"/>
        <v/>
      </c>
      <c r="F69" s="27" t="str">
        <f t="shared" si="4"/>
        <v/>
      </c>
      <c r="G69" s="27" t="str">
        <f t="shared" si="9"/>
        <v/>
      </c>
      <c r="H69" s="28" t="str">
        <f t="shared" si="10"/>
        <v/>
      </c>
      <c r="I69" s="26" t="str">
        <f t="shared" si="3"/>
        <v/>
      </c>
      <c r="K69" s="4">
        <f t="shared" si="11"/>
        <v>0</v>
      </c>
    </row>
    <row r="70" spans="1:11" ht="30" customHeight="1" x14ac:dyDescent="0.3">
      <c r="A70" s="24" t="str">
        <f t="shared" si="1"/>
        <v/>
      </c>
      <c r="B70" s="25" t="str">
        <f t="shared" si="5"/>
        <v/>
      </c>
      <c r="C70" s="26" t="str">
        <f t="shared" si="6"/>
        <v/>
      </c>
      <c r="D70" s="26" t="str">
        <f t="shared" si="7"/>
        <v/>
      </c>
      <c r="E70" s="26" t="str">
        <f t="shared" si="8"/>
        <v/>
      </c>
      <c r="F70" s="27" t="str">
        <f t="shared" si="4"/>
        <v/>
      </c>
      <c r="G70" s="27" t="str">
        <f t="shared" si="9"/>
        <v/>
      </c>
      <c r="H70" s="28" t="str">
        <f t="shared" si="10"/>
        <v/>
      </c>
      <c r="I70" s="26" t="str">
        <f t="shared" si="3"/>
        <v/>
      </c>
      <c r="K70" s="4">
        <f t="shared" si="11"/>
        <v>0</v>
      </c>
    </row>
    <row r="71" spans="1:11" ht="30" customHeight="1" x14ac:dyDescent="0.3">
      <c r="A71" s="24" t="str">
        <f t="shared" si="1"/>
        <v/>
      </c>
      <c r="B71" s="25" t="str">
        <f t="shared" si="5"/>
        <v/>
      </c>
      <c r="C71" s="26" t="str">
        <f t="shared" si="6"/>
        <v/>
      </c>
      <c r="D71" s="26" t="str">
        <f t="shared" si="7"/>
        <v/>
      </c>
      <c r="E71" s="26" t="str">
        <f t="shared" si="8"/>
        <v/>
      </c>
      <c r="F71" s="27" t="str">
        <f t="shared" si="4"/>
        <v/>
      </c>
      <c r="G71" s="27" t="str">
        <f t="shared" si="9"/>
        <v/>
      </c>
      <c r="H71" s="28" t="str">
        <f t="shared" si="10"/>
        <v/>
      </c>
      <c r="I71" s="26" t="str">
        <f t="shared" si="3"/>
        <v/>
      </c>
      <c r="K71" s="4">
        <f t="shared" si="11"/>
        <v>0</v>
      </c>
    </row>
    <row r="72" spans="1:11" ht="30" customHeight="1" x14ac:dyDescent="0.3">
      <c r="A72" s="24" t="str">
        <f t="shared" si="1"/>
        <v/>
      </c>
      <c r="B72" s="25" t="str">
        <f t="shared" si="5"/>
        <v/>
      </c>
      <c r="C72" s="26" t="str">
        <f t="shared" si="6"/>
        <v/>
      </c>
      <c r="D72" s="26" t="str">
        <f t="shared" si="7"/>
        <v/>
      </c>
      <c r="E72" s="26" t="str">
        <f t="shared" si="8"/>
        <v/>
      </c>
      <c r="F72" s="27" t="str">
        <f t="shared" si="4"/>
        <v/>
      </c>
      <c r="G72" s="27" t="str">
        <f t="shared" si="9"/>
        <v/>
      </c>
      <c r="H72" s="28" t="str">
        <f t="shared" si="10"/>
        <v/>
      </c>
      <c r="I72" s="26" t="str">
        <f t="shared" si="3"/>
        <v/>
      </c>
      <c r="K72" s="4">
        <f t="shared" si="11"/>
        <v>0</v>
      </c>
    </row>
    <row r="73" spans="1:11" ht="30" customHeight="1" x14ac:dyDescent="0.3">
      <c r="A73" s="24" t="str">
        <f t="shared" si="1"/>
        <v/>
      </c>
      <c r="B73" s="25" t="str">
        <f t="shared" si="5"/>
        <v/>
      </c>
      <c r="C73" s="26" t="str">
        <f t="shared" si="6"/>
        <v/>
      </c>
      <c r="D73" s="26" t="str">
        <f t="shared" si="7"/>
        <v/>
      </c>
      <c r="E73" s="26" t="str">
        <f t="shared" si="8"/>
        <v/>
      </c>
      <c r="F73" s="27" t="str">
        <f t="shared" si="4"/>
        <v/>
      </c>
      <c r="G73" s="27" t="str">
        <f t="shared" si="9"/>
        <v/>
      </c>
      <c r="H73" s="28" t="str">
        <f t="shared" si="10"/>
        <v/>
      </c>
      <c r="I73" s="26" t="str">
        <f t="shared" si="3"/>
        <v/>
      </c>
      <c r="K73" s="4">
        <f t="shared" si="11"/>
        <v>0</v>
      </c>
    </row>
    <row r="74" spans="1:11" ht="30" customHeight="1" x14ac:dyDescent="0.3">
      <c r="A74" s="24" t="str">
        <f t="shared" si="1"/>
        <v/>
      </c>
      <c r="B74" s="25" t="str">
        <f t="shared" si="5"/>
        <v/>
      </c>
      <c r="C74" s="26" t="str">
        <f t="shared" si="6"/>
        <v/>
      </c>
      <c r="D74" s="26" t="str">
        <f t="shared" si="7"/>
        <v/>
      </c>
      <c r="E74" s="26" t="str">
        <f t="shared" si="8"/>
        <v/>
      </c>
      <c r="F74" s="27" t="str">
        <f t="shared" si="4"/>
        <v/>
      </c>
      <c r="G74" s="27" t="str">
        <f t="shared" si="9"/>
        <v/>
      </c>
      <c r="H74" s="28" t="str">
        <f t="shared" si="10"/>
        <v/>
      </c>
      <c r="I74" s="26" t="str">
        <f t="shared" si="3"/>
        <v/>
      </c>
      <c r="K74" s="4">
        <f t="shared" si="11"/>
        <v>0</v>
      </c>
    </row>
    <row r="75" spans="1:11" ht="30" customHeight="1" x14ac:dyDescent="0.3">
      <c r="A75" s="24" t="str">
        <f t="shared" ref="A75:A138" si="12">IF(ROW()-ROW($A$10)&lt;=$E$4,ROW()-ROW($A$10),"")</f>
        <v/>
      </c>
      <c r="B75" s="25" t="str">
        <f t="shared" si="5"/>
        <v/>
      </c>
      <c r="C75" s="26" t="str">
        <f t="shared" si="6"/>
        <v/>
      </c>
      <c r="D75" s="26" t="str">
        <f t="shared" si="7"/>
        <v/>
      </c>
      <c r="E75" s="26" t="str">
        <f t="shared" si="8"/>
        <v/>
      </c>
      <c r="F75" s="27" t="str">
        <f t="shared" si="4"/>
        <v/>
      </c>
      <c r="G75" s="27" t="str">
        <f t="shared" si="9"/>
        <v/>
      </c>
      <c r="H75" s="28" t="str">
        <f t="shared" si="10"/>
        <v/>
      </c>
      <c r="I75" s="26" t="str">
        <f t="shared" ref="I75:I138" si="13">IF(A75="","",C75-F75)</f>
        <v/>
      </c>
      <c r="K75" s="4">
        <f t="shared" si="11"/>
        <v>0</v>
      </c>
    </row>
    <row r="76" spans="1:11" ht="30" customHeight="1" x14ac:dyDescent="0.3">
      <c r="A76" s="24" t="str">
        <f t="shared" si="12"/>
        <v/>
      </c>
      <c r="B76" s="25" t="str">
        <f t="shared" si="5"/>
        <v/>
      </c>
      <c r="C76" s="26" t="str">
        <f t="shared" si="6"/>
        <v/>
      </c>
      <c r="D76" s="26" t="str">
        <f t="shared" si="7"/>
        <v/>
      </c>
      <c r="E76" s="26" t="str">
        <f t="shared" si="8"/>
        <v/>
      </c>
      <c r="F76" s="27" t="str">
        <f t="shared" ref="F76:F139" si="14">IF(A76="","",H76-E76-G76)</f>
        <v/>
      </c>
      <c r="G76" s="27" t="str">
        <f t="shared" si="9"/>
        <v/>
      </c>
      <c r="H76" s="28" t="str">
        <f t="shared" si="10"/>
        <v/>
      </c>
      <c r="I76" s="26" t="str">
        <f t="shared" si="13"/>
        <v/>
      </c>
      <c r="K76" s="4">
        <f t="shared" si="11"/>
        <v>0</v>
      </c>
    </row>
    <row r="77" spans="1:11" ht="30" customHeight="1" x14ac:dyDescent="0.3">
      <c r="A77" s="24" t="str">
        <f t="shared" si="12"/>
        <v/>
      </c>
      <c r="B77" s="25" t="str">
        <f t="shared" si="5"/>
        <v/>
      </c>
      <c r="C77" s="26" t="str">
        <f t="shared" si="6"/>
        <v/>
      </c>
      <c r="D77" s="26" t="str">
        <f t="shared" si="7"/>
        <v/>
      </c>
      <c r="E77" s="26" t="str">
        <f t="shared" si="8"/>
        <v/>
      </c>
      <c r="F77" s="27" t="str">
        <f t="shared" si="14"/>
        <v/>
      </c>
      <c r="G77" s="27" t="str">
        <f t="shared" si="9"/>
        <v/>
      </c>
      <c r="H77" s="28" t="str">
        <f t="shared" si="10"/>
        <v/>
      </c>
      <c r="I77" s="26" t="str">
        <f t="shared" si="13"/>
        <v/>
      </c>
      <c r="K77" s="4">
        <f t="shared" si="11"/>
        <v>0</v>
      </c>
    </row>
    <row r="78" spans="1:11" ht="30" customHeight="1" x14ac:dyDescent="0.3">
      <c r="A78" s="24" t="str">
        <f t="shared" si="12"/>
        <v/>
      </c>
      <c r="B78" s="25" t="str">
        <f t="shared" si="5"/>
        <v/>
      </c>
      <c r="C78" s="26" t="str">
        <f t="shared" si="6"/>
        <v/>
      </c>
      <c r="D78" s="26" t="str">
        <f t="shared" si="7"/>
        <v/>
      </c>
      <c r="E78" s="26" t="str">
        <f t="shared" si="8"/>
        <v/>
      </c>
      <c r="F78" s="27" t="str">
        <f t="shared" si="14"/>
        <v/>
      </c>
      <c r="G78" s="27" t="str">
        <f t="shared" si="9"/>
        <v/>
      </c>
      <c r="H78" s="28" t="str">
        <f t="shared" si="10"/>
        <v/>
      </c>
      <c r="I78" s="26" t="str">
        <f t="shared" si="13"/>
        <v/>
      </c>
      <c r="K78" s="4">
        <f t="shared" si="11"/>
        <v>0</v>
      </c>
    </row>
    <row r="79" spans="1:11" ht="30" customHeight="1" x14ac:dyDescent="0.3">
      <c r="A79" s="24" t="str">
        <f t="shared" si="12"/>
        <v/>
      </c>
      <c r="B79" s="25" t="str">
        <f t="shared" si="5"/>
        <v/>
      </c>
      <c r="C79" s="26" t="str">
        <f t="shared" si="6"/>
        <v/>
      </c>
      <c r="D79" s="26" t="str">
        <f t="shared" si="7"/>
        <v/>
      </c>
      <c r="E79" s="26" t="str">
        <f t="shared" si="8"/>
        <v/>
      </c>
      <c r="F79" s="27" t="str">
        <f t="shared" si="14"/>
        <v/>
      </c>
      <c r="G79" s="27" t="str">
        <f t="shared" si="9"/>
        <v/>
      </c>
      <c r="H79" s="28" t="str">
        <f t="shared" si="10"/>
        <v/>
      </c>
      <c r="I79" s="26" t="str">
        <f t="shared" si="13"/>
        <v/>
      </c>
      <c r="K79" s="4">
        <f t="shared" si="11"/>
        <v>0</v>
      </c>
    </row>
    <row r="80" spans="1:11" ht="30" customHeight="1" x14ac:dyDescent="0.3">
      <c r="A80" s="24" t="str">
        <f t="shared" si="12"/>
        <v/>
      </c>
      <c r="B80" s="25" t="str">
        <f t="shared" si="5"/>
        <v/>
      </c>
      <c r="C80" s="26" t="str">
        <f t="shared" si="6"/>
        <v/>
      </c>
      <c r="D80" s="26" t="str">
        <f t="shared" si="7"/>
        <v/>
      </c>
      <c r="E80" s="26" t="str">
        <f t="shared" si="8"/>
        <v/>
      </c>
      <c r="F80" s="27" t="str">
        <f t="shared" si="14"/>
        <v/>
      </c>
      <c r="G80" s="27" t="str">
        <f t="shared" si="9"/>
        <v/>
      </c>
      <c r="H80" s="28" t="str">
        <f t="shared" si="10"/>
        <v/>
      </c>
      <c r="I80" s="26" t="str">
        <f t="shared" si="13"/>
        <v/>
      </c>
      <c r="K80" s="4">
        <f t="shared" si="11"/>
        <v>0</v>
      </c>
    </row>
    <row r="81" spans="1:11" ht="30" customHeight="1" x14ac:dyDescent="0.3">
      <c r="A81" s="24" t="str">
        <f t="shared" si="12"/>
        <v/>
      </c>
      <c r="B81" s="25" t="str">
        <f t="shared" si="5"/>
        <v/>
      </c>
      <c r="C81" s="26" t="str">
        <f t="shared" si="6"/>
        <v/>
      </c>
      <c r="D81" s="26" t="str">
        <f t="shared" si="7"/>
        <v/>
      </c>
      <c r="E81" s="26" t="str">
        <f t="shared" si="8"/>
        <v/>
      </c>
      <c r="F81" s="27" t="str">
        <f t="shared" si="14"/>
        <v/>
      </c>
      <c r="G81" s="27" t="str">
        <f t="shared" si="9"/>
        <v/>
      </c>
      <c r="H81" s="28" t="str">
        <f t="shared" si="10"/>
        <v/>
      </c>
      <c r="I81" s="26" t="str">
        <f t="shared" si="13"/>
        <v/>
      </c>
      <c r="K81" s="4">
        <f t="shared" si="11"/>
        <v>0</v>
      </c>
    </row>
    <row r="82" spans="1:11" ht="30" customHeight="1" x14ac:dyDescent="0.3">
      <c r="A82" s="24" t="str">
        <f t="shared" si="12"/>
        <v/>
      </c>
      <c r="B82" s="25" t="str">
        <f t="shared" si="5"/>
        <v/>
      </c>
      <c r="C82" s="26" t="str">
        <f t="shared" si="6"/>
        <v/>
      </c>
      <c r="D82" s="26" t="str">
        <f t="shared" si="7"/>
        <v/>
      </c>
      <c r="E82" s="26" t="str">
        <f t="shared" si="8"/>
        <v/>
      </c>
      <c r="F82" s="27" t="str">
        <f t="shared" si="14"/>
        <v/>
      </c>
      <c r="G82" s="27" t="str">
        <f t="shared" si="9"/>
        <v/>
      </c>
      <c r="H82" s="28" t="str">
        <f t="shared" si="10"/>
        <v/>
      </c>
      <c r="I82" s="26" t="str">
        <f t="shared" si="13"/>
        <v/>
      </c>
      <c r="K82" s="4">
        <f t="shared" si="11"/>
        <v>0</v>
      </c>
    </row>
    <row r="83" spans="1:11" ht="30" customHeight="1" x14ac:dyDescent="0.3">
      <c r="A83" s="24" t="str">
        <f t="shared" si="12"/>
        <v/>
      </c>
      <c r="B83" s="25" t="str">
        <f t="shared" si="5"/>
        <v/>
      </c>
      <c r="C83" s="26" t="str">
        <f t="shared" si="6"/>
        <v/>
      </c>
      <c r="D83" s="26" t="str">
        <f t="shared" si="7"/>
        <v/>
      </c>
      <c r="E83" s="26" t="str">
        <f t="shared" si="8"/>
        <v/>
      </c>
      <c r="F83" s="27" t="str">
        <f t="shared" si="14"/>
        <v/>
      </c>
      <c r="G83" s="27" t="str">
        <f t="shared" si="9"/>
        <v/>
      </c>
      <c r="H83" s="28" t="str">
        <f t="shared" si="10"/>
        <v/>
      </c>
      <c r="I83" s="26" t="str">
        <f t="shared" si="13"/>
        <v/>
      </c>
      <c r="K83" s="4">
        <f t="shared" si="11"/>
        <v>0</v>
      </c>
    </row>
    <row r="84" spans="1:11" ht="30" customHeight="1" x14ac:dyDescent="0.3">
      <c r="A84" s="24" t="str">
        <f t="shared" si="12"/>
        <v/>
      </c>
      <c r="B84" s="25" t="str">
        <f t="shared" si="5"/>
        <v/>
      </c>
      <c r="C84" s="26" t="str">
        <f t="shared" si="6"/>
        <v/>
      </c>
      <c r="D84" s="26" t="str">
        <f t="shared" si="7"/>
        <v/>
      </c>
      <c r="E84" s="26" t="str">
        <f t="shared" si="8"/>
        <v/>
      </c>
      <c r="F84" s="27" t="str">
        <f t="shared" si="14"/>
        <v/>
      </c>
      <c r="G84" s="27" t="str">
        <f t="shared" si="9"/>
        <v/>
      </c>
      <c r="H84" s="28" t="str">
        <f t="shared" si="10"/>
        <v/>
      </c>
      <c r="I84" s="26" t="str">
        <f t="shared" si="13"/>
        <v/>
      </c>
      <c r="K84" s="4">
        <f t="shared" si="11"/>
        <v>0</v>
      </c>
    </row>
    <row r="85" spans="1:11" ht="30" customHeight="1" x14ac:dyDescent="0.3">
      <c r="A85" s="24" t="str">
        <f t="shared" si="12"/>
        <v/>
      </c>
      <c r="B85" s="25" t="str">
        <f t="shared" si="5"/>
        <v/>
      </c>
      <c r="C85" s="26" t="str">
        <f t="shared" si="6"/>
        <v/>
      </c>
      <c r="D85" s="26" t="str">
        <f t="shared" si="7"/>
        <v/>
      </c>
      <c r="E85" s="26" t="str">
        <f t="shared" si="8"/>
        <v/>
      </c>
      <c r="F85" s="27" t="str">
        <f t="shared" si="14"/>
        <v/>
      </c>
      <c r="G85" s="27" t="str">
        <f t="shared" si="9"/>
        <v/>
      </c>
      <c r="H85" s="28" t="str">
        <f t="shared" si="10"/>
        <v/>
      </c>
      <c r="I85" s="26" t="str">
        <f t="shared" si="13"/>
        <v/>
      </c>
      <c r="K85" s="4">
        <f t="shared" si="11"/>
        <v>0</v>
      </c>
    </row>
    <row r="86" spans="1:11" ht="30" customHeight="1" x14ac:dyDescent="0.3">
      <c r="A86" s="24" t="str">
        <f t="shared" si="12"/>
        <v/>
      </c>
      <c r="B86" s="25" t="str">
        <f t="shared" si="5"/>
        <v/>
      </c>
      <c r="C86" s="26" t="str">
        <f t="shared" si="6"/>
        <v/>
      </c>
      <c r="D86" s="26" t="str">
        <f t="shared" si="7"/>
        <v/>
      </c>
      <c r="E86" s="26" t="str">
        <f t="shared" si="8"/>
        <v/>
      </c>
      <c r="F86" s="27" t="str">
        <f t="shared" si="14"/>
        <v/>
      </c>
      <c r="G86" s="27" t="str">
        <f t="shared" si="9"/>
        <v/>
      </c>
      <c r="H86" s="28" t="str">
        <f t="shared" si="10"/>
        <v/>
      </c>
      <c r="I86" s="26" t="str">
        <f t="shared" si="13"/>
        <v/>
      </c>
      <c r="K86" s="4">
        <f t="shared" si="11"/>
        <v>0</v>
      </c>
    </row>
    <row r="87" spans="1:11" ht="30" customHeight="1" x14ac:dyDescent="0.3">
      <c r="A87" s="24" t="str">
        <f t="shared" si="12"/>
        <v/>
      </c>
      <c r="B87" s="25" t="str">
        <f t="shared" si="5"/>
        <v/>
      </c>
      <c r="C87" s="26" t="str">
        <f t="shared" si="6"/>
        <v/>
      </c>
      <c r="D87" s="26" t="str">
        <f t="shared" si="7"/>
        <v/>
      </c>
      <c r="E87" s="26" t="str">
        <f t="shared" si="8"/>
        <v/>
      </c>
      <c r="F87" s="27" t="str">
        <f t="shared" si="14"/>
        <v/>
      </c>
      <c r="G87" s="27" t="str">
        <f t="shared" si="9"/>
        <v/>
      </c>
      <c r="H87" s="28" t="str">
        <f t="shared" si="10"/>
        <v/>
      </c>
      <c r="I87" s="26" t="str">
        <f t="shared" si="13"/>
        <v/>
      </c>
      <c r="K87" s="4">
        <f t="shared" si="11"/>
        <v>0</v>
      </c>
    </row>
    <row r="88" spans="1:11" ht="30" customHeight="1" x14ac:dyDescent="0.3">
      <c r="A88" s="24" t="str">
        <f t="shared" si="12"/>
        <v/>
      </c>
      <c r="B88" s="25" t="str">
        <f t="shared" si="5"/>
        <v/>
      </c>
      <c r="C88" s="26" t="str">
        <f t="shared" si="6"/>
        <v/>
      </c>
      <c r="D88" s="26" t="str">
        <f t="shared" si="7"/>
        <v/>
      </c>
      <c r="E88" s="26" t="str">
        <f t="shared" si="8"/>
        <v/>
      </c>
      <c r="F88" s="27" t="str">
        <f t="shared" si="14"/>
        <v/>
      </c>
      <c r="G88" s="27" t="str">
        <f t="shared" si="9"/>
        <v/>
      </c>
      <c r="H88" s="28" t="str">
        <f t="shared" si="10"/>
        <v/>
      </c>
      <c r="I88" s="26" t="str">
        <f t="shared" si="13"/>
        <v/>
      </c>
      <c r="K88" s="4">
        <f t="shared" si="11"/>
        <v>0</v>
      </c>
    </row>
    <row r="89" spans="1:11" ht="30" customHeight="1" x14ac:dyDescent="0.3">
      <c r="A89" s="24" t="str">
        <f t="shared" si="12"/>
        <v/>
      </c>
      <c r="B89" s="25" t="str">
        <f t="shared" si="5"/>
        <v/>
      </c>
      <c r="C89" s="26" t="str">
        <f t="shared" si="6"/>
        <v/>
      </c>
      <c r="D89" s="26" t="str">
        <f t="shared" si="7"/>
        <v/>
      </c>
      <c r="E89" s="26" t="str">
        <f t="shared" si="8"/>
        <v/>
      </c>
      <c r="F89" s="27" t="str">
        <f t="shared" si="14"/>
        <v/>
      </c>
      <c r="G89" s="27" t="str">
        <f t="shared" si="9"/>
        <v/>
      </c>
      <c r="H89" s="28" t="str">
        <f t="shared" si="10"/>
        <v/>
      </c>
      <c r="I89" s="26" t="str">
        <f t="shared" si="13"/>
        <v/>
      </c>
      <c r="K89" s="4">
        <f t="shared" si="11"/>
        <v>0</v>
      </c>
    </row>
    <row r="90" spans="1:11" ht="30" customHeight="1" x14ac:dyDescent="0.3">
      <c r="A90" s="24" t="str">
        <f t="shared" si="12"/>
        <v/>
      </c>
      <c r="B90" s="25" t="str">
        <f t="shared" si="5"/>
        <v/>
      </c>
      <c r="C90" s="26" t="str">
        <f t="shared" si="6"/>
        <v/>
      </c>
      <c r="D90" s="26" t="str">
        <f t="shared" si="7"/>
        <v/>
      </c>
      <c r="E90" s="26" t="str">
        <f t="shared" si="8"/>
        <v/>
      </c>
      <c r="F90" s="27" t="str">
        <f t="shared" si="14"/>
        <v/>
      </c>
      <c r="G90" s="27" t="str">
        <f t="shared" si="9"/>
        <v/>
      </c>
      <c r="H90" s="28" t="str">
        <f t="shared" si="10"/>
        <v/>
      </c>
      <c r="I90" s="26" t="str">
        <f t="shared" si="13"/>
        <v/>
      </c>
      <c r="K90" s="4">
        <f t="shared" si="11"/>
        <v>0</v>
      </c>
    </row>
    <row r="91" spans="1:11" ht="30" customHeight="1" x14ac:dyDescent="0.3">
      <c r="A91" s="24" t="str">
        <f t="shared" si="12"/>
        <v/>
      </c>
      <c r="B91" s="25" t="str">
        <f t="shared" si="5"/>
        <v/>
      </c>
      <c r="C91" s="26" t="str">
        <f t="shared" si="6"/>
        <v/>
      </c>
      <c r="D91" s="26" t="str">
        <f t="shared" si="7"/>
        <v/>
      </c>
      <c r="E91" s="26" t="str">
        <f t="shared" si="8"/>
        <v/>
      </c>
      <c r="F91" s="27" t="str">
        <f t="shared" si="14"/>
        <v/>
      </c>
      <c r="G91" s="27" t="str">
        <f t="shared" si="9"/>
        <v/>
      </c>
      <c r="H91" s="28" t="str">
        <f t="shared" si="10"/>
        <v/>
      </c>
      <c r="I91" s="26" t="str">
        <f t="shared" si="13"/>
        <v/>
      </c>
      <c r="K91" s="4">
        <f t="shared" si="11"/>
        <v>0</v>
      </c>
    </row>
    <row r="92" spans="1:11" ht="30" customHeight="1" x14ac:dyDescent="0.3">
      <c r="A92" s="24" t="str">
        <f t="shared" si="12"/>
        <v/>
      </c>
      <c r="B92" s="25" t="str">
        <f t="shared" si="5"/>
        <v/>
      </c>
      <c r="C92" s="26" t="str">
        <f t="shared" si="6"/>
        <v/>
      </c>
      <c r="D92" s="26" t="str">
        <f t="shared" si="7"/>
        <v/>
      </c>
      <c r="E92" s="26" t="str">
        <f t="shared" si="8"/>
        <v/>
      </c>
      <c r="F92" s="27" t="str">
        <f t="shared" si="14"/>
        <v/>
      </c>
      <c r="G92" s="27" t="str">
        <f t="shared" si="9"/>
        <v/>
      </c>
      <c r="H92" s="28" t="str">
        <f t="shared" si="10"/>
        <v/>
      </c>
      <c r="I92" s="26" t="str">
        <f t="shared" si="13"/>
        <v/>
      </c>
      <c r="K92" s="4">
        <f t="shared" si="11"/>
        <v>0</v>
      </c>
    </row>
    <row r="93" spans="1:11" ht="30" customHeight="1" x14ac:dyDescent="0.3">
      <c r="A93" s="24" t="str">
        <f t="shared" si="12"/>
        <v/>
      </c>
      <c r="B93" s="25" t="str">
        <f t="shared" si="5"/>
        <v/>
      </c>
      <c r="C93" s="26" t="str">
        <f t="shared" si="6"/>
        <v/>
      </c>
      <c r="D93" s="26" t="str">
        <f t="shared" si="7"/>
        <v/>
      </c>
      <c r="E93" s="26" t="str">
        <f t="shared" si="8"/>
        <v/>
      </c>
      <c r="F93" s="27" t="str">
        <f t="shared" si="14"/>
        <v/>
      </c>
      <c r="G93" s="27" t="str">
        <f t="shared" si="9"/>
        <v/>
      </c>
      <c r="H93" s="28" t="str">
        <f t="shared" si="10"/>
        <v/>
      </c>
      <c r="I93" s="26" t="str">
        <f t="shared" si="13"/>
        <v/>
      </c>
      <c r="K93" s="4">
        <f t="shared" si="11"/>
        <v>0</v>
      </c>
    </row>
    <row r="94" spans="1:11" ht="30" customHeight="1" x14ac:dyDescent="0.3">
      <c r="A94" s="24" t="str">
        <f t="shared" si="12"/>
        <v/>
      </c>
      <c r="B94" s="25" t="str">
        <f t="shared" si="5"/>
        <v/>
      </c>
      <c r="C94" s="26" t="str">
        <f t="shared" si="6"/>
        <v/>
      </c>
      <c r="D94" s="26" t="str">
        <f t="shared" si="7"/>
        <v/>
      </c>
      <c r="E94" s="26" t="str">
        <f t="shared" si="8"/>
        <v/>
      </c>
      <c r="F94" s="27" t="str">
        <f t="shared" si="14"/>
        <v/>
      </c>
      <c r="G94" s="27" t="str">
        <f t="shared" si="9"/>
        <v/>
      </c>
      <c r="H94" s="28" t="str">
        <f t="shared" si="10"/>
        <v/>
      </c>
      <c r="I94" s="26" t="str">
        <f t="shared" si="13"/>
        <v/>
      </c>
      <c r="K94" s="4">
        <f t="shared" si="11"/>
        <v>0</v>
      </c>
    </row>
    <row r="95" spans="1:11" ht="30" customHeight="1" x14ac:dyDescent="0.3">
      <c r="A95" s="24" t="str">
        <f t="shared" si="12"/>
        <v/>
      </c>
      <c r="B95" s="25" t="str">
        <f t="shared" si="5"/>
        <v/>
      </c>
      <c r="C95" s="26" t="str">
        <f t="shared" si="6"/>
        <v/>
      </c>
      <c r="D95" s="26" t="str">
        <f t="shared" si="7"/>
        <v/>
      </c>
      <c r="E95" s="26" t="str">
        <f t="shared" si="8"/>
        <v/>
      </c>
      <c r="F95" s="27" t="str">
        <f t="shared" si="14"/>
        <v/>
      </c>
      <c r="G95" s="27" t="str">
        <f t="shared" si="9"/>
        <v/>
      </c>
      <c r="H95" s="28" t="str">
        <f t="shared" si="10"/>
        <v/>
      </c>
      <c r="I95" s="26" t="str">
        <f t="shared" si="13"/>
        <v/>
      </c>
      <c r="K95" s="4">
        <f t="shared" si="11"/>
        <v>0</v>
      </c>
    </row>
    <row r="96" spans="1:11" ht="30" customHeight="1" x14ac:dyDescent="0.3">
      <c r="A96" s="24" t="str">
        <f t="shared" si="12"/>
        <v/>
      </c>
      <c r="B96" s="25" t="str">
        <f t="shared" si="5"/>
        <v/>
      </c>
      <c r="C96" s="26" t="str">
        <f t="shared" si="6"/>
        <v/>
      </c>
      <c r="D96" s="26" t="str">
        <f t="shared" si="7"/>
        <v/>
      </c>
      <c r="E96" s="26" t="str">
        <f t="shared" si="8"/>
        <v/>
      </c>
      <c r="F96" s="27" t="str">
        <f t="shared" si="14"/>
        <v/>
      </c>
      <c r="G96" s="27" t="str">
        <f t="shared" si="9"/>
        <v/>
      </c>
      <c r="H96" s="28" t="str">
        <f t="shared" si="10"/>
        <v/>
      </c>
      <c r="I96" s="26" t="str">
        <f t="shared" si="13"/>
        <v/>
      </c>
      <c r="K96" s="4">
        <f t="shared" si="11"/>
        <v>0</v>
      </c>
    </row>
    <row r="97" spans="1:11" ht="30" customHeight="1" x14ac:dyDescent="0.3">
      <c r="A97" s="24" t="str">
        <f t="shared" si="12"/>
        <v/>
      </c>
      <c r="B97" s="25" t="str">
        <f t="shared" si="5"/>
        <v/>
      </c>
      <c r="C97" s="26" t="str">
        <f t="shared" si="6"/>
        <v/>
      </c>
      <c r="D97" s="26" t="str">
        <f t="shared" si="7"/>
        <v/>
      </c>
      <c r="E97" s="26" t="str">
        <f t="shared" si="8"/>
        <v/>
      </c>
      <c r="F97" s="27" t="str">
        <f t="shared" si="14"/>
        <v/>
      </c>
      <c r="G97" s="27" t="str">
        <f t="shared" si="9"/>
        <v/>
      </c>
      <c r="H97" s="28" t="str">
        <f t="shared" si="10"/>
        <v/>
      </c>
      <c r="I97" s="26" t="str">
        <f t="shared" si="13"/>
        <v/>
      </c>
      <c r="K97" s="4">
        <f t="shared" si="11"/>
        <v>0</v>
      </c>
    </row>
    <row r="98" spans="1:11" ht="30" customHeight="1" x14ac:dyDescent="0.3">
      <c r="A98" s="24" t="str">
        <f t="shared" si="12"/>
        <v/>
      </c>
      <c r="B98" s="25" t="str">
        <f t="shared" si="5"/>
        <v/>
      </c>
      <c r="C98" s="26" t="str">
        <f t="shared" si="6"/>
        <v/>
      </c>
      <c r="D98" s="26" t="str">
        <f t="shared" si="7"/>
        <v/>
      </c>
      <c r="E98" s="26" t="str">
        <f t="shared" si="8"/>
        <v/>
      </c>
      <c r="F98" s="27" t="str">
        <f t="shared" si="14"/>
        <v/>
      </c>
      <c r="G98" s="27" t="str">
        <f t="shared" si="9"/>
        <v/>
      </c>
      <c r="H98" s="28" t="str">
        <f t="shared" si="10"/>
        <v/>
      </c>
      <c r="I98" s="26" t="str">
        <f t="shared" si="13"/>
        <v/>
      </c>
      <c r="K98" s="4">
        <f t="shared" si="11"/>
        <v>0</v>
      </c>
    </row>
    <row r="99" spans="1:11" ht="30" customHeight="1" x14ac:dyDescent="0.3">
      <c r="A99" s="24" t="str">
        <f t="shared" si="12"/>
        <v/>
      </c>
      <c r="B99" s="25" t="str">
        <f t="shared" si="5"/>
        <v/>
      </c>
      <c r="C99" s="26" t="str">
        <f t="shared" si="6"/>
        <v/>
      </c>
      <c r="D99" s="26" t="str">
        <f t="shared" si="7"/>
        <v/>
      </c>
      <c r="E99" s="26" t="str">
        <f t="shared" si="8"/>
        <v/>
      </c>
      <c r="F99" s="27" t="str">
        <f t="shared" si="14"/>
        <v/>
      </c>
      <c r="G99" s="27" t="str">
        <f t="shared" si="9"/>
        <v/>
      </c>
      <c r="H99" s="28" t="str">
        <f t="shared" si="10"/>
        <v/>
      </c>
      <c r="I99" s="26" t="str">
        <f t="shared" si="13"/>
        <v/>
      </c>
      <c r="K99" s="4">
        <f t="shared" si="11"/>
        <v>0</v>
      </c>
    </row>
    <row r="100" spans="1:11" ht="30" customHeight="1" x14ac:dyDescent="0.3">
      <c r="A100" s="24" t="str">
        <f t="shared" si="12"/>
        <v/>
      </c>
      <c r="B100" s="25" t="str">
        <f t="shared" si="5"/>
        <v/>
      </c>
      <c r="C100" s="26" t="str">
        <f t="shared" si="6"/>
        <v/>
      </c>
      <c r="D100" s="26" t="str">
        <f t="shared" si="7"/>
        <v/>
      </c>
      <c r="E100" s="26" t="str">
        <f t="shared" si="8"/>
        <v/>
      </c>
      <c r="F100" s="27" t="str">
        <f t="shared" si="14"/>
        <v/>
      </c>
      <c r="G100" s="27" t="str">
        <f t="shared" si="9"/>
        <v/>
      </c>
      <c r="H100" s="28" t="str">
        <f t="shared" si="10"/>
        <v/>
      </c>
      <c r="I100" s="26" t="str">
        <f t="shared" si="13"/>
        <v/>
      </c>
      <c r="K100" s="4">
        <f t="shared" si="11"/>
        <v>0</v>
      </c>
    </row>
    <row r="101" spans="1:11" ht="30" customHeight="1" x14ac:dyDescent="0.3">
      <c r="A101" s="24" t="str">
        <f t="shared" si="12"/>
        <v/>
      </c>
      <c r="B101" s="25" t="str">
        <f t="shared" si="5"/>
        <v/>
      </c>
      <c r="C101" s="26" t="str">
        <f t="shared" si="6"/>
        <v/>
      </c>
      <c r="D101" s="26" t="str">
        <f t="shared" si="7"/>
        <v/>
      </c>
      <c r="E101" s="26" t="str">
        <f t="shared" si="8"/>
        <v/>
      </c>
      <c r="F101" s="27" t="str">
        <f t="shared" si="14"/>
        <v/>
      </c>
      <c r="G101" s="27" t="str">
        <f t="shared" si="9"/>
        <v/>
      </c>
      <c r="H101" s="28" t="str">
        <f t="shared" si="10"/>
        <v/>
      </c>
      <c r="I101" s="26" t="str">
        <f t="shared" si="13"/>
        <v/>
      </c>
      <c r="K101" s="4">
        <f t="shared" si="11"/>
        <v>0</v>
      </c>
    </row>
    <row r="102" spans="1:11" ht="30" customHeight="1" x14ac:dyDescent="0.3">
      <c r="A102" s="24" t="str">
        <f t="shared" si="12"/>
        <v/>
      </c>
      <c r="B102" s="25" t="str">
        <f t="shared" si="5"/>
        <v/>
      </c>
      <c r="C102" s="26" t="str">
        <f t="shared" si="6"/>
        <v/>
      </c>
      <c r="D102" s="26" t="str">
        <f t="shared" si="7"/>
        <v/>
      </c>
      <c r="E102" s="26" t="str">
        <f t="shared" si="8"/>
        <v/>
      </c>
      <c r="F102" s="27" t="str">
        <f t="shared" si="14"/>
        <v/>
      </c>
      <c r="G102" s="27" t="str">
        <f t="shared" si="9"/>
        <v/>
      </c>
      <c r="H102" s="28" t="str">
        <f t="shared" si="10"/>
        <v/>
      </c>
      <c r="I102" s="26" t="str">
        <f t="shared" si="13"/>
        <v/>
      </c>
      <c r="K102" s="4">
        <f t="shared" si="11"/>
        <v>0</v>
      </c>
    </row>
    <row r="103" spans="1:11" ht="30" customHeight="1" x14ac:dyDescent="0.3">
      <c r="A103" s="24" t="str">
        <f t="shared" si="12"/>
        <v/>
      </c>
      <c r="B103" s="25" t="str">
        <f t="shared" si="5"/>
        <v/>
      </c>
      <c r="C103" s="26" t="str">
        <f t="shared" si="6"/>
        <v/>
      </c>
      <c r="D103" s="26" t="str">
        <f t="shared" si="7"/>
        <v/>
      </c>
      <c r="E103" s="26" t="str">
        <f t="shared" si="8"/>
        <v/>
      </c>
      <c r="F103" s="27" t="str">
        <f t="shared" si="14"/>
        <v/>
      </c>
      <c r="G103" s="27" t="str">
        <f t="shared" si="9"/>
        <v/>
      </c>
      <c r="H103" s="28" t="str">
        <f t="shared" si="10"/>
        <v/>
      </c>
      <c r="I103" s="26" t="str">
        <f t="shared" si="13"/>
        <v/>
      </c>
      <c r="K103" s="4">
        <f t="shared" si="11"/>
        <v>0</v>
      </c>
    </row>
    <row r="104" spans="1:11" ht="30" customHeight="1" x14ac:dyDescent="0.3">
      <c r="A104" s="24" t="str">
        <f t="shared" si="12"/>
        <v/>
      </c>
      <c r="B104" s="25" t="str">
        <f t="shared" si="5"/>
        <v/>
      </c>
      <c r="C104" s="26" t="str">
        <f t="shared" si="6"/>
        <v/>
      </c>
      <c r="D104" s="26" t="str">
        <f t="shared" si="7"/>
        <v/>
      </c>
      <c r="E104" s="26" t="str">
        <f t="shared" si="8"/>
        <v/>
      </c>
      <c r="F104" s="27" t="str">
        <f t="shared" si="14"/>
        <v/>
      </c>
      <c r="G104" s="27" t="str">
        <f t="shared" si="9"/>
        <v/>
      </c>
      <c r="H104" s="28" t="str">
        <f t="shared" si="10"/>
        <v/>
      </c>
      <c r="I104" s="26" t="str">
        <f t="shared" si="13"/>
        <v/>
      </c>
      <c r="K104" s="4">
        <f t="shared" si="11"/>
        <v>0</v>
      </c>
    </row>
    <row r="105" spans="1:11" ht="30" customHeight="1" x14ac:dyDescent="0.3">
      <c r="A105" s="24" t="str">
        <f t="shared" si="12"/>
        <v/>
      </c>
      <c r="B105" s="25" t="str">
        <f t="shared" si="5"/>
        <v/>
      </c>
      <c r="C105" s="26" t="str">
        <f t="shared" si="6"/>
        <v/>
      </c>
      <c r="D105" s="26" t="str">
        <f t="shared" si="7"/>
        <v/>
      </c>
      <c r="E105" s="26" t="str">
        <f t="shared" si="8"/>
        <v/>
      </c>
      <c r="F105" s="27" t="str">
        <f t="shared" si="14"/>
        <v/>
      </c>
      <c r="G105" s="27" t="str">
        <f t="shared" si="9"/>
        <v/>
      </c>
      <c r="H105" s="28" t="str">
        <f t="shared" si="10"/>
        <v/>
      </c>
      <c r="I105" s="26" t="str">
        <f t="shared" si="13"/>
        <v/>
      </c>
      <c r="K105" s="4">
        <f t="shared" si="11"/>
        <v>0</v>
      </c>
    </row>
    <row r="106" spans="1:11" ht="30" customHeight="1" x14ac:dyDescent="0.3">
      <c r="A106" s="24" t="str">
        <f t="shared" si="12"/>
        <v/>
      </c>
      <c r="B106" s="25" t="str">
        <f t="shared" si="5"/>
        <v/>
      </c>
      <c r="C106" s="26" t="str">
        <f t="shared" si="6"/>
        <v/>
      </c>
      <c r="D106" s="26" t="str">
        <f t="shared" si="7"/>
        <v/>
      </c>
      <c r="E106" s="26" t="str">
        <f t="shared" si="8"/>
        <v/>
      </c>
      <c r="F106" s="27" t="str">
        <f t="shared" si="14"/>
        <v/>
      </c>
      <c r="G106" s="27" t="str">
        <f t="shared" si="9"/>
        <v/>
      </c>
      <c r="H106" s="28" t="str">
        <f t="shared" si="10"/>
        <v/>
      </c>
      <c r="I106" s="26" t="str">
        <f t="shared" si="13"/>
        <v/>
      </c>
      <c r="K106" s="4">
        <f t="shared" si="11"/>
        <v>0</v>
      </c>
    </row>
    <row r="107" spans="1:11" ht="30" customHeight="1" x14ac:dyDescent="0.3">
      <c r="A107" s="24" t="str">
        <f t="shared" si="12"/>
        <v/>
      </c>
      <c r="B107" s="25" t="str">
        <f t="shared" si="5"/>
        <v/>
      </c>
      <c r="C107" s="26" t="str">
        <f t="shared" si="6"/>
        <v/>
      </c>
      <c r="D107" s="26" t="str">
        <f t="shared" si="7"/>
        <v/>
      </c>
      <c r="E107" s="26" t="str">
        <f t="shared" si="8"/>
        <v/>
      </c>
      <c r="F107" s="27" t="str">
        <f t="shared" si="14"/>
        <v/>
      </c>
      <c r="G107" s="27" t="str">
        <f t="shared" si="9"/>
        <v/>
      </c>
      <c r="H107" s="28" t="str">
        <f t="shared" si="10"/>
        <v/>
      </c>
      <c r="I107" s="26" t="str">
        <f t="shared" si="13"/>
        <v/>
      </c>
      <c r="K107" s="4">
        <f t="shared" si="11"/>
        <v>0</v>
      </c>
    </row>
    <row r="108" spans="1:11" ht="30" customHeight="1" x14ac:dyDescent="0.3">
      <c r="A108" s="24" t="str">
        <f t="shared" si="12"/>
        <v/>
      </c>
      <c r="B108" s="25" t="str">
        <f t="shared" si="5"/>
        <v/>
      </c>
      <c r="C108" s="26" t="str">
        <f t="shared" si="6"/>
        <v/>
      </c>
      <c r="D108" s="26" t="str">
        <f t="shared" si="7"/>
        <v/>
      </c>
      <c r="E108" s="26" t="str">
        <f t="shared" si="8"/>
        <v/>
      </c>
      <c r="F108" s="27" t="str">
        <f t="shared" si="14"/>
        <v/>
      </c>
      <c r="G108" s="27" t="str">
        <f t="shared" si="9"/>
        <v/>
      </c>
      <c r="H108" s="28" t="str">
        <f t="shared" si="10"/>
        <v/>
      </c>
      <c r="I108" s="26" t="str">
        <f t="shared" si="13"/>
        <v/>
      </c>
      <c r="K108" s="4">
        <f t="shared" si="11"/>
        <v>0</v>
      </c>
    </row>
    <row r="109" spans="1:11" ht="30" customHeight="1" x14ac:dyDescent="0.3">
      <c r="A109" s="24" t="str">
        <f t="shared" si="12"/>
        <v/>
      </c>
      <c r="B109" s="25" t="str">
        <f t="shared" si="5"/>
        <v/>
      </c>
      <c r="C109" s="26" t="str">
        <f t="shared" si="6"/>
        <v/>
      </c>
      <c r="D109" s="26" t="str">
        <f t="shared" si="7"/>
        <v/>
      </c>
      <c r="E109" s="26" t="str">
        <f t="shared" si="8"/>
        <v/>
      </c>
      <c r="F109" s="27" t="str">
        <f t="shared" si="14"/>
        <v/>
      </c>
      <c r="G109" s="27" t="str">
        <f t="shared" si="9"/>
        <v/>
      </c>
      <c r="H109" s="28" t="str">
        <f t="shared" si="10"/>
        <v/>
      </c>
      <c r="I109" s="26" t="str">
        <f t="shared" si="13"/>
        <v/>
      </c>
      <c r="K109" s="4">
        <f t="shared" si="11"/>
        <v>0</v>
      </c>
    </row>
    <row r="110" spans="1:11" ht="30" customHeight="1" x14ac:dyDescent="0.3">
      <c r="A110" s="24" t="str">
        <f t="shared" si="12"/>
        <v/>
      </c>
      <c r="B110" s="25" t="str">
        <f t="shared" si="5"/>
        <v/>
      </c>
      <c r="C110" s="26" t="str">
        <f t="shared" si="6"/>
        <v/>
      </c>
      <c r="D110" s="26" t="str">
        <f t="shared" si="7"/>
        <v/>
      </c>
      <c r="E110" s="26" t="str">
        <f t="shared" si="8"/>
        <v/>
      </c>
      <c r="F110" s="27" t="str">
        <f t="shared" si="14"/>
        <v/>
      </c>
      <c r="G110" s="27" t="str">
        <f t="shared" si="9"/>
        <v/>
      </c>
      <c r="H110" s="28" t="str">
        <f t="shared" si="10"/>
        <v/>
      </c>
      <c r="I110" s="26" t="str">
        <f t="shared" si="13"/>
        <v/>
      </c>
      <c r="K110" s="4">
        <f t="shared" si="11"/>
        <v>0</v>
      </c>
    </row>
    <row r="111" spans="1:11" ht="30" customHeight="1" x14ac:dyDescent="0.3">
      <c r="A111" s="24" t="str">
        <f t="shared" si="12"/>
        <v/>
      </c>
      <c r="B111" s="25" t="str">
        <f t="shared" si="5"/>
        <v/>
      </c>
      <c r="C111" s="26" t="str">
        <f t="shared" si="6"/>
        <v/>
      </c>
      <c r="D111" s="26" t="str">
        <f t="shared" si="7"/>
        <v/>
      </c>
      <c r="E111" s="26" t="str">
        <f t="shared" si="8"/>
        <v/>
      </c>
      <c r="F111" s="27" t="str">
        <f t="shared" si="14"/>
        <v/>
      </c>
      <c r="G111" s="27" t="str">
        <f t="shared" si="9"/>
        <v/>
      </c>
      <c r="H111" s="28" t="str">
        <f t="shared" si="10"/>
        <v/>
      </c>
      <c r="I111" s="26" t="str">
        <f t="shared" si="13"/>
        <v/>
      </c>
      <c r="K111" s="4">
        <f t="shared" si="11"/>
        <v>0</v>
      </c>
    </row>
    <row r="112" spans="1:11" ht="30" customHeight="1" x14ac:dyDescent="0.3">
      <c r="A112" s="24" t="str">
        <f t="shared" si="12"/>
        <v/>
      </c>
      <c r="B112" s="25" t="str">
        <f t="shared" si="5"/>
        <v/>
      </c>
      <c r="C112" s="26" t="str">
        <f t="shared" si="6"/>
        <v/>
      </c>
      <c r="D112" s="26" t="str">
        <f t="shared" si="7"/>
        <v/>
      </c>
      <c r="E112" s="26" t="str">
        <f t="shared" si="8"/>
        <v/>
      </c>
      <c r="F112" s="27" t="str">
        <f t="shared" si="14"/>
        <v/>
      </c>
      <c r="G112" s="27" t="str">
        <f t="shared" si="9"/>
        <v/>
      </c>
      <c r="H112" s="28" t="str">
        <f t="shared" si="10"/>
        <v/>
      </c>
      <c r="I112" s="26" t="str">
        <f t="shared" si="13"/>
        <v/>
      </c>
      <c r="K112" s="4">
        <f t="shared" si="11"/>
        <v>0</v>
      </c>
    </row>
    <row r="113" spans="1:11" ht="30" customHeight="1" x14ac:dyDescent="0.3">
      <c r="A113" s="24" t="str">
        <f t="shared" si="12"/>
        <v/>
      </c>
      <c r="B113" s="25" t="str">
        <f t="shared" si="5"/>
        <v/>
      </c>
      <c r="C113" s="26" t="str">
        <f t="shared" si="6"/>
        <v/>
      </c>
      <c r="D113" s="26" t="str">
        <f t="shared" si="7"/>
        <v/>
      </c>
      <c r="E113" s="26" t="str">
        <f t="shared" si="8"/>
        <v/>
      </c>
      <c r="F113" s="27" t="str">
        <f t="shared" si="14"/>
        <v/>
      </c>
      <c r="G113" s="27" t="str">
        <f t="shared" si="9"/>
        <v/>
      </c>
      <c r="H113" s="28" t="str">
        <f t="shared" si="10"/>
        <v/>
      </c>
      <c r="I113" s="26" t="str">
        <f t="shared" si="13"/>
        <v/>
      </c>
      <c r="K113" s="4">
        <f t="shared" si="11"/>
        <v>0</v>
      </c>
    </row>
    <row r="114" spans="1:11" ht="30" customHeight="1" x14ac:dyDescent="0.3">
      <c r="A114" s="24" t="str">
        <f t="shared" si="12"/>
        <v/>
      </c>
      <c r="B114" s="25" t="str">
        <f t="shared" si="5"/>
        <v/>
      </c>
      <c r="C114" s="26" t="str">
        <f t="shared" si="6"/>
        <v/>
      </c>
      <c r="D114" s="26" t="str">
        <f t="shared" si="7"/>
        <v/>
      </c>
      <c r="E114" s="26" t="str">
        <f t="shared" si="8"/>
        <v/>
      </c>
      <c r="F114" s="27" t="str">
        <f t="shared" si="14"/>
        <v/>
      </c>
      <c r="G114" s="27" t="str">
        <f t="shared" si="9"/>
        <v/>
      </c>
      <c r="H114" s="28" t="str">
        <f t="shared" si="10"/>
        <v/>
      </c>
      <c r="I114" s="26" t="str">
        <f t="shared" si="13"/>
        <v/>
      </c>
      <c r="K114" s="4">
        <f t="shared" si="11"/>
        <v>0</v>
      </c>
    </row>
    <row r="115" spans="1:11" ht="30" customHeight="1" x14ac:dyDescent="0.3">
      <c r="A115" s="24" t="str">
        <f t="shared" si="12"/>
        <v/>
      </c>
      <c r="B115" s="25" t="str">
        <f t="shared" si="5"/>
        <v/>
      </c>
      <c r="C115" s="26" t="str">
        <f t="shared" si="6"/>
        <v/>
      </c>
      <c r="D115" s="26" t="str">
        <f t="shared" si="7"/>
        <v/>
      </c>
      <c r="E115" s="26" t="str">
        <f t="shared" si="8"/>
        <v/>
      </c>
      <c r="F115" s="27" t="str">
        <f t="shared" si="14"/>
        <v/>
      </c>
      <c r="G115" s="27" t="str">
        <f t="shared" si="9"/>
        <v/>
      </c>
      <c r="H115" s="28" t="str">
        <f t="shared" si="10"/>
        <v/>
      </c>
      <c r="I115" s="26" t="str">
        <f t="shared" si="13"/>
        <v/>
      </c>
      <c r="K115" s="4">
        <f t="shared" si="11"/>
        <v>0</v>
      </c>
    </row>
    <row r="116" spans="1:11" ht="30" customHeight="1" x14ac:dyDescent="0.3">
      <c r="A116" s="24" t="str">
        <f t="shared" si="12"/>
        <v/>
      </c>
      <c r="B116" s="25" t="str">
        <f t="shared" si="5"/>
        <v/>
      </c>
      <c r="C116" s="26" t="str">
        <f t="shared" si="6"/>
        <v/>
      </c>
      <c r="D116" s="26" t="str">
        <f t="shared" si="7"/>
        <v/>
      </c>
      <c r="E116" s="26" t="str">
        <f t="shared" si="8"/>
        <v/>
      </c>
      <c r="F116" s="27" t="str">
        <f t="shared" si="14"/>
        <v/>
      </c>
      <c r="G116" s="27" t="str">
        <f t="shared" si="9"/>
        <v/>
      </c>
      <c r="H116" s="28" t="str">
        <f t="shared" si="10"/>
        <v/>
      </c>
      <c r="I116" s="26" t="str">
        <f t="shared" si="13"/>
        <v/>
      </c>
      <c r="K116" s="4">
        <f t="shared" si="11"/>
        <v>0</v>
      </c>
    </row>
    <row r="117" spans="1:11" ht="30" customHeight="1" x14ac:dyDescent="0.3">
      <c r="A117" s="24" t="str">
        <f t="shared" si="12"/>
        <v/>
      </c>
      <c r="B117" s="25" t="str">
        <f t="shared" si="5"/>
        <v/>
      </c>
      <c r="C117" s="26" t="str">
        <f t="shared" si="6"/>
        <v/>
      </c>
      <c r="D117" s="26" t="str">
        <f t="shared" si="7"/>
        <v/>
      </c>
      <c r="E117" s="26" t="str">
        <f t="shared" si="8"/>
        <v/>
      </c>
      <c r="F117" s="27" t="str">
        <f t="shared" si="14"/>
        <v/>
      </c>
      <c r="G117" s="27" t="str">
        <f t="shared" si="9"/>
        <v/>
      </c>
      <c r="H117" s="28" t="str">
        <f t="shared" si="10"/>
        <v/>
      </c>
      <c r="I117" s="26" t="str">
        <f t="shared" si="13"/>
        <v/>
      </c>
      <c r="K117" s="4">
        <f t="shared" si="11"/>
        <v>0</v>
      </c>
    </row>
    <row r="118" spans="1:11" ht="30" customHeight="1" x14ac:dyDescent="0.3">
      <c r="A118" s="24" t="str">
        <f t="shared" si="12"/>
        <v/>
      </c>
      <c r="B118" s="25" t="str">
        <f t="shared" si="5"/>
        <v/>
      </c>
      <c r="C118" s="26" t="str">
        <f t="shared" si="6"/>
        <v/>
      </c>
      <c r="D118" s="26" t="str">
        <f t="shared" si="7"/>
        <v/>
      </c>
      <c r="E118" s="26" t="str">
        <f t="shared" si="8"/>
        <v/>
      </c>
      <c r="F118" s="27" t="str">
        <f t="shared" si="14"/>
        <v/>
      </c>
      <c r="G118" s="27" t="str">
        <f t="shared" si="9"/>
        <v/>
      </c>
      <c r="H118" s="28" t="str">
        <f t="shared" si="10"/>
        <v/>
      </c>
      <c r="I118" s="26" t="str">
        <f t="shared" si="13"/>
        <v/>
      </c>
      <c r="K118" s="4">
        <f t="shared" si="11"/>
        <v>0</v>
      </c>
    </row>
    <row r="119" spans="1:11" ht="30" customHeight="1" x14ac:dyDescent="0.3">
      <c r="A119" s="24" t="str">
        <f t="shared" si="12"/>
        <v/>
      </c>
      <c r="B119" s="25" t="str">
        <f t="shared" si="5"/>
        <v/>
      </c>
      <c r="C119" s="26" t="str">
        <f t="shared" si="6"/>
        <v/>
      </c>
      <c r="D119" s="26" t="str">
        <f t="shared" si="7"/>
        <v/>
      </c>
      <c r="E119" s="26" t="str">
        <f t="shared" si="8"/>
        <v/>
      </c>
      <c r="F119" s="27" t="str">
        <f t="shared" si="14"/>
        <v/>
      </c>
      <c r="G119" s="27" t="str">
        <f t="shared" si="9"/>
        <v/>
      </c>
      <c r="H119" s="28" t="str">
        <f t="shared" si="10"/>
        <v/>
      </c>
      <c r="I119" s="26" t="str">
        <f t="shared" si="13"/>
        <v/>
      </c>
      <c r="K119" s="4">
        <f t="shared" si="11"/>
        <v>0</v>
      </c>
    </row>
    <row r="120" spans="1:11" ht="30" customHeight="1" x14ac:dyDescent="0.3">
      <c r="A120" s="24" t="str">
        <f t="shared" si="12"/>
        <v/>
      </c>
      <c r="B120" s="25" t="str">
        <f t="shared" si="5"/>
        <v/>
      </c>
      <c r="C120" s="26" t="str">
        <f t="shared" si="6"/>
        <v/>
      </c>
      <c r="D120" s="26" t="str">
        <f t="shared" si="7"/>
        <v/>
      </c>
      <c r="E120" s="26" t="str">
        <f t="shared" si="8"/>
        <v/>
      </c>
      <c r="F120" s="27" t="str">
        <f t="shared" si="14"/>
        <v/>
      </c>
      <c r="G120" s="27" t="str">
        <f t="shared" si="9"/>
        <v/>
      </c>
      <c r="H120" s="28" t="str">
        <f t="shared" si="10"/>
        <v/>
      </c>
      <c r="I120" s="26" t="str">
        <f t="shared" si="13"/>
        <v/>
      </c>
      <c r="K120" s="4">
        <f t="shared" si="11"/>
        <v>0</v>
      </c>
    </row>
    <row r="121" spans="1:11" ht="30" customHeight="1" x14ac:dyDescent="0.3">
      <c r="A121" s="24" t="str">
        <f t="shared" si="12"/>
        <v/>
      </c>
      <c r="B121" s="25" t="str">
        <f t="shared" si="5"/>
        <v/>
      </c>
      <c r="C121" s="26" t="str">
        <f t="shared" si="6"/>
        <v/>
      </c>
      <c r="D121" s="26" t="str">
        <f t="shared" si="7"/>
        <v/>
      </c>
      <c r="E121" s="26" t="str">
        <f t="shared" si="8"/>
        <v/>
      </c>
      <c r="F121" s="27" t="str">
        <f t="shared" si="14"/>
        <v/>
      </c>
      <c r="G121" s="27" t="str">
        <f t="shared" si="9"/>
        <v/>
      </c>
      <c r="H121" s="28" t="str">
        <f t="shared" si="10"/>
        <v/>
      </c>
      <c r="I121" s="26" t="str">
        <f t="shared" si="13"/>
        <v/>
      </c>
      <c r="K121" s="4">
        <f t="shared" si="11"/>
        <v>0</v>
      </c>
    </row>
    <row r="122" spans="1:11" ht="30" customHeight="1" x14ac:dyDescent="0.3">
      <c r="A122" s="24" t="str">
        <f t="shared" si="12"/>
        <v/>
      </c>
      <c r="B122" s="25" t="str">
        <f t="shared" si="5"/>
        <v/>
      </c>
      <c r="C122" s="26" t="str">
        <f t="shared" si="6"/>
        <v/>
      </c>
      <c r="D122" s="26" t="str">
        <f t="shared" si="7"/>
        <v/>
      </c>
      <c r="E122" s="26" t="str">
        <f t="shared" si="8"/>
        <v/>
      </c>
      <c r="F122" s="27" t="str">
        <f t="shared" si="14"/>
        <v/>
      </c>
      <c r="G122" s="27" t="str">
        <f t="shared" si="9"/>
        <v/>
      </c>
      <c r="H122" s="28" t="str">
        <f t="shared" si="10"/>
        <v/>
      </c>
      <c r="I122" s="26" t="str">
        <f t="shared" si="13"/>
        <v/>
      </c>
      <c r="K122" s="4">
        <f t="shared" si="11"/>
        <v>0</v>
      </c>
    </row>
    <row r="123" spans="1:11" ht="30" customHeight="1" x14ac:dyDescent="0.3">
      <c r="A123" s="24" t="str">
        <f t="shared" si="12"/>
        <v/>
      </c>
      <c r="B123" s="25" t="str">
        <f t="shared" si="5"/>
        <v/>
      </c>
      <c r="C123" s="26" t="str">
        <f t="shared" si="6"/>
        <v/>
      </c>
      <c r="D123" s="26" t="str">
        <f t="shared" si="7"/>
        <v/>
      </c>
      <c r="E123" s="26" t="str">
        <f t="shared" si="8"/>
        <v/>
      </c>
      <c r="F123" s="27" t="str">
        <f t="shared" si="14"/>
        <v/>
      </c>
      <c r="G123" s="27" t="str">
        <f t="shared" si="9"/>
        <v/>
      </c>
      <c r="H123" s="28" t="str">
        <f t="shared" si="10"/>
        <v/>
      </c>
      <c r="I123" s="26" t="str">
        <f t="shared" si="13"/>
        <v/>
      </c>
      <c r="K123" s="4">
        <f t="shared" si="11"/>
        <v>0</v>
      </c>
    </row>
    <row r="124" spans="1:11" ht="30" customHeight="1" x14ac:dyDescent="0.3">
      <c r="A124" s="24" t="str">
        <f t="shared" si="12"/>
        <v/>
      </c>
      <c r="B124" s="25" t="str">
        <f t="shared" si="5"/>
        <v/>
      </c>
      <c r="C124" s="26" t="str">
        <f t="shared" si="6"/>
        <v/>
      </c>
      <c r="D124" s="26" t="str">
        <f t="shared" si="7"/>
        <v/>
      </c>
      <c r="E124" s="26" t="str">
        <f t="shared" si="8"/>
        <v/>
      </c>
      <c r="F124" s="27" t="str">
        <f t="shared" si="14"/>
        <v/>
      </c>
      <c r="G124" s="27" t="str">
        <f t="shared" si="9"/>
        <v/>
      </c>
      <c r="H124" s="28" t="str">
        <f t="shared" si="10"/>
        <v/>
      </c>
      <c r="I124" s="26" t="str">
        <f t="shared" si="13"/>
        <v/>
      </c>
      <c r="K124" s="4">
        <f t="shared" si="11"/>
        <v>0</v>
      </c>
    </row>
    <row r="125" spans="1:11" ht="30" customHeight="1" x14ac:dyDescent="0.3">
      <c r="A125" s="24" t="str">
        <f t="shared" si="12"/>
        <v/>
      </c>
      <c r="B125" s="25" t="str">
        <f t="shared" si="5"/>
        <v/>
      </c>
      <c r="C125" s="26" t="str">
        <f t="shared" si="6"/>
        <v/>
      </c>
      <c r="D125" s="26" t="str">
        <f t="shared" si="7"/>
        <v/>
      </c>
      <c r="E125" s="26" t="str">
        <f t="shared" si="8"/>
        <v/>
      </c>
      <c r="F125" s="27" t="str">
        <f t="shared" si="14"/>
        <v/>
      </c>
      <c r="G125" s="27" t="str">
        <f t="shared" si="9"/>
        <v/>
      </c>
      <c r="H125" s="28" t="str">
        <f t="shared" si="10"/>
        <v/>
      </c>
      <c r="I125" s="26" t="str">
        <f t="shared" si="13"/>
        <v/>
      </c>
      <c r="K125" s="4">
        <f t="shared" si="11"/>
        <v>0</v>
      </c>
    </row>
    <row r="126" spans="1:11" ht="30" customHeight="1" x14ac:dyDescent="0.3">
      <c r="A126" s="24" t="str">
        <f t="shared" si="12"/>
        <v/>
      </c>
      <c r="B126" s="25" t="str">
        <f t="shared" si="5"/>
        <v/>
      </c>
      <c r="C126" s="26" t="str">
        <f t="shared" si="6"/>
        <v/>
      </c>
      <c r="D126" s="26" t="str">
        <f t="shared" si="7"/>
        <v/>
      </c>
      <c r="E126" s="26" t="str">
        <f t="shared" si="8"/>
        <v/>
      </c>
      <c r="F126" s="27" t="str">
        <f t="shared" si="14"/>
        <v/>
      </c>
      <c r="G126" s="27" t="str">
        <f t="shared" si="9"/>
        <v/>
      </c>
      <c r="H126" s="28" t="str">
        <f t="shared" si="10"/>
        <v/>
      </c>
      <c r="I126" s="26" t="str">
        <f t="shared" si="13"/>
        <v/>
      </c>
      <c r="K126" s="4">
        <f t="shared" si="11"/>
        <v>0</v>
      </c>
    </row>
    <row r="127" spans="1:11" ht="30" customHeight="1" x14ac:dyDescent="0.3">
      <c r="A127" s="24" t="str">
        <f t="shared" si="12"/>
        <v/>
      </c>
      <c r="B127" s="25" t="str">
        <f t="shared" si="5"/>
        <v/>
      </c>
      <c r="C127" s="26" t="str">
        <f t="shared" si="6"/>
        <v/>
      </c>
      <c r="D127" s="26" t="str">
        <f t="shared" si="7"/>
        <v/>
      </c>
      <c r="E127" s="26" t="str">
        <f t="shared" si="8"/>
        <v/>
      </c>
      <c r="F127" s="27" t="str">
        <f t="shared" si="14"/>
        <v/>
      </c>
      <c r="G127" s="27" t="str">
        <f t="shared" si="9"/>
        <v/>
      </c>
      <c r="H127" s="28" t="str">
        <f t="shared" si="10"/>
        <v/>
      </c>
      <c r="I127" s="26" t="str">
        <f t="shared" si="13"/>
        <v/>
      </c>
      <c r="K127" s="4">
        <f t="shared" si="11"/>
        <v>0</v>
      </c>
    </row>
    <row r="128" spans="1:11" ht="30" customHeight="1" x14ac:dyDescent="0.3">
      <c r="A128" s="24" t="str">
        <f t="shared" si="12"/>
        <v/>
      </c>
      <c r="B128" s="25" t="str">
        <f t="shared" si="5"/>
        <v/>
      </c>
      <c r="C128" s="26" t="str">
        <f t="shared" si="6"/>
        <v/>
      </c>
      <c r="D128" s="26" t="str">
        <f t="shared" si="7"/>
        <v/>
      </c>
      <c r="E128" s="26" t="str">
        <f t="shared" si="8"/>
        <v/>
      </c>
      <c r="F128" s="27" t="str">
        <f t="shared" si="14"/>
        <v/>
      </c>
      <c r="G128" s="27" t="str">
        <f t="shared" si="9"/>
        <v/>
      </c>
      <c r="H128" s="28" t="str">
        <f t="shared" si="10"/>
        <v/>
      </c>
      <c r="I128" s="26" t="str">
        <f t="shared" si="13"/>
        <v/>
      </c>
      <c r="K128" s="4">
        <f t="shared" si="11"/>
        <v>0</v>
      </c>
    </row>
    <row r="129" spans="1:11" ht="30" customHeight="1" x14ac:dyDescent="0.3">
      <c r="A129" s="24" t="str">
        <f t="shared" si="12"/>
        <v/>
      </c>
      <c r="B129" s="25" t="str">
        <f t="shared" ref="B129:B192" si="15">IF(A129="","",EOMONTH(B128,1))</f>
        <v/>
      </c>
      <c r="C129" s="26" t="str">
        <f t="shared" ref="C129:C192" si="16">IF(A129="","",I128)</f>
        <v/>
      </c>
      <c r="D129" s="26" t="str">
        <f t="shared" ref="D129:D192" si="17">IF(A129="","",DAY(B129))</f>
        <v/>
      </c>
      <c r="E129" s="26" t="str">
        <f t="shared" ref="E129:E192" si="18">IF(A129="","",C129*$B$5*D129/360)</f>
        <v/>
      </c>
      <c r="F129" s="27" t="str">
        <f t="shared" si="14"/>
        <v/>
      </c>
      <c r="G129" s="27" t="str">
        <f t="shared" ref="G129:G192" si="19">IF(A129="","",E129*$E$7)</f>
        <v/>
      </c>
      <c r="H129" s="28" t="str">
        <f t="shared" ref="H129:H192" si="20">IF(A129="","",$E$3)</f>
        <v/>
      </c>
      <c r="I129" s="26" t="str">
        <f t="shared" si="13"/>
        <v/>
      </c>
      <c r="K129" s="4">
        <f t="shared" si="11"/>
        <v>0</v>
      </c>
    </row>
    <row r="130" spans="1:11" ht="30" customHeight="1" x14ac:dyDescent="0.3">
      <c r="A130" s="24" t="str">
        <f t="shared" si="12"/>
        <v/>
      </c>
      <c r="B130" s="25" t="str">
        <f t="shared" si="15"/>
        <v/>
      </c>
      <c r="C130" s="26" t="str">
        <f t="shared" si="16"/>
        <v/>
      </c>
      <c r="D130" s="26" t="str">
        <f t="shared" si="17"/>
        <v/>
      </c>
      <c r="E130" s="26" t="str">
        <f t="shared" si="18"/>
        <v/>
      </c>
      <c r="F130" s="27" t="str">
        <f t="shared" si="14"/>
        <v/>
      </c>
      <c r="G130" s="27" t="str">
        <f t="shared" si="19"/>
        <v/>
      </c>
      <c r="H130" s="28" t="str">
        <f t="shared" si="20"/>
        <v/>
      </c>
      <c r="I130" s="26" t="str">
        <f t="shared" si="13"/>
        <v/>
      </c>
      <c r="K130" s="4">
        <f t="shared" ref="K130:K193" si="21">IF(A130="",0,1)</f>
        <v>0</v>
      </c>
    </row>
    <row r="131" spans="1:11" ht="30" customHeight="1" x14ac:dyDescent="0.3">
      <c r="A131" s="24" t="str">
        <f t="shared" si="12"/>
        <v/>
      </c>
      <c r="B131" s="25" t="str">
        <f t="shared" si="15"/>
        <v/>
      </c>
      <c r="C131" s="26" t="str">
        <f t="shared" si="16"/>
        <v/>
      </c>
      <c r="D131" s="26" t="str">
        <f t="shared" si="17"/>
        <v/>
      </c>
      <c r="E131" s="26" t="str">
        <f t="shared" si="18"/>
        <v/>
      </c>
      <c r="F131" s="27" t="str">
        <f t="shared" si="14"/>
        <v/>
      </c>
      <c r="G131" s="27" t="str">
        <f t="shared" si="19"/>
        <v/>
      </c>
      <c r="H131" s="28" t="str">
        <f t="shared" si="20"/>
        <v/>
      </c>
      <c r="I131" s="26" t="str">
        <f t="shared" si="13"/>
        <v/>
      </c>
      <c r="K131" s="4">
        <f t="shared" si="21"/>
        <v>0</v>
      </c>
    </row>
    <row r="132" spans="1:11" ht="30" customHeight="1" x14ac:dyDescent="0.3">
      <c r="A132" s="24" t="str">
        <f t="shared" si="12"/>
        <v/>
      </c>
      <c r="B132" s="25" t="str">
        <f t="shared" si="15"/>
        <v/>
      </c>
      <c r="C132" s="26" t="str">
        <f t="shared" si="16"/>
        <v/>
      </c>
      <c r="D132" s="26" t="str">
        <f t="shared" si="17"/>
        <v/>
      </c>
      <c r="E132" s="26" t="str">
        <f t="shared" si="18"/>
        <v/>
      </c>
      <c r="F132" s="27" t="str">
        <f t="shared" si="14"/>
        <v/>
      </c>
      <c r="G132" s="27" t="str">
        <f t="shared" si="19"/>
        <v/>
      </c>
      <c r="H132" s="28" t="str">
        <f t="shared" si="20"/>
        <v/>
      </c>
      <c r="I132" s="26" t="str">
        <f t="shared" si="13"/>
        <v/>
      </c>
      <c r="K132" s="4">
        <f t="shared" si="21"/>
        <v>0</v>
      </c>
    </row>
    <row r="133" spans="1:11" ht="30" customHeight="1" x14ac:dyDescent="0.3">
      <c r="A133" s="24" t="str">
        <f t="shared" si="12"/>
        <v/>
      </c>
      <c r="B133" s="25" t="str">
        <f t="shared" si="15"/>
        <v/>
      </c>
      <c r="C133" s="26" t="str">
        <f t="shared" si="16"/>
        <v/>
      </c>
      <c r="D133" s="26" t="str">
        <f t="shared" si="17"/>
        <v/>
      </c>
      <c r="E133" s="26" t="str">
        <f t="shared" si="18"/>
        <v/>
      </c>
      <c r="F133" s="27" t="str">
        <f t="shared" si="14"/>
        <v/>
      </c>
      <c r="G133" s="27" t="str">
        <f t="shared" si="19"/>
        <v/>
      </c>
      <c r="H133" s="28" t="str">
        <f t="shared" si="20"/>
        <v/>
      </c>
      <c r="I133" s="26" t="str">
        <f t="shared" si="13"/>
        <v/>
      </c>
      <c r="K133" s="4">
        <f t="shared" si="21"/>
        <v>0</v>
      </c>
    </row>
    <row r="134" spans="1:11" ht="30" customHeight="1" x14ac:dyDescent="0.3">
      <c r="A134" s="24" t="str">
        <f t="shared" si="12"/>
        <v/>
      </c>
      <c r="B134" s="25" t="str">
        <f t="shared" si="15"/>
        <v/>
      </c>
      <c r="C134" s="26" t="str">
        <f t="shared" si="16"/>
        <v/>
      </c>
      <c r="D134" s="26" t="str">
        <f t="shared" si="17"/>
        <v/>
      </c>
      <c r="E134" s="26" t="str">
        <f t="shared" si="18"/>
        <v/>
      </c>
      <c r="F134" s="27" t="str">
        <f t="shared" si="14"/>
        <v/>
      </c>
      <c r="G134" s="27" t="str">
        <f t="shared" si="19"/>
        <v/>
      </c>
      <c r="H134" s="28" t="str">
        <f t="shared" si="20"/>
        <v/>
      </c>
      <c r="I134" s="26" t="str">
        <f t="shared" si="13"/>
        <v/>
      </c>
      <c r="K134" s="4">
        <f t="shared" si="21"/>
        <v>0</v>
      </c>
    </row>
    <row r="135" spans="1:11" ht="30" customHeight="1" x14ac:dyDescent="0.3">
      <c r="A135" s="24" t="str">
        <f t="shared" si="12"/>
        <v/>
      </c>
      <c r="B135" s="25" t="str">
        <f t="shared" si="15"/>
        <v/>
      </c>
      <c r="C135" s="26" t="str">
        <f t="shared" si="16"/>
        <v/>
      </c>
      <c r="D135" s="26" t="str">
        <f t="shared" si="17"/>
        <v/>
      </c>
      <c r="E135" s="26" t="str">
        <f t="shared" si="18"/>
        <v/>
      </c>
      <c r="F135" s="27" t="str">
        <f t="shared" si="14"/>
        <v/>
      </c>
      <c r="G135" s="27" t="str">
        <f t="shared" si="19"/>
        <v/>
      </c>
      <c r="H135" s="28" t="str">
        <f t="shared" si="20"/>
        <v/>
      </c>
      <c r="I135" s="26" t="str">
        <f t="shared" si="13"/>
        <v/>
      </c>
      <c r="K135" s="4">
        <f t="shared" si="21"/>
        <v>0</v>
      </c>
    </row>
    <row r="136" spans="1:11" ht="30" customHeight="1" x14ac:dyDescent="0.3">
      <c r="A136" s="24" t="str">
        <f t="shared" si="12"/>
        <v/>
      </c>
      <c r="B136" s="25" t="str">
        <f t="shared" si="15"/>
        <v/>
      </c>
      <c r="C136" s="26" t="str">
        <f t="shared" si="16"/>
        <v/>
      </c>
      <c r="D136" s="26" t="str">
        <f t="shared" si="17"/>
        <v/>
      </c>
      <c r="E136" s="26" t="str">
        <f t="shared" si="18"/>
        <v/>
      </c>
      <c r="F136" s="27" t="str">
        <f t="shared" si="14"/>
        <v/>
      </c>
      <c r="G136" s="27" t="str">
        <f t="shared" si="19"/>
        <v/>
      </c>
      <c r="H136" s="28" t="str">
        <f t="shared" si="20"/>
        <v/>
      </c>
      <c r="I136" s="26" t="str">
        <f t="shared" si="13"/>
        <v/>
      </c>
      <c r="K136" s="4">
        <f t="shared" si="21"/>
        <v>0</v>
      </c>
    </row>
    <row r="137" spans="1:11" ht="30" customHeight="1" x14ac:dyDescent="0.3">
      <c r="A137" s="24" t="str">
        <f t="shared" si="12"/>
        <v/>
      </c>
      <c r="B137" s="25" t="str">
        <f t="shared" si="15"/>
        <v/>
      </c>
      <c r="C137" s="26" t="str">
        <f t="shared" si="16"/>
        <v/>
      </c>
      <c r="D137" s="26" t="str">
        <f t="shared" si="17"/>
        <v/>
      </c>
      <c r="E137" s="26" t="str">
        <f t="shared" si="18"/>
        <v/>
      </c>
      <c r="F137" s="27" t="str">
        <f t="shared" si="14"/>
        <v/>
      </c>
      <c r="G137" s="27" t="str">
        <f t="shared" si="19"/>
        <v/>
      </c>
      <c r="H137" s="28" t="str">
        <f t="shared" si="20"/>
        <v/>
      </c>
      <c r="I137" s="26" t="str">
        <f t="shared" si="13"/>
        <v/>
      </c>
      <c r="K137" s="4">
        <f t="shared" si="21"/>
        <v>0</v>
      </c>
    </row>
    <row r="138" spans="1:11" ht="30" customHeight="1" x14ac:dyDescent="0.3">
      <c r="A138" s="24" t="str">
        <f t="shared" si="12"/>
        <v/>
      </c>
      <c r="B138" s="25" t="str">
        <f t="shared" si="15"/>
        <v/>
      </c>
      <c r="C138" s="26" t="str">
        <f t="shared" si="16"/>
        <v/>
      </c>
      <c r="D138" s="26" t="str">
        <f t="shared" si="17"/>
        <v/>
      </c>
      <c r="E138" s="26" t="str">
        <f t="shared" si="18"/>
        <v/>
      </c>
      <c r="F138" s="27" t="str">
        <f t="shared" si="14"/>
        <v/>
      </c>
      <c r="G138" s="27" t="str">
        <f t="shared" si="19"/>
        <v/>
      </c>
      <c r="H138" s="28" t="str">
        <f t="shared" si="20"/>
        <v/>
      </c>
      <c r="I138" s="26" t="str">
        <f t="shared" si="13"/>
        <v/>
      </c>
      <c r="K138" s="4">
        <f t="shared" si="21"/>
        <v>0</v>
      </c>
    </row>
    <row r="139" spans="1:11" ht="30" customHeight="1" x14ac:dyDescent="0.3">
      <c r="A139" s="24" t="str">
        <f t="shared" ref="A139:A202" si="22">IF(ROW()-ROW($A$10)&lt;=$E$4,ROW()-ROW($A$10),"")</f>
        <v/>
      </c>
      <c r="B139" s="25" t="str">
        <f t="shared" si="15"/>
        <v/>
      </c>
      <c r="C139" s="26" t="str">
        <f t="shared" si="16"/>
        <v/>
      </c>
      <c r="D139" s="26" t="str">
        <f t="shared" si="17"/>
        <v/>
      </c>
      <c r="E139" s="26" t="str">
        <f t="shared" si="18"/>
        <v/>
      </c>
      <c r="F139" s="27" t="str">
        <f t="shared" si="14"/>
        <v/>
      </c>
      <c r="G139" s="27" t="str">
        <f t="shared" si="19"/>
        <v/>
      </c>
      <c r="H139" s="28" t="str">
        <f t="shared" si="20"/>
        <v/>
      </c>
      <c r="I139" s="26" t="str">
        <f t="shared" ref="I139:I202" si="23">IF(A139="","",C139-F139)</f>
        <v/>
      </c>
      <c r="K139" s="4">
        <f t="shared" si="21"/>
        <v>0</v>
      </c>
    </row>
    <row r="140" spans="1:11" ht="30" customHeight="1" x14ac:dyDescent="0.3">
      <c r="A140" s="24" t="str">
        <f t="shared" si="22"/>
        <v/>
      </c>
      <c r="B140" s="25" t="str">
        <f t="shared" si="15"/>
        <v/>
      </c>
      <c r="C140" s="26" t="str">
        <f t="shared" si="16"/>
        <v/>
      </c>
      <c r="D140" s="26" t="str">
        <f t="shared" si="17"/>
        <v/>
      </c>
      <c r="E140" s="26" t="str">
        <f t="shared" si="18"/>
        <v/>
      </c>
      <c r="F140" s="27" t="str">
        <f t="shared" ref="F140:F203" si="24">IF(A140="","",H140-E140-G140)</f>
        <v/>
      </c>
      <c r="G140" s="27" t="str">
        <f t="shared" si="19"/>
        <v/>
      </c>
      <c r="H140" s="28" t="str">
        <f t="shared" si="20"/>
        <v/>
      </c>
      <c r="I140" s="26" t="str">
        <f t="shared" si="23"/>
        <v/>
      </c>
      <c r="K140" s="4">
        <f t="shared" si="21"/>
        <v>0</v>
      </c>
    </row>
    <row r="141" spans="1:11" ht="30" customHeight="1" x14ac:dyDescent="0.3">
      <c r="A141" s="24" t="str">
        <f t="shared" si="22"/>
        <v/>
      </c>
      <c r="B141" s="25" t="str">
        <f t="shared" si="15"/>
        <v/>
      </c>
      <c r="C141" s="26" t="str">
        <f t="shared" si="16"/>
        <v/>
      </c>
      <c r="D141" s="26" t="str">
        <f t="shared" si="17"/>
        <v/>
      </c>
      <c r="E141" s="26" t="str">
        <f t="shared" si="18"/>
        <v/>
      </c>
      <c r="F141" s="27" t="str">
        <f t="shared" si="24"/>
        <v/>
      </c>
      <c r="G141" s="27" t="str">
        <f t="shared" si="19"/>
        <v/>
      </c>
      <c r="H141" s="28" t="str">
        <f t="shared" si="20"/>
        <v/>
      </c>
      <c r="I141" s="26" t="str">
        <f t="shared" si="23"/>
        <v/>
      </c>
      <c r="K141" s="4">
        <f t="shared" si="21"/>
        <v>0</v>
      </c>
    </row>
    <row r="142" spans="1:11" ht="30" customHeight="1" x14ac:dyDescent="0.3">
      <c r="A142" s="24" t="str">
        <f t="shared" si="22"/>
        <v/>
      </c>
      <c r="B142" s="25" t="str">
        <f t="shared" si="15"/>
        <v/>
      </c>
      <c r="C142" s="26" t="str">
        <f t="shared" si="16"/>
        <v/>
      </c>
      <c r="D142" s="26" t="str">
        <f t="shared" si="17"/>
        <v/>
      </c>
      <c r="E142" s="26" t="str">
        <f t="shared" si="18"/>
        <v/>
      </c>
      <c r="F142" s="27" t="str">
        <f t="shared" si="24"/>
        <v/>
      </c>
      <c r="G142" s="27" t="str">
        <f t="shared" si="19"/>
        <v/>
      </c>
      <c r="H142" s="28" t="str">
        <f t="shared" si="20"/>
        <v/>
      </c>
      <c r="I142" s="26" t="str">
        <f t="shared" si="23"/>
        <v/>
      </c>
      <c r="K142" s="4">
        <f t="shared" si="21"/>
        <v>0</v>
      </c>
    </row>
    <row r="143" spans="1:11" ht="30" customHeight="1" x14ac:dyDescent="0.3">
      <c r="A143" s="24" t="str">
        <f t="shared" si="22"/>
        <v/>
      </c>
      <c r="B143" s="25" t="str">
        <f t="shared" si="15"/>
        <v/>
      </c>
      <c r="C143" s="26" t="str">
        <f t="shared" si="16"/>
        <v/>
      </c>
      <c r="D143" s="26" t="str">
        <f t="shared" si="17"/>
        <v/>
      </c>
      <c r="E143" s="26" t="str">
        <f t="shared" si="18"/>
        <v/>
      </c>
      <c r="F143" s="27" t="str">
        <f t="shared" si="24"/>
        <v/>
      </c>
      <c r="G143" s="27" t="str">
        <f t="shared" si="19"/>
        <v/>
      </c>
      <c r="H143" s="28" t="str">
        <f t="shared" si="20"/>
        <v/>
      </c>
      <c r="I143" s="26" t="str">
        <f t="shared" si="23"/>
        <v/>
      </c>
      <c r="K143" s="4">
        <f t="shared" si="21"/>
        <v>0</v>
      </c>
    </row>
    <row r="144" spans="1:11" ht="30" customHeight="1" x14ac:dyDescent="0.3">
      <c r="A144" s="24" t="str">
        <f t="shared" si="22"/>
        <v/>
      </c>
      <c r="B144" s="25" t="str">
        <f t="shared" si="15"/>
        <v/>
      </c>
      <c r="C144" s="26" t="str">
        <f t="shared" si="16"/>
        <v/>
      </c>
      <c r="D144" s="26" t="str">
        <f t="shared" si="17"/>
        <v/>
      </c>
      <c r="E144" s="26" t="str">
        <f t="shared" si="18"/>
        <v/>
      </c>
      <c r="F144" s="27" t="str">
        <f t="shared" si="24"/>
        <v/>
      </c>
      <c r="G144" s="27" t="str">
        <f t="shared" si="19"/>
        <v/>
      </c>
      <c r="H144" s="28" t="str">
        <f t="shared" si="20"/>
        <v/>
      </c>
      <c r="I144" s="26" t="str">
        <f t="shared" si="23"/>
        <v/>
      </c>
      <c r="K144" s="4">
        <f t="shared" si="21"/>
        <v>0</v>
      </c>
    </row>
    <row r="145" spans="1:11" ht="30" customHeight="1" x14ac:dyDescent="0.3">
      <c r="A145" s="24" t="str">
        <f t="shared" si="22"/>
        <v/>
      </c>
      <c r="B145" s="25" t="str">
        <f t="shared" si="15"/>
        <v/>
      </c>
      <c r="C145" s="26" t="str">
        <f t="shared" si="16"/>
        <v/>
      </c>
      <c r="D145" s="26" t="str">
        <f t="shared" si="17"/>
        <v/>
      </c>
      <c r="E145" s="26" t="str">
        <f t="shared" si="18"/>
        <v/>
      </c>
      <c r="F145" s="27" t="str">
        <f t="shared" si="24"/>
        <v/>
      </c>
      <c r="G145" s="27" t="str">
        <f t="shared" si="19"/>
        <v/>
      </c>
      <c r="H145" s="28" t="str">
        <f t="shared" si="20"/>
        <v/>
      </c>
      <c r="I145" s="26" t="str">
        <f t="shared" si="23"/>
        <v/>
      </c>
      <c r="K145" s="4">
        <f t="shared" si="21"/>
        <v>0</v>
      </c>
    </row>
    <row r="146" spans="1:11" ht="30" customHeight="1" x14ac:dyDescent="0.3">
      <c r="A146" s="24" t="str">
        <f t="shared" si="22"/>
        <v/>
      </c>
      <c r="B146" s="25" t="str">
        <f t="shared" si="15"/>
        <v/>
      </c>
      <c r="C146" s="26" t="str">
        <f t="shared" si="16"/>
        <v/>
      </c>
      <c r="D146" s="26" t="str">
        <f t="shared" si="17"/>
        <v/>
      </c>
      <c r="E146" s="26" t="str">
        <f t="shared" si="18"/>
        <v/>
      </c>
      <c r="F146" s="27" t="str">
        <f t="shared" si="24"/>
        <v/>
      </c>
      <c r="G146" s="27" t="str">
        <f t="shared" si="19"/>
        <v/>
      </c>
      <c r="H146" s="28" t="str">
        <f t="shared" si="20"/>
        <v/>
      </c>
      <c r="I146" s="26" t="str">
        <f t="shared" si="23"/>
        <v/>
      </c>
      <c r="K146" s="4">
        <f t="shared" si="21"/>
        <v>0</v>
      </c>
    </row>
    <row r="147" spans="1:11" ht="30" customHeight="1" x14ac:dyDescent="0.3">
      <c r="A147" s="24" t="str">
        <f t="shared" si="22"/>
        <v/>
      </c>
      <c r="B147" s="25" t="str">
        <f t="shared" si="15"/>
        <v/>
      </c>
      <c r="C147" s="26" t="str">
        <f t="shared" si="16"/>
        <v/>
      </c>
      <c r="D147" s="26" t="str">
        <f t="shared" si="17"/>
        <v/>
      </c>
      <c r="E147" s="26" t="str">
        <f t="shared" si="18"/>
        <v/>
      </c>
      <c r="F147" s="27" t="str">
        <f t="shared" si="24"/>
        <v/>
      </c>
      <c r="G147" s="27" t="str">
        <f t="shared" si="19"/>
        <v/>
      </c>
      <c r="H147" s="28" t="str">
        <f t="shared" si="20"/>
        <v/>
      </c>
      <c r="I147" s="26" t="str">
        <f t="shared" si="23"/>
        <v/>
      </c>
      <c r="K147" s="4">
        <f t="shared" si="21"/>
        <v>0</v>
      </c>
    </row>
    <row r="148" spans="1:11" ht="30" customHeight="1" x14ac:dyDescent="0.3">
      <c r="A148" s="24" t="str">
        <f t="shared" si="22"/>
        <v/>
      </c>
      <c r="B148" s="25" t="str">
        <f t="shared" si="15"/>
        <v/>
      </c>
      <c r="C148" s="26" t="str">
        <f t="shared" si="16"/>
        <v/>
      </c>
      <c r="D148" s="26" t="str">
        <f t="shared" si="17"/>
        <v/>
      </c>
      <c r="E148" s="26" t="str">
        <f t="shared" si="18"/>
        <v/>
      </c>
      <c r="F148" s="27" t="str">
        <f t="shared" si="24"/>
        <v/>
      </c>
      <c r="G148" s="27" t="str">
        <f t="shared" si="19"/>
        <v/>
      </c>
      <c r="H148" s="28" t="str">
        <f t="shared" si="20"/>
        <v/>
      </c>
      <c r="I148" s="26" t="str">
        <f t="shared" si="23"/>
        <v/>
      </c>
      <c r="K148" s="4">
        <f t="shared" si="21"/>
        <v>0</v>
      </c>
    </row>
    <row r="149" spans="1:11" ht="30" customHeight="1" x14ac:dyDescent="0.3">
      <c r="A149" s="24" t="str">
        <f t="shared" si="22"/>
        <v/>
      </c>
      <c r="B149" s="25" t="str">
        <f t="shared" si="15"/>
        <v/>
      </c>
      <c r="C149" s="26" t="str">
        <f t="shared" si="16"/>
        <v/>
      </c>
      <c r="D149" s="26" t="str">
        <f t="shared" si="17"/>
        <v/>
      </c>
      <c r="E149" s="26" t="str">
        <f t="shared" si="18"/>
        <v/>
      </c>
      <c r="F149" s="27" t="str">
        <f t="shared" si="24"/>
        <v/>
      </c>
      <c r="G149" s="27" t="str">
        <f t="shared" si="19"/>
        <v/>
      </c>
      <c r="H149" s="28" t="str">
        <f t="shared" si="20"/>
        <v/>
      </c>
      <c r="I149" s="26" t="str">
        <f t="shared" si="23"/>
        <v/>
      </c>
      <c r="K149" s="4">
        <f t="shared" si="21"/>
        <v>0</v>
      </c>
    </row>
    <row r="150" spans="1:11" ht="30" customHeight="1" x14ac:dyDescent="0.3">
      <c r="A150" s="24" t="str">
        <f t="shared" si="22"/>
        <v/>
      </c>
      <c r="B150" s="25" t="str">
        <f t="shared" si="15"/>
        <v/>
      </c>
      <c r="C150" s="26" t="str">
        <f t="shared" si="16"/>
        <v/>
      </c>
      <c r="D150" s="26" t="str">
        <f t="shared" si="17"/>
        <v/>
      </c>
      <c r="E150" s="26" t="str">
        <f t="shared" si="18"/>
        <v/>
      </c>
      <c r="F150" s="27" t="str">
        <f t="shared" si="24"/>
        <v/>
      </c>
      <c r="G150" s="27" t="str">
        <f t="shared" si="19"/>
        <v/>
      </c>
      <c r="H150" s="28" t="str">
        <f t="shared" si="20"/>
        <v/>
      </c>
      <c r="I150" s="26" t="str">
        <f t="shared" si="23"/>
        <v/>
      </c>
      <c r="K150" s="4">
        <f t="shared" si="21"/>
        <v>0</v>
      </c>
    </row>
    <row r="151" spans="1:11" ht="30" customHeight="1" x14ac:dyDescent="0.3">
      <c r="A151" s="24" t="str">
        <f t="shared" si="22"/>
        <v/>
      </c>
      <c r="B151" s="25" t="str">
        <f t="shared" si="15"/>
        <v/>
      </c>
      <c r="C151" s="26" t="str">
        <f t="shared" si="16"/>
        <v/>
      </c>
      <c r="D151" s="26" t="str">
        <f t="shared" si="17"/>
        <v/>
      </c>
      <c r="E151" s="26" t="str">
        <f t="shared" si="18"/>
        <v/>
      </c>
      <c r="F151" s="27" t="str">
        <f t="shared" si="24"/>
        <v/>
      </c>
      <c r="G151" s="27" t="str">
        <f t="shared" si="19"/>
        <v/>
      </c>
      <c r="H151" s="28" t="str">
        <f t="shared" si="20"/>
        <v/>
      </c>
      <c r="I151" s="26" t="str">
        <f t="shared" si="23"/>
        <v/>
      </c>
      <c r="K151" s="4">
        <f t="shared" si="21"/>
        <v>0</v>
      </c>
    </row>
    <row r="152" spans="1:11" ht="30" customHeight="1" x14ac:dyDescent="0.3">
      <c r="A152" s="24" t="str">
        <f t="shared" si="22"/>
        <v/>
      </c>
      <c r="B152" s="25" t="str">
        <f t="shared" si="15"/>
        <v/>
      </c>
      <c r="C152" s="26" t="str">
        <f t="shared" si="16"/>
        <v/>
      </c>
      <c r="D152" s="26" t="str">
        <f t="shared" si="17"/>
        <v/>
      </c>
      <c r="E152" s="26" t="str">
        <f t="shared" si="18"/>
        <v/>
      </c>
      <c r="F152" s="27" t="str">
        <f t="shared" si="24"/>
        <v/>
      </c>
      <c r="G152" s="27" t="str">
        <f t="shared" si="19"/>
        <v/>
      </c>
      <c r="H152" s="28" t="str">
        <f t="shared" si="20"/>
        <v/>
      </c>
      <c r="I152" s="26" t="str">
        <f t="shared" si="23"/>
        <v/>
      </c>
      <c r="K152" s="4">
        <f t="shared" si="21"/>
        <v>0</v>
      </c>
    </row>
    <row r="153" spans="1:11" ht="30" customHeight="1" x14ac:dyDescent="0.3">
      <c r="A153" s="24" t="str">
        <f t="shared" si="22"/>
        <v/>
      </c>
      <c r="B153" s="25" t="str">
        <f t="shared" si="15"/>
        <v/>
      </c>
      <c r="C153" s="26" t="str">
        <f t="shared" si="16"/>
        <v/>
      </c>
      <c r="D153" s="26" t="str">
        <f t="shared" si="17"/>
        <v/>
      </c>
      <c r="E153" s="26" t="str">
        <f t="shared" si="18"/>
        <v/>
      </c>
      <c r="F153" s="27" t="str">
        <f t="shared" si="24"/>
        <v/>
      </c>
      <c r="G153" s="27" t="str">
        <f t="shared" si="19"/>
        <v/>
      </c>
      <c r="H153" s="28" t="str">
        <f t="shared" si="20"/>
        <v/>
      </c>
      <c r="I153" s="26" t="str">
        <f t="shared" si="23"/>
        <v/>
      </c>
      <c r="K153" s="4">
        <f t="shared" si="21"/>
        <v>0</v>
      </c>
    </row>
    <row r="154" spans="1:11" ht="30" customHeight="1" x14ac:dyDescent="0.3">
      <c r="A154" s="24" t="str">
        <f t="shared" si="22"/>
        <v/>
      </c>
      <c r="B154" s="25" t="str">
        <f t="shared" si="15"/>
        <v/>
      </c>
      <c r="C154" s="26" t="str">
        <f t="shared" si="16"/>
        <v/>
      </c>
      <c r="D154" s="26" t="str">
        <f t="shared" si="17"/>
        <v/>
      </c>
      <c r="E154" s="26" t="str">
        <f t="shared" si="18"/>
        <v/>
      </c>
      <c r="F154" s="27" t="str">
        <f t="shared" si="24"/>
        <v/>
      </c>
      <c r="G154" s="27" t="str">
        <f t="shared" si="19"/>
        <v/>
      </c>
      <c r="H154" s="28" t="str">
        <f t="shared" si="20"/>
        <v/>
      </c>
      <c r="I154" s="26" t="str">
        <f t="shared" si="23"/>
        <v/>
      </c>
      <c r="K154" s="4">
        <f t="shared" si="21"/>
        <v>0</v>
      </c>
    </row>
    <row r="155" spans="1:11" ht="30" customHeight="1" x14ac:dyDescent="0.3">
      <c r="A155" s="24" t="str">
        <f t="shared" si="22"/>
        <v/>
      </c>
      <c r="B155" s="25" t="str">
        <f t="shared" si="15"/>
        <v/>
      </c>
      <c r="C155" s="26" t="str">
        <f t="shared" si="16"/>
        <v/>
      </c>
      <c r="D155" s="26" t="str">
        <f t="shared" si="17"/>
        <v/>
      </c>
      <c r="E155" s="26" t="str">
        <f t="shared" si="18"/>
        <v/>
      </c>
      <c r="F155" s="27" t="str">
        <f t="shared" si="24"/>
        <v/>
      </c>
      <c r="G155" s="27" t="str">
        <f t="shared" si="19"/>
        <v/>
      </c>
      <c r="H155" s="28" t="str">
        <f t="shared" si="20"/>
        <v/>
      </c>
      <c r="I155" s="26" t="str">
        <f t="shared" si="23"/>
        <v/>
      </c>
      <c r="K155" s="4">
        <f t="shared" si="21"/>
        <v>0</v>
      </c>
    </row>
    <row r="156" spans="1:11" ht="30" customHeight="1" x14ac:dyDescent="0.3">
      <c r="A156" s="24" t="str">
        <f t="shared" si="22"/>
        <v/>
      </c>
      <c r="B156" s="25" t="str">
        <f t="shared" si="15"/>
        <v/>
      </c>
      <c r="C156" s="26" t="str">
        <f t="shared" si="16"/>
        <v/>
      </c>
      <c r="D156" s="26" t="str">
        <f t="shared" si="17"/>
        <v/>
      </c>
      <c r="E156" s="26" t="str">
        <f t="shared" si="18"/>
        <v/>
      </c>
      <c r="F156" s="27" t="str">
        <f t="shared" si="24"/>
        <v/>
      </c>
      <c r="G156" s="27" t="str">
        <f t="shared" si="19"/>
        <v/>
      </c>
      <c r="H156" s="28" t="str">
        <f t="shared" si="20"/>
        <v/>
      </c>
      <c r="I156" s="26" t="str">
        <f t="shared" si="23"/>
        <v/>
      </c>
      <c r="K156" s="4">
        <f t="shared" si="21"/>
        <v>0</v>
      </c>
    </row>
    <row r="157" spans="1:11" ht="30" customHeight="1" x14ac:dyDescent="0.3">
      <c r="A157" s="24" t="str">
        <f t="shared" si="22"/>
        <v/>
      </c>
      <c r="B157" s="25" t="str">
        <f t="shared" si="15"/>
        <v/>
      </c>
      <c r="C157" s="26" t="str">
        <f t="shared" si="16"/>
        <v/>
      </c>
      <c r="D157" s="26" t="str">
        <f t="shared" si="17"/>
        <v/>
      </c>
      <c r="E157" s="26" t="str">
        <f t="shared" si="18"/>
        <v/>
      </c>
      <c r="F157" s="27" t="str">
        <f t="shared" si="24"/>
        <v/>
      </c>
      <c r="G157" s="27" t="str">
        <f t="shared" si="19"/>
        <v/>
      </c>
      <c r="H157" s="28" t="str">
        <f t="shared" si="20"/>
        <v/>
      </c>
      <c r="I157" s="26" t="str">
        <f t="shared" si="23"/>
        <v/>
      </c>
      <c r="K157" s="4">
        <f t="shared" si="21"/>
        <v>0</v>
      </c>
    </row>
    <row r="158" spans="1:11" ht="30" customHeight="1" x14ac:dyDescent="0.3">
      <c r="A158" s="24" t="str">
        <f t="shared" si="22"/>
        <v/>
      </c>
      <c r="B158" s="25" t="str">
        <f t="shared" si="15"/>
        <v/>
      </c>
      <c r="C158" s="26" t="str">
        <f t="shared" si="16"/>
        <v/>
      </c>
      <c r="D158" s="26" t="str">
        <f t="shared" si="17"/>
        <v/>
      </c>
      <c r="E158" s="26" t="str">
        <f t="shared" si="18"/>
        <v/>
      </c>
      <c r="F158" s="27" t="str">
        <f t="shared" si="24"/>
        <v/>
      </c>
      <c r="G158" s="27" t="str">
        <f t="shared" si="19"/>
        <v/>
      </c>
      <c r="H158" s="28" t="str">
        <f t="shared" si="20"/>
        <v/>
      </c>
      <c r="I158" s="26" t="str">
        <f t="shared" si="23"/>
        <v/>
      </c>
      <c r="K158" s="4">
        <f t="shared" si="21"/>
        <v>0</v>
      </c>
    </row>
    <row r="159" spans="1:11" ht="30" customHeight="1" x14ac:dyDescent="0.3">
      <c r="A159" s="24" t="str">
        <f t="shared" si="22"/>
        <v/>
      </c>
      <c r="B159" s="25" t="str">
        <f t="shared" si="15"/>
        <v/>
      </c>
      <c r="C159" s="26" t="str">
        <f t="shared" si="16"/>
        <v/>
      </c>
      <c r="D159" s="26" t="str">
        <f t="shared" si="17"/>
        <v/>
      </c>
      <c r="E159" s="26" t="str">
        <f t="shared" si="18"/>
        <v/>
      </c>
      <c r="F159" s="27" t="str">
        <f t="shared" si="24"/>
        <v/>
      </c>
      <c r="G159" s="27" t="str">
        <f t="shared" si="19"/>
        <v/>
      </c>
      <c r="H159" s="28" t="str">
        <f t="shared" si="20"/>
        <v/>
      </c>
      <c r="I159" s="26" t="str">
        <f t="shared" si="23"/>
        <v/>
      </c>
      <c r="K159" s="4">
        <f t="shared" si="21"/>
        <v>0</v>
      </c>
    </row>
    <row r="160" spans="1:11" ht="30" customHeight="1" x14ac:dyDescent="0.3">
      <c r="A160" s="24" t="str">
        <f t="shared" si="22"/>
        <v/>
      </c>
      <c r="B160" s="25" t="str">
        <f t="shared" si="15"/>
        <v/>
      </c>
      <c r="C160" s="26" t="str">
        <f t="shared" si="16"/>
        <v/>
      </c>
      <c r="D160" s="26" t="str">
        <f t="shared" si="17"/>
        <v/>
      </c>
      <c r="E160" s="26" t="str">
        <f t="shared" si="18"/>
        <v/>
      </c>
      <c r="F160" s="27" t="str">
        <f t="shared" si="24"/>
        <v/>
      </c>
      <c r="G160" s="27" t="str">
        <f t="shared" si="19"/>
        <v/>
      </c>
      <c r="H160" s="28" t="str">
        <f t="shared" si="20"/>
        <v/>
      </c>
      <c r="I160" s="26" t="str">
        <f t="shared" si="23"/>
        <v/>
      </c>
      <c r="K160" s="4">
        <f t="shared" si="21"/>
        <v>0</v>
      </c>
    </row>
    <row r="161" spans="1:11" ht="30" customHeight="1" x14ac:dyDescent="0.3">
      <c r="A161" s="24" t="str">
        <f t="shared" si="22"/>
        <v/>
      </c>
      <c r="B161" s="25" t="str">
        <f t="shared" si="15"/>
        <v/>
      </c>
      <c r="C161" s="26" t="str">
        <f t="shared" si="16"/>
        <v/>
      </c>
      <c r="D161" s="26" t="str">
        <f t="shared" si="17"/>
        <v/>
      </c>
      <c r="E161" s="26" t="str">
        <f t="shared" si="18"/>
        <v/>
      </c>
      <c r="F161" s="27" t="str">
        <f t="shared" si="24"/>
        <v/>
      </c>
      <c r="G161" s="27" t="str">
        <f t="shared" si="19"/>
        <v/>
      </c>
      <c r="H161" s="28" t="str">
        <f t="shared" si="20"/>
        <v/>
      </c>
      <c r="I161" s="26" t="str">
        <f t="shared" si="23"/>
        <v/>
      </c>
      <c r="K161" s="4">
        <f t="shared" si="21"/>
        <v>0</v>
      </c>
    </row>
    <row r="162" spans="1:11" ht="30" customHeight="1" x14ac:dyDescent="0.3">
      <c r="A162" s="24" t="str">
        <f t="shared" si="22"/>
        <v/>
      </c>
      <c r="B162" s="25" t="str">
        <f t="shared" si="15"/>
        <v/>
      </c>
      <c r="C162" s="26" t="str">
        <f t="shared" si="16"/>
        <v/>
      </c>
      <c r="D162" s="26" t="str">
        <f t="shared" si="17"/>
        <v/>
      </c>
      <c r="E162" s="26" t="str">
        <f t="shared" si="18"/>
        <v/>
      </c>
      <c r="F162" s="27" t="str">
        <f t="shared" si="24"/>
        <v/>
      </c>
      <c r="G162" s="27" t="str">
        <f t="shared" si="19"/>
        <v/>
      </c>
      <c r="H162" s="28" t="str">
        <f t="shared" si="20"/>
        <v/>
      </c>
      <c r="I162" s="26" t="str">
        <f t="shared" si="23"/>
        <v/>
      </c>
      <c r="K162" s="4">
        <f t="shared" si="21"/>
        <v>0</v>
      </c>
    </row>
    <row r="163" spans="1:11" ht="30" customHeight="1" x14ac:dyDescent="0.3">
      <c r="A163" s="24" t="str">
        <f t="shared" si="22"/>
        <v/>
      </c>
      <c r="B163" s="25" t="str">
        <f t="shared" si="15"/>
        <v/>
      </c>
      <c r="C163" s="26" t="str">
        <f t="shared" si="16"/>
        <v/>
      </c>
      <c r="D163" s="26" t="str">
        <f t="shared" si="17"/>
        <v/>
      </c>
      <c r="E163" s="26" t="str">
        <f t="shared" si="18"/>
        <v/>
      </c>
      <c r="F163" s="27" t="str">
        <f t="shared" si="24"/>
        <v/>
      </c>
      <c r="G163" s="27" t="str">
        <f t="shared" si="19"/>
        <v/>
      </c>
      <c r="H163" s="28" t="str">
        <f t="shared" si="20"/>
        <v/>
      </c>
      <c r="I163" s="26" t="str">
        <f t="shared" si="23"/>
        <v/>
      </c>
      <c r="K163" s="4">
        <f t="shared" si="21"/>
        <v>0</v>
      </c>
    </row>
    <row r="164" spans="1:11" ht="30" customHeight="1" x14ac:dyDescent="0.3">
      <c r="A164" s="24" t="str">
        <f t="shared" si="22"/>
        <v/>
      </c>
      <c r="B164" s="25" t="str">
        <f t="shared" si="15"/>
        <v/>
      </c>
      <c r="C164" s="26" t="str">
        <f t="shared" si="16"/>
        <v/>
      </c>
      <c r="D164" s="26" t="str">
        <f t="shared" si="17"/>
        <v/>
      </c>
      <c r="E164" s="26" t="str">
        <f t="shared" si="18"/>
        <v/>
      </c>
      <c r="F164" s="27" t="str">
        <f t="shared" si="24"/>
        <v/>
      </c>
      <c r="G164" s="27" t="str">
        <f t="shared" si="19"/>
        <v/>
      </c>
      <c r="H164" s="28" t="str">
        <f t="shared" si="20"/>
        <v/>
      </c>
      <c r="I164" s="26" t="str">
        <f t="shared" si="23"/>
        <v/>
      </c>
      <c r="K164" s="4">
        <f t="shared" si="21"/>
        <v>0</v>
      </c>
    </row>
    <row r="165" spans="1:11" ht="30" customHeight="1" x14ac:dyDescent="0.3">
      <c r="A165" s="24" t="str">
        <f t="shared" si="22"/>
        <v/>
      </c>
      <c r="B165" s="25" t="str">
        <f t="shared" si="15"/>
        <v/>
      </c>
      <c r="C165" s="26" t="str">
        <f t="shared" si="16"/>
        <v/>
      </c>
      <c r="D165" s="26" t="str">
        <f t="shared" si="17"/>
        <v/>
      </c>
      <c r="E165" s="26" t="str">
        <f t="shared" si="18"/>
        <v/>
      </c>
      <c r="F165" s="27" t="str">
        <f t="shared" si="24"/>
        <v/>
      </c>
      <c r="G165" s="27" t="str">
        <f t="shared" si="19"/>
        <v/>
      </c>
      <c r="H165" s="28" t="str">
        <f t="shared" si="20"/>
        <v/>
      </c>
      <c r="I165" s="26" t="str">
        <f t="shared" si="23"/>
        <v/>
      </c>
      <c r="K165" s="4">
        <f t="shared" si="21"/>
        <v>0</v>
      </c>
    </row>
    <row r="166" spans="1:11" ht="30" customHeight="1" x14ac:dyDescent="0.3">
      <c r="A166" s="24" t="str">
        <f t="shared" si="22"/>
        <v/>
      </c>
      <c r="B166" s="25" t="str">
        <f t="shared" si="15"/>
        <v/>
      </c>
      <c r="C166" s="26" t="str">
        <f t="shared" si="16"/>
        <v/>
      </c>
      <c r="D166" s="26" t="str">
        <f t="shared" si="17"/>
        <v/>
      </c>
      <c r="E166" s="26" t="str">
        <f t="shared" si="18"/>
        <v/>
      </c>
      <c r="F166" s="27" t="str">
        <f t="shared" si="24"/>
        <v/>
      </c>
      <c r="G166" s="27" t="str">
        <f t="shared" si="19"/>
        <v/>
      </c>
      <c r="H166" s="28" t="str">
        <f t="shared" si="20"/>
        <v/>
      </c>
      <c r="I166" s="26" t="str">
        <f t="shared" si="23"/>
        <v/>
      </c>
      <c r="K166" s="4">
        <f t="shared" si="21"/>
        <v>0</v>
      </c>
    </row>
    <row r="167" spans="1:11" ht="30" customHeight="1" x14ac:dyDescent="0.3">
      <c r="A167" s="24" t="str">
        <f t="shared" si="22"/>
        <v/>
      </c>
      <c r="B167" s="25" t="str">
        <f t="shared" si="15"/>
        <v/>
      </c>
      <c r="C167" s="26" t="str">
        <f t="shared" si="16"/>
        <v/>
      </c>
      <c r="D167" s="26" t="str">
        <f t="shared" si="17"/>
        <v/>
      </c>
      <c r="E167" s="26" t="str">
        <f t="shared" si="18"/>
        <v/>
      </c>
      <c r="F167" s="27" t="str">
        <f t="shared" si="24"/>
        <v/>
      </c>
      <c r="G167" s="27" t="str">
        <f t="shared" si="19"/>
        <v/>
      </c>
      <c r="H167" s="28" t="str">
        <f t="shared" si="20"/>
        <v/>
      </c>
      <c r="I167" s="26" t="str">
        <f t="shared" si="23"/>
        <v/>
      </c>
      <c r="K167" s="4">
        <f t="shared" si="21"/>
        <v>0</v>
      </c>
    </row>
    <row r="168" spans="1:11" ht="30" customHeight="1" x14ac:dyDescent="0.3">
      <c r="A168" s="24" t="str">
        <f t="shared" si="22"/>
        <v/>
      </c>
      <c r="B168" s="25" t="str">
        <f t="shared" si="15"/>
        <v/>
      </c>
      <c r="C168" s="26" t="str">
        <f t="shared" si="16"/>
        <v/>
      </c>
      <c r="D168" s="26" t="str">
        <f t="shared" si="17"/>
        <v/>
      </c>
      <c r="E168" s="26" t="str">
        <f t="shared" si="18"/>
        <v/>
      </c>
      <c r="F168" s="27" t="str">
        <f t="shared" si="24"/>
        <v/>
      </c>
      <c r="G168" s="27" t="str">
        <f t="shared" si="19"/>
        <v/>
      </c>
      <c r="H168" s="28" t="str">
        <f t="shared" si="20"/>
        <v/>
      </c>
      <c r="I168" s="26" t="str">
        <f t="shared" si="23"/>
        <v/>
      </c>
      <c r="K168" s="4">
        <f t="shared" si="21"/>
        <v>0</v>
      </c>
    </row>
    <row r="169" spans="1:11" ht="30" customHeight="1" x14ac:dyDescent="0.3">
      <c r="A169" s="24" t="str">
        <f t="shared" si="22"/>
        <v/>
      </c>
      <c r="B169" s="25" t="str">
        <f t="shared" si="15"/>
        <v/>
      </c>
      <c r="C169" s="26" t="str">
        <f t="shared" si="16"/>
        <v/>
      </c>
      <c r="D169" s="26" t="str">
        <f t="shared" si="17"/>
        <v/>
      </c>
      <c r="E169" s="26" t="str">
        <f t="shared" si="18"/>
        <v/>
      </c>
      <c r="F169" s="27" t="str">
        <f t="shared" si="24"/>
        <v/>
      </c>
      <c r="G169" s="27" t="str">
        <f t="shared" si="19"/>
        <v/>
      </c>
      <c r="H169" s="28" t="str">
        <f t="shared" si="20"/>
        <v/>
      </c>
      <c r="I169" s="26" t="str">
        <f t="shared" si="23"/>
        <v/>
      </c>
      <c r="K169" s="4">
        <f t="shared" si="21"/>
        <v>0</v>
      </c>
    </row>
    <row r="170" spans="1:11" ht="30" customHeight="1" x14ac:dyDescent="0.3">
      <c r="A170" s="24" t="str">
        <f t="shared" si="22"/>
        <v/>
      </c>
      <c r="B170" s="25" t="str">
        <f t="shared" si="15"/>
        <v/>
      </c>
      <c r="C170" s="26" t="str">
        <f t="shared" si="16"/>
        <v/>
      </c>
      <c r="D170" s="26" t="str">
        <f t="shared" si="17"/>
        <v/>
      </c>
      <c r="E170" s="26" t="str">
        <f t="shared" si="18"/>
        <v/>
      </c>
      <c r="F170" s="27" t="str">
        <f t="shared" si="24"/>
        <v/>
      </c>
      <c r="G170" s="27" t="str">
        <f t="shared" si="19"/>
        <v/>
      </c>
      <c r="H170" s="28" t="str">
        <f t="shared" si="20"/>
        <v/>
      </c>
      <c r="I170" s="26" t="str">
        <f t="shared" si="23"/>
        <v/>
      </c>
      <c r="K170" s="4">
        <f t="shared" si="21"/>
        <v>0</v>
      </c>
    </row>
    <row r="171" spans="1:11" ht="30" customHeight="1" x14ac:dyDescent="0.3">
      <c r="A171" s="24" t="str">
        <f t="shared" si="22"/>
        <v/>
      </c>
      <c r="B171" s="25" t="str">
        <f t="shared" si="15"/>
        <v/>
      </c>
      <c r="C171" s="26" t="str">
        <f t="shared" si="16"/>
        <v/>
      </c>
      <c r="D171" s="26" t="str">
        <f t="shared" si="17"/>
        <v/>
      </c>
      <c r="E171" s="26" t="str">
        <f t="shared" si="18"/>
        <v/>
      </c>
      <c r="F171" s="27" t="str">
        <f t="shared" si="24"/>
        <v/>
      </c>
      <c r="G171" s="27" t="str">
        <f t="shared" si="19"/>
        <v/>
      </c>
      <c r="H171" s="28" t="str">
        <f t="shared" si="20"/>
        <v/>
      </c>
      <c r="I171" s="26" t="str">
        <f t="shared" si="23"/>
        <v/>
      </c>
      <c r="K171" s="4">
        <f t="shared" si="21"/>
        <v>0</v>
      </c>
    </row>
    <row r="172" spans="1:11" ht="30" customHeight="1" x14ac:dyDescent="0.3">
      <c r="A172" s="24" t="str">
        <f t="shared" si="22"/>
        <v/>
      </c>
      <c r="B172" s="25" t="str">
        <f t="shared" si="15"/>
        <v/>
      </c>
      <c r="C172" s="26" t="str">
        <f t="shared" si="16"/>
        <v/>
      </c>
      <c r="D172" s="26" t="str">
        <f t="shared" si="17"/>
        <v/>
      </c>
      <c r="E172" s="26" t="str">
        <f t="shared" si="18"/>
        <v/>
      </c>
      <c r="F172" s="27" t="str">
        <f t="shared" si="24"/>
        <v/>
      </c>
      <c r="G172" s="27" t="str">
        <f t="shared" si="19"/>
        <v/>
      </c>
      <c r="H172" s="28" t="str">
        <f t="shared" si="20"/>
        <v/>
      </c>
      <c r="I172" s="26" t="str">
        <f t="shared" si="23"/>
        <v/>
      </c>
      <c r="K172" s="4">
        <f t="shared" si="21"/>
        <v>0</v>
      </c>
    </row>
    <row r="173" spans="1:11" ht="30" customHeight="1" x14ac:dyDescent="0.3">
      <c r="A173" s="24" t="str">
        <f t="shared" si="22"/>
        <v/>
      </c>
      <c r="B173" s="25" t="str">
        <f t="shared" si="15"/>
        <v/>
      </c>
      <c r="C173" s="26" t="str">
        <f t="shared" si="16"/>
        <v/>
      </c>
      <c r="D173" s="26" t="str">
        <f t="shared" si="17"/>
        <v/>
      </c>
      <c r="E173" s="26" t="str">
        <f t="shared" si="18"/>
        <v/>
      </c>
      <c r="F173" s="27" t="str">
        <f t="shared" si="24"/>
        <v/>
      </c>
      <c r="G173" s="27" t="str">
        <f t="shared" si="19"/>
        <v/>
      </c>
      <c r="H173" s="28" t="str">
        <f t="shared" si="20"/>
        <v/>
      </c>
      <c r="I173" s="26" t="str">
        <f t="shared" si="23"/>
        <v/>
      </c>
      <c r="K173" s="4">
        <f t="shared" si="21"/>
        <v>0</v>
      </c>
    </row>
    <row r="174" spans="1:11" ht="30" customHeight="1" x14ac:dyDescent="0.3">
      <c r="A174" s="24" t="str">
        <f t="shared" si="22"/>
        <v/>
      </c>
      <c r="B174" s="25" t="str">
        <f t="shared" si="15"/>
        <v/>
      </c>
      <c r="C174" s="26" t="str">
        <f t="shared" si="16"/>
        <v/>
      </c>
      <c r="D174" s="26" t="str">
        <f t="shared" si="17"/>
        <v/>
      </c>
      <c r="E174" s="26" t="str">
        <f t="shared" si="18"/>
        <v/>
      </c>
      <c r="F174" s="27" t="str">
        <f t="shared" si="24"/>
        <v/>
      </c>
      <c r="G174" s="27" t="str">
        <f t="shared" si="19"/>
        <v/>
      </c>
      <c r="H174" s="28" t="str">
        <f t="shared" si="20"/>
        <v/>
      </c>
      <c r="I174" s="26" t="str">
        <f t="shared" si="23"/>
        <v/>
      </c>
      <c r="K174" s="4">
        <f t="shared" si="21"/>
        <v>0</v>
      </c>
    </row>
    <row r="175" spans="1:11" ht="30" customHeight="1" x14ac:dyDescent="0.3">
      <c r="A175" s="24" t="str">
        <f t="shared" si="22"/>
        <v/>
      </c>
      <c r="B175" s="25" t="str">
        <f t="shared" si="15"/>
        <v/>
      </c>
      <c r="C175" s="26" t="str">
        <f t="shared" si="16"/>
        <v/>
      </c>
      <c r="D175" s="26" t="str">
        <f t="shared" si="17"/>
        <v/>
      </c>
      <c r="E175" s="26" t="str">
        <f t="shared" si="18"/>
        <v/>
      </c>
      <c r="F175" s="27" t="str">
        <f t="shared" si="24"/>
        <v/>
      </c>
      <c r="G175" s="27" t="str">
        <f t="shared" si="19"/>
        <v/>
      </c>
      <c r="H175" s="28" t="str">
        <f t="shared" si="20"/>
        <v/>
      </c>
      <c r="I175" s="26" t="str">
        <f t="shared" si="23"/>
        <v/>
      </c>
      <c r="K175" s="4">
        <f t="shared" si="21"/>
        <v>0</v>
      </c>
    </row>
    <row r="176" spans="1:11" ht="30" customHeight="1" x14ac:dyDescent="0.3">
      <c r="A176" s="24" t="str">
        <f t="shared" si="22"/>
        <v/>
      </c>
      <c r="B176" s="25" t="str">
        <f t="shared" si="15"/>
        <v/>
      </c>
      <c r="C176" s="26" t="str">
        <f t="shared" si="16"/>
        <v/>
      </c>
      <c r="D176" s="26" t="str">
        <f t="shared" si="17"/>
        <v/>
      </c>
      <c r="E176" s="26" t="str">
        <f t="shared" si="18"/>
        <v/>
      </c>
      <c r="F176" s="27" t="str">
        <f t="shared" si="24"/>
        <v/>
      </c>
      <c r="G176" s="27" t="str">
        <f t="shared" si="19"/>
        <v/>
      </c>
      <c r="H176" s="28" t="str">
        <f t="shared" si="20"/>
        <v/>
      </c>
      <c r="I176" s="26" t="str">
        <f t="shared" si="23"/>
        <v/>
      </c>
      <c r="K176" s="4">
        <f t="shared" si="21"/>
        <v>0</v>
      </c>
    </row>
    <row r="177" spans="1:11" ht="30" customHeight="1" x14ac:dyDescent="0.3">
      <c r="A177" s="24" t="str">
        <f t="shared" si="22"/>
        <v/>
      </c>
      <c r="B177" s="25" t="str">
        <f t="shared" si="15"/>
        <v/>
      </c>
      <c r="C177" s="26" t="str">
        <f t="shared" si="16"/>
        <v/>
      </c>
      <c r="D177" s="26" t="str">
        <f t="shared" si="17"/>
        <v/>
      </c>
      <c r="E177" s="26" t="str">
        <f t="shared" si="18"/>
        <v/>
      </c>
      <c r="F177" s="27" t="str">
        <f t="shared" si="24"/>
        <v/>
      </c>
      <c r="G177" s="27" t="str">
        <f t="shared" si="19"/>
        <v/>
      </c>
      <c r="H177" s="28" t="str">
        <f t="shared" si="20"/>
        <v/>
      </c>
      <c r="I177" s="26" t="str">
        <f t="shared" si="23"/>
        <v/>
      </c>
      <c r="K177" s="4">
        <f t="shared" si="21"/>
        <v>0</v>
      </c>
    </row>
    <row r="178" spans="1:11" ht="30" customHeight="1" x14ac:dyDescent="0.3">
      <c r="A178" s="24" t="str">
        <f t="shared" si="22"/>
        <v/>
      </c>
      <c r="B178" s="25" t="str">
        <f t="shared" si="15"/>
        <v/>
      </c>
      <c r="C178" s="26" t="str">
        <f t="shared" si="16"/>
        <v/>
      </c>
      <c r="D178" s="26" t="str">
        <f t="shared" si="17"/>
        <v/>
      </c>
      <c r="E178" s="26" t="str">
        <f t="shared" si="18"/>
        <v/>
      </c>
      <c r="F178" s="27" t="str">
        <f t="shared" si="24"/>
        <v/>
      </c>
      <c r="G178" s="27" t="str">
        <f t="shared" si="19"/>
        <v/>
      </c>
      <c r="H178" s="28" t="str">
        <f t="shared" si="20"/>
        <v/>
      </c>
      <c r="I178" s="26" t="str">
        <f t="shared" si="23"/>
        <v/>
      </c>
      <c r="K178" s="4">
        <f t="shared" si="21"/>
        <v>0</v>
      </c>
    </row>
    <row r="179" spans="1:11" ht="30" customHeight="1" x14ac:dyDescent="0.3">
      <c r="A179" s="24" t="str">
        <f t="shared" si="22"/>
        <v/>
      </c>
      <c r="B179" s="25" t="str">
        <f t="shared" si="15"/>
        <v/>
      </c>
      <c r="C179" s="26" t="str">
        <f t="shared" si="16"/>
        <v/>
      </c>
      <c r="D179" s="26" t="str">
        <f t="shared" si="17"/>
        <v/>
      </c>
      <c r="E179" s="26" t="str">
        <f t="shared" si="18"/>
        <v/>
      </c>
      <c r="F179" s="27" t="str">
        <f t="shared" si="24"/>
        <v/>
      </c>
      <c r="G179" s="27" t="str">
        <f t="shared" si="19"/>
        <v/>
      </c>
      <c r="H179" s="28" t="str">
        <f t="shared" si="20"/>
        <v/>
      </c>
      <c r="I179" s="26" t="str">
        <f t="shared" si="23"/>
        <v/>
      </c>
      <c r="K179" s="4">
        <f t="shared" si="21"/>
        <v>0</v>
      </c>
    </row>
    <row r="180" spans="1:11" ht="30" customHeight="1" x14ac:dyDescent="0.3">
      <c r="A180" s="24" t="str">
        <f t="shared" si="22"/>
        <v/>
      </c>
      <c r="B180" s="25" t="str">
        <f t="shared" si="15"/>
        <v/>
      </c>
      <c r="C180" s="26" t="str">
        <f t="shared" si="16"/>
        <v/>
      </c>
      <c r="D180" s="26" t="str">
        <f t="shared" si="17"/>
        <v/>
      </c>
      <c r="E180" s="26" t="str">
        <f t="shared" si="18"/>
        <v/>
      </c>
      <c r="F180" s="27" t="str">
        <f t="shared" si="24"/>
        <v/>
      </c>
      <c r="G180" s="27" t="str">
        <f t="shared" si="19"/>
        <v/>
      </c>
      <c r="H180" s="28" t="str">
        <f t="shared" si="20"/>
        <v/>
      </c>
      <c r="I180" s="26" t="str">
        <f t="shared" si="23"/>
        <v/>
      </c>
      <c r="K180" s="4">
        <f t="shared" si="21"/>
        <v>0</v>
      </c>
    </row>
    <row r="181" spans="1:11" ht="30" customHeight="1" x14ac:dyDescent="0.3">
      <c r="A181" s="24" t="str">
        <f t="shared" si="22"/>
        <v/>
      </c>
      <c r="B181" s="25" t="str">
        <f t="shared" si="15"/>
        <v/>
      </c>
      <c r="C181" s="26" t="str">
        <f t="shared" si="16"/>
        <v/>
      </c>
      <c r="D181" s="26" t="str">
        <f t="shared" si="17"/>
        <v/>
      </c>
      <c r="E181" s="26" t="str">
        <f t="shared" si="18"/>
        <v/>
      </c>
      <c r="F181" s="27" t="str">
        <f t="shared" si="24"/>
        <v/>
      </c>
      <c r="G181" s="27" t="str">
        <f t="shared" si="19"/>
        <v/>
      </c>
      <c r="H181" s="28" t="str">
        <f t="shared" si="20"/>
        <v/>
      </c>
      <c r="I181" s="26" t="str">
        <f t="shared" si="23"/>
        <v/>
      </c>
      <c r="K181" s="4">
        <f t="shared" si="21"/>
        <v>0</v>
      </c>
    </row>
    <row r="182" spans="1:11" ht="30" customHeight="1" x14ac:dyDescent="0.3">
      <c r="A182" s="24" t="str">
        <f t="shared" si="22"/>
        <v/>
      </c>
      <c r="B182" s="25" t="str">
        <f t="shared" si="15"/>
        <v/>
      </c>
      <c r="C182" s="26" t="str">
        <f t="shared" si="16"/>
        <v/>
      </c>
      <c r="D182" s="26" t="str">
        <f t="shared" si="17"/>
        <v/>
      </c>
      <c r="E182" s="26" t="str">
        <f t="shared" si="18"/>
        <v/>
      </c>
      <c r="F182" s="27" t="str">
        <f t="shared" si="24"/>
        <v/>
      </c>
      <c r="G182" s="27" t="str">
        <f t="shared" si="19"/>
        <v/>
      </c>
      <c r="H182" s="28" t="str">
        <f t="shared" si="20"/>
        <v/>
      </c>
      <c r="I182" s="26" t="str">
        <f t="shared" si="23"/>
        <v/>
      </c>
      <c r="K182" s="4">
        <f t="shared" si="21"/>
        <v>0</v>
      </c>
    </row>
    <row r="183" spans="1:11" ht="30" customHeight="1" x14ac:dyDescent="0.3">
      <c r="A183" s="24" t="str">
        <f t="shared" si="22"/>
        <v/>
      </c>
      <c r="B183" s="25" t="str">
        <f t="shared" si="15"/>
        <v/>
      </c>
      <c r="C183" s="26" t="str">
        <f t="shared" si="16"/>
        <v/>
      </c>
      <c r="D183" s="26" t="str">
        <f t="shared" si="17"/>
        <v/>
      </c>
      <c r="E183" s="26" t="str">
        <f t="shared" si="18"/>
        <v/>
      </c>
      <c r="F183" s="27" t="str">
        <f t="shared" si="24"/>
        <v/>
      </c>
      <c r="G183" s="27" t="str">
        <f t="shared" si="19"/>
        <v/>
      </c>
      <c r="H183" s="28" t="str">
        <f t="shared" si="20"/>
        <v/>
      </c>
      <c r="I183" s="26" t="str">
        <f t="shared" si="23"/>
        <v/>
      </c>
      <c r="K183" s="4">
        <f t="shared" si="21"/>
        <v>0</v>
      </c>
    </row>
    <row r="184" spans="1:11" ht="30" customHeight="1" x14ac:dyDescent="0.3">
      <c r="A184" s="24" t="str">
        <f t="shared" si="22"/>
        <v/>
      </c>
      <c r="B184" s="25" t="str">
        <f t="shared" si="15"/>
        <v/>
      </c>
      <c r="C184" s="26" t="str">
        <f t="shared" si="16"/>
        <v/>
      </c>
      <c r="D184" s="26" t="str">
        <f t="shared" si="17"/>
        <v/>
      </c>
      <c r="E184" s="26" t="str">
        <f t="shared" si="18"/>
        <v/>
      </c>
      <c r="F184" s="27" t="str">
        <f t="shared" si="24"/>
        <v/>
      </c>
      <c r="G184" s="27" t="str">
        <f t="shared" si="19"/>
        <v/>
      </c>
      <c r="H184" s="28" t="str">
        <f t="shared" si="20"/>
        <v/>
      </c>
      <c r="I184" s="26" t="str">
        <f t="shared" si="23"/>
        <v/>
      </c>
      <c r="K184" s="4">
        <f t="shared" si="21"/>
        <v>0</v>
      </c>
    </row>
    <row r="185" spans="1:11" ht="30" customHeight="1" x14ac:dyDescent="0.3">
      <c r="A185" s="24" t="str">
        <f t="shared" si="22"/>
        <v/>
      </c>
      <c r="B185" s="25" t="str">
        <f t="shared" si="15"/>
        <v/>
      </c>
      <c r="C185" s="26" t="str">
        <f t="shared" si="16"/>
        <v/>
      </c>
      <c r="D185" s="26" t="str">
        <f t="shared" si="17"/>
        <v/>
      </c>
      <c r="E185" s="26" t="str">
        <f t="shared" si="18"/>
        <v/>
      </c>
      <c r="F185" s="27" t="str">
        <f t="shared" si="24"/>
        <v/>
      </c>
      <c r="G185" s="27" t="str">
        <f t="shared" si="19"/>
        <v/>
      </c>
      <c r="H185" s="28" t="str">
        <f t="shared" si="20"/>
        <v/>
      </c>
      <c r="I185" s="26" t="str">
        <f t="shared" si="23"/>
        <v/>
      </c>
      <c r="K185" s="4">
        <f t="shared" si="21"/>
        <v>0</v>
      </c>
    </row>
    <row r="186" spans="1:11" ht="30" customHeight="1" x14ac:dyDescent="0.3">
      <c r="A186" s="24" t="str">
        <f t="shared" si="22"/>
        <v/>
      </c>
      <c r="B186" s="25" t="str">
        <f t="shared" si="15"/>
        <v/>
      </c>
      <c r="C186" s="26" t="str">
        <f t="shared" si="16"/>
        <v/>
      </c>
      <c r="D186" s="26" t="str">
        <f t="shared" si="17"/>
        <v/>
      </c>
      <c r="E186" s="26" t="str">
        <f t="shared" si="18"/>
        <v/>
      </c>
      <c r="F186" s="27" t="str">
        <f t="shared" si="24"/>
        <v/>
      </c>
      <c r="G186" s="27" t="str">
        <f t="shared" si="19"/>
        <v/>
      </c>
      <c r="H186" s="28" t="str">
        <f t="shared" si="20"/>
        <v/>
      </c>
      <c r="I186" s="26" t="str">
        <f t="shared" si="23"/>
        <v/>
      </c>
      <c r="K186" s="4">
        <f t="shared" si="21"/>
        <v>0</v>
      </c>
    </row>
    <row r="187" spans="1:11" ht="30" customHeight="1" x14ac:dyDescent="0.3">
      <c r="A187" s="24" t="str">
        <f t="shared" si="22"/>
        <v/>
      </c>
      <c r="B187" s="25" t="str">
        <f t="shared" si="15"/>
        <v/>
      </c>
      <c r="C187" s="26" t="str">
        <f t="shared" si="16"/>
        <v/>
      </c>
      <c r="D187" s="26" t="str">
        <f t="shared" si="17"/>
        <v/>
      </c>
      <c r="E187" s="26" t="str">
        <f t="shared" si="18"/>
        <v/>
      </c>
      <c r="F187" s="27" t="str">
        <f t="shared" si="24"/>
        <v/>
      </c>
      <c r="G187" s="27" t="str">
        <f t="shared" si="19"/>
        <v/>
      </c>
      <c r="H187" s="28" t="str">
        <f t="shared" si="20"/>
        <v/>
      </c>
      <c r="I187" s="26" t="str">
        <f t="shared" si="23"/>
        <v/>
      </c>
      <c r="K187" s="4">
        <f t="shared" si="21"/>
        <v>0</v>
      </c>
    </row>
    <row r="188" spans="1:11" ht="30" customHeight="1" x14ac:dyDescent="0.3">
      <c r="A188" s="24" t="str">
        <f t="shared" si="22"/>
        <v/>
      </c>
      <c r="B188" s="25" t="str">
        <f t="shared" si="15"/>
        <v/>
      </c>
      <c r="C188" s="26" t="str">
        <f t="shared" si="16"/>
        <v/>
      </c>
      <c r="D188" s="26" t="str">
        <f t="shared" si="17"/>
        <v/>
      </c>
      <c r="E188" s="26" t="str">
        <f t="shared" si="18"/>
        <v/>
      </c>
      <c r="F188" s="27" t="str">
        <f t="shared" si="24"/>
        <v/>
      </c>
      <c r="G188" s="27" t="str">
        <f t="shared" si="19"/>
        <v/>
      </c>
      <c r="H188" s="28" t="str">
        <f t="shared" si="20"/>
        <v/>
      </c>
      <c r="I188" s="26" t="str">
        <f t="shared" si="23"/>
        <v/>
      </c>
      <c r="K188" s="4">
        <f t="shared" si="21"/>
        <v>0</v>
      </c>
    </row>
    <row r="189" spans="1:11" ht="30" customHeight="1" x14ac:dyDescent="0.3">
      <c r="A189" s="24" t="str">
        <f t="shared" si="22"/>
        <v/>
      </c>
      <c r="B189" s="25" t="str">
        <f t="shared" si="15"/>
        <v/>
      </c>
      <c r="C189" s="26" t="str">
        <f t="shared" si="16"/>
        <v/>
      </c>
      <c r="D189" s="26" t="str">
        <f t="shared" si="17"/>
        <v/>
      </c>
      <c r="E189" s="26" t="str">
        <f t="shared" si="18"/>
        <v/>
      </c>
      <c r="F189" s="27" t="str">
        <f t="shared" si="24"/>
        <v/>
      </c>
      <c r="G189" s="27" t="str">
        <f t="shared" si="19"/>
        <v/>
      </c>
      <c r="H189" s="28" t="str">
        <f t="shared" si="20"/>
        <v/>
      </c>
      <c r="I189" s="26" t="str">
        <f t="shared" si="23"/>
        <v/>
      </c>
      <c r="K189" s="4">
        <f t="shared" si="21"/>
        <v>0</v>
      </c>
    </row>
    <row r="190" spans="1:11" ht="30" customHeight="1" x14ac:dyDescent="0.3">
      <c r="A190" s="24" t="str">
        <f t="shared" si="22"/>
        <v/>
      </c>
      <c r="B190" s="25" t="str">
        <f t="shared" si="15"/>
        <v/>
      </c>
      <c r="C190" s="26" t="str">
        <f t="shared" si="16"/>
        <v/>
      </c>
      <c r="D190" s="26" t="str">
        <f t="shared" si="17"/>
        <v/>
      </c>
      <c r="E190" s="26" t="str">
        <f t="shared" si="18"/>
        <v/>
      </c>
      <c r="F190" s="27" t="str">
        <f t="shared" si="24"/>
        <v/>
      </c>
      <c r="G190" s="27" t="str">
        <f t="shared" si="19"/>
        <v/>
      </c>
      <c r="H190" s="28" t="str">
        <f t="shared" si="20"/>
        <v/>
      </c>
      <c r="I190" s="26" t="str">
        <f t="shared" si="23"/>
        <v/>
      </c>
      <c r="K190" s="4">
        <f t="shared" si="21"/>
        <v>0</v>
      </c>
    </row>
    <row r="191" spans="1:11" ht="30" customHeight="1" x14ac:dyDescent="0.3">
      <c r="A191" s="24" t="str">
        <f t="shared" si="22"/>
        <v/>
      </c>
      <c r="B191" s="25" t="str">
        <f t="shared" si="15"/>
        <v/>
      </c>
      <c r="C191" s="26" t="str">
        <f t="shared" si="16"/>
        <v/>
      </c>
      <c r="D191" s="26" t="str">
        <f t="shared" si="17"/>
        <v/>
      </c>
      <c r="E191" s="26" t="str">
        <f t="shared" si="18"/>
        <v/>
      </c>
      <c r="F191" s="27" t="str">
        <f t="shared" si="24"/>
        <v/>
      </c>
      <c r="G191" s="27" t="str">
        <f t="shared" si="19"/>
        <v/>
      </c>
      <c r="H191" s="28" t="str">
        <f t="shared" si="20"/>
        <v/>
      </c>
      <c r="I191" s="26" t="str">
        <f t="shared" si="23"/>
        <v/>
      </c>
      <c r="K191" s="4">
        <f t="shared" si="21"/>
        <v>0</v>
      </c>
    </row>
    <row r="192" spans="1:11" ht="30" customHeight="1" x14ac:dyDescent="0.3">
      <c r="A192" s="24" t="str">
        <f t="shared" si="22"/>
        <v/>
      </c>
      <c r="B192" s="25" t="str">
        <f t="shared" si="15"/>
        <v/>
      </c>
      <c r="C192" s="26" t="str">
        <f t="shared" si="16"/>
        <v/>
      </c>
      <c r="D192" s="26" t="str">
        <f t="shared" si="17"/>
        <v/>
      </c>
      <c r="E192" s="26" t="str">
        <f t="shared" si="18"/>
        <v/>
      </c>
      <c r="F192" s="27" t="str">
        <f t="shared" si="24"/>
        <v/>
      </c>
      <c r="G192" s="27" t="str">
        <f t="shared" si="19"/>
        <v/>
      </c>
      <c r="H192" s="28" t="str">
        <f t="shared" si="20"/>
        <v/>
      </c>
      <c r="I192" s="26" t="str">
        <f t="shared" si="23"/>
        <v/>
      </c>
      <c r="K192" s="4">
        <f t="shared" si="21"/>
        <v>0</v>
      </c>
    </row>
    <row r="193" spans="1:11" ht="30" customHeight="1" x14ac:dyDescent="0.3">
      <c r="A193" s="24" t="str">
        <f t="shared" si="22"/>
        <v/>
      </c>
      <c r="B193" s="25" t="str">
        <f t="shared" ref="B193:B256" si="25">IF(A193="","",EOMONTH(B192,1))</f>
        <v/>
      </c>
      <c r="C193" s="26" t="str">
        <f t="shared" ref="C193:C256" si="26">IF(A193="","",I192)</f>
        <v/>
      </c>
      <c r="D193" s="26" t="str">
        <f t="shared" ref="D193:D256" si="27">IF(A193="","",DAY(B193))</f>
        <v/>
      </c>
      <c r="E193" s="26" t="str">
        <f t="shared" ref="E193:E256" si="28">IF(A193="","",C193*$B$5*D193/360)</f>
        <v/>
      </c>
      <c r="F193" s="27" t="str">
        <f t="shared" si="24"/>
        <v/>
      </c>
      <c r="G193" s="27" t="str">
        <f t="shared" ref="G193:G256" si="29">IF(A193="","",E193*$E$7)</f>
        <v/>
      </c>
      <c r="H193" s="28" t="str">
        <f t="shared" ref="H193:H256" si="30">IF(A193="","",$E$3)</f>
        <v/>
      </c>
      <c r="I193" s="26" t="str">
        <f t="shared" si="23"/>
        <v/>
      </c>
      <c r="K193" s="4">
        <f t="shared" si="21"/>
        <v>0</v>
      </c>
    </row>
    <row r="194" spans="1:11" ht="30" customHeight="1" x14ac:dyDescent="0.3">
      <c r="A194" s="24" t="str">
        <f t="shared" si="22"/>
        <v/>
      </c>
      <c r="B194" s="25" t="str">
        <f t="shared" si="25"/>
        <v/>
      </c>
      <c r="C194" s="26" t="str">
        <f t="shared" si="26"/>
        <v/>
      </c>
      <c r="D194" s="26" t="str">
        <f t="shared" si="27"/>
        <v/>
      </c>
      <c r="E194" s="26" t="str">
        <f t="shared" si="28"/>
        <v/>
      </c>
      <c r="F194" s="27" t="str">
        <f t="shared" si="24"/>
        <v/>
      </c>
      <c r="G194" s="27" t="str">
        <f t="shared" si="29"/>
        <v/>
      </c>
      <c r="H194" s="28" t="str">
        <f t="shared" si="30"/>
        <v/>
      </c>
      <c r="I194" s="26" t="str">
        <f t="shared" si="23"/>
        <v/>
      </c>
      <c r="K194" s="4">
        <f t="shared" ref="K194:K257" si="31">IF(A194="",0,1)</f>
        <v>0</v>
      </c>
    </row>
    <row r="195" spans="1:11" ht="30" customHeight="1" x14ac:dyDescent="0.3">
      <c r="A195" s="24" t="str">
        <f t="shared" si="22"/>
        <v/>
      </c>
      <c r="B195" s="25" t="str">
        <f t="shared" si="25"/>
        <v/>
      </c>
      <c r="C195" s="26" t="str">
        <f t="shared" si="26"/>
        <v/>
      </c>
      <c r="D195" s="26" t="str">
        <f t="shared" si="27"/>
        <v/>
      </c>
      <c r="E195" s="26" t="str">
        <f t="shared" si="28"/>
        <v/>
      </c>
      <c r="F195" s="27" t="str">
        <f t="shared" si="24"/>
        <v/>
      </c>
      <c r="G195" s="27" t="str">
        <f t="shared" si="29"/>
        <v/>
      </c>
      <c r="H195" s="28" t="str">
        <f t="shared" si="30"/>
        <v/>
      </c>
      <c r="I195" s="26" t="str">
        <f t="shared" si="23"/>
        <v/>
      </c>
      <c r="K195" s="4">
        <f t="shared" si="31"/>
        <v>0</v>
      </c>
    </row>
    <row r="196" spans="1:11" ht="30" customHeight="1" x14ac:dyDescent="0.3">
      <c r="A196" s="24" t="str">
        <f t="shared" si="22"/>
        <v/>
      </c>
      <c r="B196" s="25" t="str">
        <f t="shared" si="25"/>
        <v/>
      </c>
      <c r="C196" s="26" t="str">
        <f t="shared" si="26"/>
        <v/>
      </c>
      <c r="D196" s="26" t="str">
        <f t="shared" si="27"/>
        <v/>
      </c>
      <c r="E196" s="26" t="str">
        <f t="shared" si="28"/>
        <v/>
      </c>
      <c r="F196" s="27" t="str">
        <f t="shared" si="24"/>
        <v/>
      </c>
      <c r="G196" s="27" t="str">
        <f t="shared" si="29"/>
        <v/>
      </c>
      <c r="H196" s="28" t="str">
        <f t="shared" si="30"/>
        <v/>
      </c>
      <c r="I196" s="26" t="str">
        <f t="shared" si="23"/>
        <v/>
      </c>
      <c r="K196" s="4">
        <f t="shared" si="31"/>
        <v>0</v>
      </c>
    </row>
    <row r="197" spans="1:11" ht="30" customHeight="1" x14ac:dyDescent="0.3">
      <c r="A197" s="24" t="str">
        <f t="shared" si="22"/>
        <v/>
      </c>
      <c r="B197" s="25" t="str">
        <f t="shared" si="25"/>
        <v/>
      </c>
      <c r="C197" s="26" t="str">
        <f t="shared" si="26"/>
        <v/>
      </c>
      <c r="D197" s="26" t="str">
        <f t="shared" si="27"/>
        <v/>
      </c>
      <c r="E197" s="26" t="str">
        <f t="shared" si="28"/>
        <v/>
      </c>
      <c r="F197" s="27" t="str">
        <f t="shared" si="24"/>
        <v/>
      </c>
      <c r="G197" s="27" t="str">
        <f t="shared" si="29"/>
        <v/>
      </c>
      <c r="H197" s="28" t="str">
        <f t="shared" si="30"/>
        <v/>
      </c>
      <c r="I197" s="26" t="str">
        <f t="shared" si="23"/>
        <v/>
      </c>
      <c r="K197" s="4">
        <f t="shared" si="31"/>
        <v>0</v>
      </c>
    </row>
    <row r="198" spans="1:11" ht="30" customHeight="1" x14ac:dyDescent="0.3">
      <c r="A198" s="24" t="str">
        <f t="shared" si="22"/>
        <v/>
      </c>
      <c r="B198" s="25" t="str">
        <f t="shared" si="25"/>
        <v/>
      </c>
      <c r="C198" s="26" t="str">
        <f t="shared" si="26"/>
        <v/>
      </c>
      <c r="D198" s="26" t="str">
        <f t="shared" si="27"/>
        <v/>
      </c>
      <c r="E198" s="26" t="str">
        <f t="shared" si="28"/>
        <v/>
      </c>
      <c r="F198" s="27" t="str">
        <f t="shared" si="24"/>
        <v/>
      </c>
      <c r="G198" s="27" t="str">
        <f t="shared" si="29"/>
        <v/>
      </c>
      <c r="H198" s="28" t="str">
        <f t="shared" si="30"/>
        <v/>
      </c>
      <c r="I198" s="26" t="str">
        <f t="shared" si="23"/>
        <v/>
      </c>
      <c r="K198" s="4">
        <f t="shared" si="31"/>
        <v>0</v>
      </c>
    </row>
    <row r="199" spans="1:11" ht="30" customHeight="1" x14ac:dyDescent="0.3">
      <c r="A199" s="24" t="str">
        <f t="shared" si="22"/>
        <v/>
      </c>
      <c r="B199" s="25" t="str">
        <f t="shared" si="25"/>
        <v/>
      </c>
      <c r="C199" s="26" t="str">
        <f t="shared" si="26"/>
        <v/>
      </c>
      <c r="D199" s="26" t="str">
        <f t="shared" si="27"/>
        <v/>
      </c>
      <c r="E199" s="26" t="str">
        <f t="shared" si="28"/>
        <v/>
      </c>
      <c r="F199" s="27" t="str">
        <f t="shared" si="24"/>
        <v/>
      </c>
      <c r="G199" s="27" t="str">
        <f t="shared" si="29"/>
        <v/>
      </c>
      <c r="H199" s="28" t="str">
        <f t="shared" si="30"/>
        <v/>
      </c>
      <c r="I199" s="26" t="str">
        <f t="shared" si="23"/>
        <v/>
      </c>
      <c r="K199" s="4">
        <f t="shared" si="31"/>
        <v>0</v>
      </c>
    </row>
    <row r="200" spans="1:11" ht="30" customHeight="1" x14ac:dyDescent="0.3">
      <c r="A200" s="24" t="str">
        <f t="shared" si="22"/>
        <v/>
      </c>
      <c r="B200" s="25" t="str">
        <f t="shared" si="25"/>
        <v/>
      </c>
      <c r="C200" s="26" t="str">
        <f t="shared" si="26"/>
        <v/>
      </c>
      <c r="D200" s="26" t="str">
        <f t="shared" si="27"/>
        <v/>
      </c>
      <c r="E200" s="26" t="str">
        <f t="shared" si="28"/>
        <v/>
      </c>
      <c r="F200" s="27" t="str">
        <f t="shared" si="24"/>
        <v/>
      </c>
      <c r="G200" s="27" t="str">
        <f t="shared" si="29"/>
        <v/>
      </c>
      <c r="H200" s="28" t="str">
        <f t="shared" si="30"/>
        <v/>
      </c>
      <c r="I200" s="26" t="str">
        <f t="shared" si="23"/>
        <v/>
      </c>
      <c r="K200" s="4">
        <f t="shared" si="31"/>
        <v>0</v>
      </c>
    </row>
    <row r="201" spans="1:11" ht="30" customHeight="1" x14ac:dyDescent="0.3">
      <c r="A201" s="24" t="str">
        <f t="shared" si="22"/>
        <v/>
      </c>
      <c r="B201" s="25" t="str">
        <f t="shared" si="25"/>
        <v/>
      </c>
      <c r="C201" s="26" t="str">
        <f t="shared" si="26"/>
        <v/>
      </c>
      <c r="D201" s="26" t="str">
        <f t="shared" si="27"/>
        <v/>
      </c>
      <c r="E201" s="26" t="str">
        <f t="shared" si="28"/>
        <v/>
      </c>
      <c r="F201" s="27" t="str">
        <f t="shared" si="24"/>
        <v/>
      </c>
      <c r="G201" s="27" t="str">
        <f t="shared" si="29"/>
        <v/>
      </c>
      <c r="H201" s="28" t="str">
        <f t="shared" si="30"/>
        <v/>
      </c>
      <c r="I201" s="26" t="str">
        <f t="shared" si="23"/>
        <v/>
      </c>
      <c r="K201" s="4">
        <f t="shared" si="31"/>
        <v>0</v>
      </c>
    </row>
    <row r="202" spans="1:11" ht="30" customHeight="1" x14ac:dyDescent="0.3">
      <c r="A202" s="24" t="str">
        <f t="shared" si="22"/>
        <v/>
      </c>
      <c r="B202" s="25" t="str">
        <f t="shared" si="25"/>
        <v/>
      </c>
      <c r="C202" s="26" t="str">
        <f t="shared" si="26"/>
        <v/>
      </c>
      <c r="D202" s="26" t="str">
        <f t="shared" si="27"/>
        <v/>
      </c>
      <c r="E202" s="26" t="str">
        <f t="shared" si="28"/>
        <v/>
      </c>
      <c r="F202" s="27" t="str">
        <f t="shared" si="24"/>
        <v/>
      </c>
      <c r="G202" s="27" t="str">
        <f t="shared" si="29"/>
        <v/>
      </c>
      <c r="H202" s="28" t="str">
        <f t="shared" si="30"/>
        <v/>
      </c>
      <c r="I202" s="26" t="str">
        <f t="shared" si="23"/>
        <v/>
      </c>
      <c r="K202" s="4">
        <f t="shared" si="31"/>
        <v>0</v>
      </c>
    </row>
    <row r="203" spans="1:11" ht="30" customHeight="1" x14ac:dyDescent="0.3">
      <c r="A203" s="24" t="str">
        <f t="shared" ref="A203:A266" si="32">IF(ROW()-ROW($A$10)&lt;=$E$4,ROW()-ROW($A$10),"")</f>
        <v/>
      </c>
      <c r="B203" s="25" t="str">
        <f t="shared" si="25"/>
        <v/>
      </c>
      <c r="C203" s="26" t="str">
        <f t="shared" si="26"/>
        <v/>
      </c>
      <c r="D203" s="26" t="str">
        <f t="shared" si="27"/>
        <v/>
      </c>
      <c r="E203" s="26" t="str">
        <f t="shared" si="28"/>
        <v/>
      </c>
      <c r="F203" s="27" t="str">
        <f t="shared" si="24"/>
        <v/>
      </c>
      <c r="G203" s="27" t="str">
        <f t="shared" si="29"/>
        <v/>
      </c>
      <c r="H203" s="28" t="str">
        <f t="shared" si="30"/>
        <v/>
      </c>
      <c r="I203" s="26" t="str">
        <f t="shared" ref="I203:I268" si="33">IF(A203="","",C203-F203)</f>
        <v/>
      </c>
      <c r="K203" s="4">
        <f t="shared" si="31"/>
        <v>0</v>
      </c>
    </row>
    <row r="204" spans="1:11" ht="30" customHeight="1" x14ac:dyDescent="0.3">
      <c r="A204" s="24" t="str">
        <f t="shared" si="32"/>
        <v/>
      </c>
      <c r="B204" s="25" t="str">
        <f t="shared" si="25"/>
        <v/>
      </c>
      <c r="C204" s="26" t="str">
        <f t="shared" si="26"/>
        <v/>
      </c>
      <c r="D204" s="26" t="str">
        <f t="shared" si="27"/>
        <v/>
      </c>
      <c r="E204" s="26" t="str">
        <f t="shared" si="28"/>
        <v/>
      </c>
      <c r="F204" s="27" t="str">
        <f t="shared" ref="F204:F267" si="34">IF(A204="","",H204-E204-G204)</f>
        <v/>
      </c>
      <c r="G204" s="27" t="str">
        <f t="shared" si="29"/>
        <v/>
      </c>
      <c r="H204" s="28" t="str">
        <f t="shared" si="30"/>
        <v/>
      </c>
      <c r="I204" s="26" t="str">
        <f t="shared" si="33"/>
        <v/>
      </c>
      <c r="K204" s="4">
        <f t="shared" si="31"/>
        <v>0</v>
      </c>
    </row>
    <row r="205" spans="1:11" ht="30" customHeight="1" x14ac:dyDescent="0.3">
      <c r="A205" s="24" t="str">
        <f t="shared" si="32"/>
        <v/>
      </c>
      <c r="B205" s="25" t="str">
        <f t="shared" si="25"/>
        <v/>
      </c>
      <c r="C205" s="26" t="str">
        <f t="shared" si="26"/>
        <v/>
      </c>
      <c r="D205" s="26" t="str">
        <f t="shared" si="27"/>
        <v/>
      </c>
      <c r="E205" s="26" t="str">
        <f t="shared" si="28"/>
        <v/>
      </c>
      <c r="F205" s="27" t="str">
        <f t="shared" si="34"/>
        <v/>
      </c>
      <c r="G205" s="27" t="str">
        <f t="shared" si="29"/>
        <v/>
      </c>
      <c r="H205" s="28" t="str">
        <f t="shared" si="30"/>
        <v/>
      </c>
      <c r="I205" s="26" t="str">
        <f t="shared" si="33"/>
        <v/>
      </c>
      <c r="K205" s="4">
        <f t="shared" si="31"/>
        <v>0</v>
      </c>
    </row>
    <row r="206" spans="1:11" ht="30" customHeight="1" x14ac:dyDescent="0.3">
      <c r="A206" s="24" t="str">
        <f t="shared" si="32"/>
        <v/>
      </c>
      <c r="B206" s="25" t="str">
        <f t="shared" si="25"/>
        <v/>
      </c>
      <c r="C206" s="26" t="str">
        <f t="shared" si="26"/>
        <v/>
      </c>
      <c r="D206" s="26" t="str">
        <f t="shared" si="27"/>
        <v/>
      </c>
      <c r="E206" s="26" t="str">
        <f t="shared" si="28"/>
        <v/>
      </c>
      <c r="F206" s="27" t="str">
        <f t="shared" si="34"/>
        <v/>
      </c>
      <c r="G206" s="27" t="str">
        <f t="shared" si="29"/>
        <v/>
      </c>
      <c r="H206" s="28" t="str">
        <f t="shared" si="30"/>
        <v/>
      </c>
      <c r="I206" s="26" t="str">
        <f t="shared" si="33"/>
        <v/>
      </c>
      <c r="K206" s="4">
        <f t="shared" si="31"/>
        <v>0</v>
      </c>
    </row>
    <row r="207" spans="1:11" ht="30" customHeight="1" x14ac:dyDescent="0.3">
      <c r="A207" s="24" t="str">
        <f t="shared" si="32"/>
        <v/>
      </c>
      <c r="B207" s="25" t="str">
        <f t="shared" si="25"/>
        <v/>
      </c>
      <c r="C207" s="26" t="str">
        <f t="shared" si="26"/>
        <v/>
      </c>
      <c r="D207" s="26" t="str">
        <f t="shared" si="27"/>
        <v/>
      </c>
      <c r="E207" s="26" t="str">
        <f t="shared" si="28"/>
        <v/>
      </c>
      <c r="F207" s="27" t="str">
        <f t="shared" si="34"/>
        <v/>
      </c>
      <c r="G207" s="27" t="str">
        <f t="shared" si="29"/>
        <v/>
      </c>
      <c r="H207" s="28" t="str">
        <f t="shared" si="30"/>
        <v/>
      </c>
      <c r="I207" s="26" t="str">
        <f t="shared" si="33"/>
        <v/>
      </c>
      <c r="K207" s="4">
        <f t="shared" si="31"/>
        <v>0</v>
      </c>
    </row>
    <row r="208" spans="1:11" ht="30" customHeight="1" x14ac:dyDescent="0.3">
      <c r="A208" s="24" t="str">
        <f t="shared" si="32"/>
        <v/>
      </c>
      <c r="B208" s="25" t="str">
        <f t="shared" si="25"/>
        <v/>
      </c>
      <c r="C208" s="26" t="str">
        <f t="shared" si="26"/>
        <v/>
      </c>
      <c r="D208" s="26" t="str">
        <f t="shared" si="27"/>
        <v/>
      </c>
      <c r="E208" s="26" t="str">
        <f t="shared" si="28"/>
        <v/>
      </c>
      <c r="F208" s="27" t="str">
        <f t="shared" si="34"/>
        <v/>
      </c>
      <c r="G208" s="27" t="str">
        <f t="shared" si="29"/>
        <v/>
      </c>
      <c r="H208" s="28" t="str">
        <f t="shared" si="30"/>
        <v/>
      </c>
      <c r="I208" s="26" t="str">
        <f t="shared" si="33"/>
        <v/>
      </c>
      <c r="K208" s="4">
        <f t="shared" si="31"/>
        <v>0</v>
      </c>
    </row>
    <row r="209" spans="1:11" ht="30" customHeight="1" x14ac:dyDescent="0.3">
      <c r="A209" s="24" t="str">
        <f t="shared" si="32"/>
        <v/>
      </c>
      <c r="B209" s="25" t="str">
        <f t="shared" si="25"/>
        <v/>
      </c>
      <c r="C209" s="26" t="str">
        <f t="shared" si="26"/>
        <v/>
      </c>
      <c r="D209" s="26" t="str">
        <f t="shared" si="27"/>
        <v/>
      </c>
      <c r="E209" s="26" t="str">
        <f t="shared" si="28"/>
        <v/>
      </c>
      <c r="F209" s="27" t="str">
        <f t="shared" si="34"/>
        <v/>
      </c>
      <c r="G209" s="27" t="str">
        <f t="shared" si="29"/>
        <v/>
      </c>
      <c r="H209" s="28" t="str">
        <f t="shared" si="30"/>
        <v/>
      </c>
      <c r="I209" s="26" t="str">
        <f t="shared" si="33"/>
        <v/>
      </c>
      <c r="K209" s="4">
        <f t="shared" si="31"/>
        <v>0</v>
      </c>
    </row>
    <row r="210" spans="1:11" ht="30" customHeight="1" x14ac:dyDescent="0.3">
      <c r="A210" s="24" t="str">
        <f t="shared" si="32"/>
        <v/>
      </c>
      <c r="B210" s="25" t="str">
        <f t="shared" si="25"/>
        <v/>
      </c>
      <c r="C210" s="26" t="str">
        <f t="shared" si="26"/>
        <v/>
      </c>
      <c r="D210" s="26" t="str">
        <f t="shared" si="27"/>
        <v/>
      </c>
      <c r="E210" s="26" t="str">
        <f t="shared" si="28"/>
        <v/>
      </c>
      <c r="F210" s="27" t="str">
        <f t="shared" si="34"/>
        <v/>
      </c>
      <c r="G210" s="27" t="str">
        <f t="shared" si="29"/>
        <v/>
      </c>
      <c r="H210" s="28" t="str">
        <f t="shared" si="30"/>
        <v/>
      </c>
      <c r="I210" s="26" t="str">
        <f t="shared" si="33"/>
        <v/>
      </c>
      <c r="K210" s="4">
        <f t="shared" si="31"/>
        <v>0</v>
      </c>
    </row>
    <row r="211" spans="1:11" ht="30" customHeight="1" x14ac:dyDescent="0.3">
      <c r="A211" s="24" t="str">
        <f t="shared" si="32"/>
        <v/>
      </c>
      <c r="B211" s="25" t="str">
        <f t="shared" si="25"/>
        <v/>
      </c>
      <c r="C211" s="26" t="str">
        <f t="shared" si="26"/>
        <v/>
      </c>
      <c r="D211" s="26" t="str">
        <f t="shared" si="27"/>
        <v/>
      </c>
      <c r="E211" s="26" t="str">
        <f t="shared" si="28"/>
        <v/>
      </c>
      <c r="F211" s="27" t="str">
        <f t="shared" si="34"/>
        <v/>
      </c>
      <c r="G211" s="27" t="str">
        <f t="shared" si="29"/>
        <v/>
      </c>
      <c r="H211" s="28" t="str">
        <f t="shared" si="30"/>
        <v/>
      </c>
      <c r="I211" s="26" t="str">
        <f t="shared" si="33"/>
        <v/>
      </c>
      <c r="K211" s="4">
        <f t="shared" si="31"/>
        <v>0</v>
      </c>
    </row>
    <row r="212" spans="1:11" ht="30" customHeight="1" x14ac:dyDescent="0.3">
      <c r="A212" s="24" t="str">
        <f t="shared" si="32"/>
        <v/>
      </c>
      <c r="B212" s="25" t="str">
        <f t="shared" si="25"/>
        <v/>
      </c>
      <c r="C212" s="26" t="str">
        <f t="shared" si="26"/>
        <v/>
      </c>
      <c r="D212" s="26" t="str">
        <f t="shared" si="27"/>
        <v/>
      </c>
      <c r="E212" s="26" t="str">
        <f t="shared" si="28"/>
        <v/>
      </c>
      <c r="F212" s="27" t="str">
        <f t="shared" si="34"/>
        <v/>
      </c>
      <c r="G212" s="27" t="str">
        <f t="shared" si="29"/>
        <v/>
      </c>
      <c r="H212" s="28" t="str">
        <f t="shared" si="30"/>
        <v/>
      </c>
      <c r="I212" s="26" t="str">
        <f t="shared" si="33"/>
        <v/>
      </c>
      <c r="K212" s="4">
        <f t="shared" si="31"/>
        <v>0</v>
      </c>
    </row>
    <row r="213" spans="1:11" ht="30" customHeight="1" x14ac:dyDescent="0.3">
      <c r="A213" s="24" t="str">
        <f t="shared" si="32"/>
        <v/>
      </c>
      <c r="B213" s="25" t="str">
        <f t="shared" si="25"/>
        <v/>
      </c>
      <c r="C213" s="26" t="str">
        <f t="shared" si="26"/>
        <v/>
      </c>
      <c r="D213" s="26" t="str">
        <f t="shared" si="27"/>
        <v/>
      </c>
      <c r="E213" s="26" t="str">
        <f t="shared" si="28"/>
        <v/>
      </c>
      <c r="F213" s="27" t="str">
        <f t="shared" si="34"/>
        <v/>
      </c>
      <c r="G213" s="27" t="str">
        <f t="shared" si="29"/>
        <v/>
      </c>
      <c r="H213" s="28" t="str">
        <f t="shared" si="30"/>
        <v/>
      </c>
      <c r="I213" s="26" t="str">
        <f t="shared" si="33"/>
        <v/>
      </c>
      <c r="K213" s="4">
        <f t="shared" si="31"/>
        <v>0</v>
      </c>
    </row>
    <row r="214" spans="1:11" ht="30" customHeight="1" x14ac:dyDescent="0.3">
      <c r="A214" s="24" t="str">
        <f t="shared" si="32"/>
        <v/>
      </c>
      <c r="B214" s="25" t="str">
        <f t="shared" si="25"/>
        <v/>
      </c>
      <c r="C214" s="26" t="str">
        <f t="shared" si="26"/>
        <v/>
      </c>
      <c r="D214" s="26" t="str">
        <f t="shared" si="27"/>
        <v/>
      </c>
      <c r="E214" s="26" t="str">
        <f t="shared" si="28"/>
        <v/>
      </c>
      <c r="F214" s="27" t="str">
        <f t="shared" si="34"/>
        <v/>
      </c>
      <c r="G214" s="27" t="str">
        <f t="shared" si="29"/>
        <v/>
      </c>
      <c r="H214" s="28" t="str">
        <f t="shared" si="30"/>
        <v/>
      </c>
      <c r="I214" s="26" t="str">
        <f t="shared" si="33"/>
        <v/>
      </c>
      <c r="K214" s="4">
        <f t="shared" si="31"/>
        <v>0</v>
      </c>
    </row>
    <row r="215" spans="1:11" ht="30" customHeight="1" x14ac:dyDescent="0.3">
      <c r="A215" s="24" t="str">
        <f t="shared" si="32"/>
        <v/>
      </c>
      <c r="B215" s="25" t="str">
        <f t="shared" si="25"/>
        <v/>
      </c>
      <c r="C215" s="26" t="str">
        <f t="shared" si="26"/>
        <v/>
      </c>
      <c r="D215" s="26" t="str">
        <f t="shared" si="27"/>
        <v/>
      </c>
      <c r="E215" s="26" t="str">
        <f t="shared" si="28"/>
        <v/>
      </c>
      <c r="F215" s="27" t="str">
        <f t="shared" si="34"/>
        <v/>
      </c>
      <c r="G215" s="27" t="str">
        <f t="shared" si="29"/>
        <v/>
      </c>
      <c r="H215" s="28" t="str">
        <f t="shared" si="30"/>
        <v/>
      </c>
      <c r="I215" s="26" t="str">
        <f t="shared" si="33"/>
        <v/>
      </c>
      <c r="K215" s="4">
        <f t="shared" si="31"/>
        <v>0</v>
      </c>
    </row>
    <row r="216" spans="1:11" ht="30" customHeight="1" x14ac:dyDescent="0.3">
      <c r="A216" s="24" t="str">
        <f t="shared" si="32"/>
        <v/>
      </c>
      <c r="B216" s="25" t="str">
        <f t="shared" si="25"/>
        <v/>
      </c>
      <c r="C216" s="26" t="str">
        <f t="shared" si="26"/>
        <v/>
      </c>
      <c r="D216" s="26" t="str">
        <f t="shared" si="27"/>
        <v/>
      </c>
      <c r="E216" s="26" t="str">
        <f t="shared" si="28"/>
        <v/>
      </c>
      <c r="F216" s="27" t="str">
        <f t="shared" si="34"/>
        <v/>
      </c>
      <c r="G216" s="27" t="str">
        <f t="shared" si="29"/>
        <v/>
      </c>
      <c r="H216" s="28" t="str">
        <f t="shared" si="30"/>
        <v/>
      </c>
      <c r="I216" s="26" t="str">
        <f t="shared" si="33"/>
        <v/>
      </c>
      <c r="K216" s="4">
        <f t="shared" si="31"/>
        <v>0</v>
      </c>
    </row>
    <row r="217" spans="1:11" ht="30" customHeight="1" x14ac:dyDescent="0.3">
      <c r="A217" s="24" t="str">
        <f t="shared" si="32"/>
        <v/>
      </c>
      <c r="B217" s="25" t="str">
        <f t="shared" si="25"/>
        <v/>
      </c>
      <c r="C217" s="26" t="str">
        <f t="shared" si="26"/>
        <v/>
      </c>
      <c r="D217" s="26" t="str">
        <f t="shared" si="27"/>
        <v/>
      </c>
      <c r="E217" s="26" t="str">
        <f t="shared" si="28"/>
        <v/>
      </c>
      <c r="F217" s="27" t="str">
        <f t="shared" si="34"/>
        <v/>
      </c>
      <c r="G217" s="27" t="str">
        <f t="shared" si="29"/>
        <v/>
      </c>
      <c r="H217" s="28" t="str">
        <f t="shared" si="30"/>
        <v/>
      </c>
      <c r="I217" s="26" t="str">
        <f t="shared" si="33"/>
        <v/>
      </c>
      <c r="K217" s="4">
        <f t="shared" si="31"/>
        <v>0</v>
      </c>
    </row>
    <row r="218" spans="1:11" ht="30" customHeight="1" x14ac:dyDescent="0.3">
      <c r="A218" s="24" t="str">
        <f t="shared" si="32"/>
        <v/>
      </c>
      <c r="B218" s="25" t="str">
        <f t="shared" si="25"/>
        <v/>
      </c>
      <c r="C218" s="26" t="str">
        <f t="shared" si="26"/>
        <v/>
      </c>
      <c r="D218" s="26" t="str">
        <f t="shared" si="27"/>
        <v/>
      </c>
      <c r="E218" s="26" t="str">
        <f t="shared" si="28"/>
        <v/>
      </c>
      <c r="F218" s="27" t="str">
        <f t="shared" si="34"/>
        <v/>
      </c>
      <c r="G218" s="27" t="str">
        <f t="shared" si="29"/>
        <v/>
      </c>
      <c r="H218" s="28" t="str">
        <f t="shared" si="30"/>
        <v/>
      </c>
      <c r="I218" s="26" t="str">
        <f t="shared" si="33"/>
        <v/>
      </c>
      <c r="K218" s="4">
        <f t="shared" si="31"/>
        <v>0</v>
      </c>
    </row>
    <row r="219" spans="1:11" ht="30" customHeight="1" x14ac:dyDescent="0.3">
      <c r="A219" s="24" t="str">
        <f t="shared" si="32"/>
        <v/>
      </c>
      <c r="B219" s="25" t="str">
        <f t="shared" si="25"/>
        <v/>
      </c>
      <c r="C219" s="26" t="str">
        <f t="shared" si="26"/>
        <v/>
      </c>
      <c r="D219" s="26" t="str">
        <f t="shared" si="27"/>
        <v/>
      </c>
      <c r="E219" s="26" t="str">
        <f t="shared" si="28"/>
        <v/>
      </c>
      <c r="F219" s="27" t="str">
        <f t="shared" si="34"/>
        <v/>
      </c>
      <c r="G219" s="27" t="str">
        <f t="shared" si="29"/>
        <v/>
      </c>
      <c r="H219" s="28" t="str">
        <f t="shared" si="30"/>
        <v/>
      </c>
      <c r="I219" s="26" t="str">
        <f t="shared" si="33"/>
        <v/>
      </c>
      <c r="K219" s="4">
        <f t="shared" si="31"/>
        <v>0</v>
      </c>
    </row>
    <row r="220" spans="1:11" ht="30" customHeight="1" x14ac:dyDescent="0.3">
      <c r="A220" s="24" t="str">
        <f t="shared" si="32"/>
        <v/>
      </c>
      <c r="B220" s="25" t="str">
        <f t="shared" si="25"/>
        <v/>
      </c>
      <c r="C220" s="26" t="str">
        <f t="shared" si="26"/>
        <v/>
      </c>
      <c r="D220" s="26" t="str">
        <f t="shared" si="27"/>
        <v/>
      </c>
      <c r="E220" s="26" t="str">
        <f t="shared" si="28"/>
        <v/>
      </c>
      <c r="F220" s="27" t="str">
        <f t="shared" si="34"/>
        <v/>
      </c>
      <c r="G220" s="27" t="str">
        <f t="shared" si="29"/>
        <v/>
      </c>
      <c r="H220" s="28" t="str">
        <f t="shared" si="30"/>
        <v/>
      </c>
      <c r="I220" s="26" t="str">
        <f t="shared" si="33"/>
        <v/>
      </c>
      <c r="K220" s="4">
        <f t="shared" si="31"/>
        <v>0</v>
      </c>
    </row>
    <row r="221" spans="1:11" ht="30" customHeight="1" x14ac:dyDescent="0.3">
      <c r="A221" s="24" t="str">
        <f t="shared" si="32"/>
        <v/>
      </c>
      <c r="B221" s="25" t="str">
        <f t="shared" si="25"/>
        <v/>
      </c>
      <c r="C221" s="26" t="str">
        <f t="shared" si="26"/>
        <v/>
      </c>
      <c r="D221" s="26" t="str">
        <f t="shared" si="27"/>
        <v/>
      </c>
      <c r="E221" s="26" t="str">
        <f t="shared" si="28"/>
        <v/>
      </c>
      <c r="F221" s="27" t="str">
        <f t="shared" si="34"/>
        <v/>
      </c>
      <c r="G221" s="27" t="str">
        <f t="shared" si="29"/>
        <v/>
      </c>
      <c r="H221" s="28" t="str">
        <f t="shared" si="30"/>
        <v/>
      </c>
      <c r="I221" s="26" t="str">
        <f t="shared" si="33"/>
        <v/>
      </c>
      <c r="K221" s="4">
        <f t="shared" si="31"/>
        <v>0</v>
      </c>
    </row>
    <row r="222" spans="1:11" ht="30" customHeight="1" x14ac:dyDescent="0.3">
      <c r="A222" s="24" t="str">
        <f t="shared" si="32"/>
        <v/>
      </c>
      <c r="B222" s="25" t="str">
        <f t="shared" si="25"/>
        <v/>
      </c>
      <c r="C222" s="26" t="str">
        <f t="shared" si="26"/>
        <v/>
      </c>
      <c r="D222" s="26" t="str">
        <f t="shared" si="27"/>
        <v/>
      </c>
      <c r="E222" s="26" t="str">
        <f t="shared" si="28"/>
        <v/>
      </c>
      <c r="F222" s="27" t="str">
        <f t="shared" si="34"/>
        <v/>
      </c>
      <c r="G222" s="27" t="str">
        <f t="shared" si="29"/>
        <v/>
      </c>
      <c r="H222" s="28" t="str">
        <f t="shared" si="30"/>
        <v/>
      </c>
      <c r="I222" s="26" t="str">
        <f t="shared" si="33"/>
        <v/>
      </c>
      <c r="K222" s="4">
        <f t="shared" si="31"/>
        <v>0</v>
      </c>
    </row>
    <row r="223" spans="1:11" ht="30" customHeight="1" x14ac:dyDescent="0.3">
      <c r="A223" s="24" t="str">
        <f t="shared" si="32"/>
        <v/>
      </c>
      <c r="B223" s="25" t="str">
        <f t="shared" si="25"/>
        <v/>
      </c>
      <c r="C223" s="26" t="str">
        <f t="shared" si="26"/>
        <v/>
      </c>
      <c r="D223" s="26" t="str">
        <f t="shared" si="27"/>
        <v/>
      </c>
      <c r="E223" s="26" t="str">
        <f t="shared" si="28"/>
        <v/>
      </c>
      <c r="F223" s="27" t="str">
        <f t="shared" si="34"/>
        <v/>
      </c>
      <c r="G223" s="27" t="str">
        <f t="shared" si="29"/>
        <v/>
      </c>
      <c r="H223" s="28" t="str">
        <f t="shared" si="30"/>
        <v/>
      </c>
      <c r="I223" s="26" t="str">
        <f t="shared" si="33"/>
        <v/>
      </c>
      <c r="K223" s="4">
        <f t="shared" si="31"/>
        <v>0</v>
      </c>
    </row>
    <row r="224" spans="1:11" ht="30" customHeight="1" x14ac:dyDescent="0.3">
      <c r="A224" s="24" t="str">
        <f t="shared" si="32"/>
        <v/>
      </c>
      <c r="B224" s="25" t="str">
        <f t="shared" si="25"/>
        <v/>
      </c>
      <c r="C224" s="26" t="str">
        <f t="shared" si="26"/>
        <v/>
      </c>
      <c r="D224" s="26" t="str">
        <f t="shared" si="27"/>
        <v/>
      </c>
      <c r="E224" s="26" t="str">
        <f t="shared" si="28"/>
        <v/>
      </c>
      <c r="F224" s="27" t="str">
        <f t="shared" si="34"/>
        <v/>
      </c>
      <c r="G224" s="27" t="str">
        <f t="shared" si="29"/>
        <v/>
      </c>
      <c r="H224" s="28" t="str">
        <f t="shared" si="30"/>
        <v/>
      </c>
      <c r="I224" s="26" t="str">
        <f t="shared" si="33"/>
        <v/>
      </c>
      <c r="K224" s="4">
        <f t="shared" si="31"/>
        <v>0</v>
      </c>
    </row>
    <row r="225" spans="1:11" ht="30" customHeight="1" x14ac:dyDescent="0.3">
      <c r="A225" s="24" t="str">
        <f t="shared" si="32"/>
        <v/>
      </c>
      <c r="B225" s="25" t="str">
        <f t="shared" si="25"/>
        <v/>
      </c>
      <c r="C225" s="26" t="str">
        <f t="shared" si="26"/>
        <v/>
      </c>
      <c r="D225" s="26" t="str">
        <f t="shared" si="27"/>
        <v/>
      </c>
      <c r="E225" s="26" t="str">
        <f t="shared" si="28"/>
        <v/>
      </c>
      <c r="F225" s="27" t="str">
        <f t="shared" si="34"/>
        <v/>
      </c>
      <c r="G225" s="27" t="str">
        <f t="shared" si="29"/>
        <v/>
      </c>
      <c r="H225" s="28" t="str">
        <f t="shared" si="30"/>
        <v/>
      </c>
      <c r="I225" s="26" t="str">
        <f t="shared" si="33"/>
        <v/>
      </c>
      <c r="K225" s="4">
        <f t="shared" si="31"/>
        <v>0</v>
      </c>
    </row>
    <row r="226" spans="1:11" ht="30" customHeight="1" x14ac:dyDescent="0.3">
      <c r="A226" s="24" t="str">
        <f t="shared" si="32"/>
        <v/>
      </c>
      <c r="B226" s="25" t="str">
        <f t="shared" si="25"/>
        <v/>
      </c>
      <c r="C226" s="26" t="str">
        <f t="shared" si="26"/>
        <v/>
      </c>
      <c r="D226" s="26" t="str">
        <f t="shared" si="27"/>
        <v/>
      </c>
      <c r="E226" s="26" t="str">
        <f t="shared" si="28"/>
        <v/>
      </c>
      <c r="F226" s="27" t="str">
        <f t="shared" si="34"/>
        <v/>
      </c>
      <c r="G226" s="27" t="str">
        <f t="shared" si="29"/>
        <v/>
      </c>
      <c r="H226" s="28" t="str">
        <f t="shared" si="30"/>
        <v/>
      </c>
      <c r="I226" s="26" t="str">
        <f t="shared" si="33"/>
        <v/>
      </c>
      <c r="K226" s="4">
        <f t="shared" si="31"/>
        <v>0</v>
      </c>
    </row>
    <row r="227" spans="1:11" ht="30" customHeight="1" x14ac:dyDescent="0.3">
      <c r="A227" s="24" t="str">
        <f t="shared" si="32"/>
        <v/>
      </c>
      <c r="B227" s="25" t="str">
        <f t="shared" si="25"/>
        <v/>
      </c>
      <c r="C227" s="26" t="str">
        <f t="shared" si="26"/>
        <v/>
      </c>
      <c r="D227" s="26" t="str">
        <f t="shared" si="27"/>
        <v/>
      </c>
      <c r="E227" s="26" t="str">
        <f t="shared" si="28"/>
        <v/>
      </c>
      <c r="F227" s="27" t="str">
        <f t="shared" si="34"/>
        <v/>
      </c>
      <c r="G227" s="27" t="str">
        <f t="shared" si="29"/>
        <v/>
      </c>
      <c r="H227" s="28" t="str">
        <f t="shared" si="30"/>
        <v/>
      </c>
      <c r="I227" s="26" t="str">
        <f t="shared" si="33"/>
        <v/>
      </c>
      <c r="K227" s="4">
        <f t="shared" si="31"/>
        <v>0</v>
      </c>
    </row>
    <row r="228" spans="1:11" ht="30" customHeight="1" x14ac:dyDescent="0.3">
      <c r="A228" s="24" t="str">
        <f t="shared" si="32"/>
        <v/>
      </c>
      <c r="B228" s="25" t="str">
        <f t="shared" si="25"/>
        <v/>
      </c>
      <c r="C228" s="26" t="str">
        <f t="shared" si="26"/>
        <v/>
      </c>
      <c r="D228" s="26" t="str">
        <f t="shared" si="27"/>
        <v/>
      </c>
      <c r="E228" s="26" t="str">
        <f t="shared" si="28"/>
        <v/>
      </c>
      <c r="F228" s="27" t="str">
        <f t="shared" si="34"/>
        <v/>
      </c>
      <c r="G228" s="27" t="str">
        <f t="shared" si="29"/>
        <v/>
      </c>
      <c r="H228" s="28" t="str">
        <f t="shared" si="30"/>
        <v/>
      </c>
      <c r="I228" s="26" t="str">
        <f t="shared" si="33"/>
        <v/>
      </c>
      <c r="K228" s="4">
        <f t="shared" si="31"/>
        <v>0</v>
      </c>
    </row>
    <row r="229" spans="1:11" ht="30" customHeight="1" x14ac:dyDescent="0.3">
      <c r="A229" s="24" t="str">
        <f t="shared" si="32"/>
        <v/>
      </c>
      <c r="B229" s="25" t="str">
        <f t="shared" si="25"/>
        <v/>
      </c>
      <c r="C229" s="26" t="str">
        <f t="shared" si="26"/>
        <v/>
      </c>
      <c r="D229" s="26" t="str">
        <f t="shared" si="27"/>
        <v/>
      </c>
      <c r="E229" s="26" t="str">
        <f t="shared" si="28"/>
        <v/>
      </c>
      <c r="F229" s="27" t="str">
        <f t="shared" si="34"/>
        <v/>
      </c>
      <c r="G229" s="27" t="str">
        <f t="shared" si="29"/>
        <v/>
      </c>
      <c r="H229" s="28" t="str">
        <f t="shared" si="30"/>
        <v/>
      </c>
      <c r="I229" s="26" t="str">
        <f t="shared" si="33"/>
        <v/>
      </c>
      <c r="K229" s="4">
        <f t="shared" si="31"/>
        <v>0</v>
      </c>
    </row>
    <row r="230" spans="1:11" ht="30" customHeight="1" x14ac:dyDescent="0.3">
      <c r="A230" s="24" t="str">
        <f t="shared" si="32"/>
        <v/>
      </c>
      <c r="B230" s="25" t="str">
        <f t="shared" si="25"/>
        <v/>
      </c>
      <c r="C230" s="26" t="str">
        <f t="shared" si="26"/>
        <v/>
      </c>
      <c r="D230" s="26" t="str">
        <f t="shared" si="27"/>
        <v/>
      </c>
      <c r="E230" s="26" t="str">
        <f t="shared" si="28"/>
        <v/>
      </c>
      <c r="F230" s="27" t="str">
        <f t="shared" si="34"/>
        <v/>
      </c>
      <c r="G230" s="27" t="str">
        <f t="shared" si="29"/>
        <v/>
      </c>
      <c r="H230" s="28" t="str">
        <f t="shared" si="30"/>
        <v/>
      </c>
      <c r="I230" s="26" t="str">
        <f t="shared" si="33"/>
        <v/>
      </c>
      <c r="K230" s="4">
        <f t="shared" si="31"/>
        <v>0</v>
      </c>
    </row>
    <row r="231" spans="1:11" ht="30" customHeight="1" x14ac:dyDescent="0.3">
      <c r="A231" s="24" t="str">
        <f t="shared" si="32"/>
        <v/>
      </c>
      <c r="B231" s="25" t="str">
        <f t="shared" si="25"/>
        <v/>
      </c>
      <c r="C231" s="26" t="str">
        <f t="shared" si="26"/>
        <v/>
      </c>
      <c r="D231" s="26" t="str">
        <f t="shared" si="27"/>
        <v/>
      </c>
      <c r="E231" s="26" t="str">
        <f t="shared" si="28"/>
        <v/>
      </c>
      <c r="F231" s="27" t="str">
        <f t="shared" si="34"/>
        <v/>
      </c>
      <c r="G231" s="27" t="str">
        <f t="shared" si="29"/>
        <v/>
      </c>
      <c r="H231" s="28" t="str">
        <f t="shared" si="30"/>
        <v/>
      </c>
      <c r="I231" s="26" t="str">
        <f t="shared" si="33"/>
        <v/>
      </c>
      <c r="K231" s="4">
        <f t="shared" si="31"/>
        <v>0</v>
      </c>
    </row>
    <row r="232" spans="1:11" ht="30" customHeight="1" x14ac:dyDescent="0.3">
      <c r="A232" s="24" t="str">
        <f t="shared" si="32"/>
        <v/>
      </c>
      <c r="B232" s="25" t="str">
        <f t="shared" si="25"/>
        <v/>
      </c>
      <c r="C232" s="26" t="str">
        <f t="shared" si="26"/>
        <v/>
      </c>
      <c r="D232" s="26" t="str">
        <f t="shared" si="27"/>
        <v/>
      </c>
      <c r="E232" s="26" t="str">
        <f t="shared" si="28"/>
        <v/>
      </c>
      <c r="F232" s="27" t="str">
        <f t="shared" si="34"/>
        <v/>
      </c>
      <c r="G232" s="27" t="str">
        <f t="shared" si="29"/>
        <v/>
      </c>
      <c r="H232" s="28" t="str">
        <f t="shared" si="30"/>
        <v/>
      </c>
      <c r="I232" s="26" t="str">
        <f t="shared" si="33"/>
        <v/>
      </c>
      <c r="K232" s="4">
        <f t="shared" si="31"/>
        <v>0</v>
      </c>
    </row>
    <row r="233" spans="1:11" ht="30" customHeight="1" x14ac:dyDescent="0.3">
      <c r="A233" s="24" t="str">
        <f t="shared" si="32"/>
        <v/>
      </c>
      <c r="B233" s="25" t="str">
        <f t="shared" si="25"/>
        <v/>
      </c>
      <c r="C233" s="26" t="str">
        <f t="shared" si="26"/>
        <v/>
      </c>
      <c r="D233" s="26" t="str">
        <f t="shared" si="27"/>
        <v/>
      </c>
      <c r="E233" s="26" t="str">
        <f t="shared" si="28"/>
        <v/>
      </c>
      <c r="F233" s="27" t="str">
        <f t="shared" si="34"/>
        <v/>
      </c>
      <c r="G233" s="27" t="str">
        <f t="shared" si="29"/>
        <v/>
      </c>
      <c r="H233" s="28" t="str">
        <f t="shared" si="30"/>
        <v/>
      </c>
      <c r="I233" s="26" t="str">
        <f t="shared" si="33"/>
        <v/>
      </c>
      <c r="K233" s="4">
        <f t="shared" si="31"/>
        <v>0</v>
      </c>
    </row>
    <row r="234" spans="1:11" ht="30" customHeight="1" x14ac:dyDescent="0.3">
      <c r="A234" s="24" t="str">
        <f t="shared" si="32"/>
        <v/>
      </c>
      <c r="B234" s="25" t="str">
        <f t="shared" si="25"/>
        <v/>
      </c>
      <c r="C234" s="26" t="str">
        <f t="shared" si="26"/>
        <v/>
      </c>
      <c r="D234" s="26" t="str">
        <f t="shared" si="27"/>
        <v/>
      </c>
      <c r="E234" s="26" t="str">
        <f t="shared" si="28"/>
        <v/>
      </c>
      <c r="F234" s="27" t="str">
        <f t="shared" si="34"/>
        <v/>
      </c>
      <c r="G234" s="27" t="str">
        <f t="shared" si="29"/>
        <v/>
      </c>
      <c r="H234" s="28" t="str">
        <f t="shared" si="30"/>
        <v/>
      </c>
      <c r="I234" s="26" t="str">
        <f t="shared" si="33"/>
        <v/>
      </c>
      <c r="K234" s="4">
        <f t="shared" si="31"/>
        <v>0</v>
      </c>
    </row>
    <row r="235" spans="1:11" ht="30" customHeight="1" x14ac:dyDescent="0.3">
      <c r="A235" s="24" t="str">
        <f t="shared" si="32"/>
        <v/>
      </c>
      <c r="B235" s="25" t="str">
        <f t="shared" si="25"/>
        <v/>
      </c>
      <c r="C235" s="26" t="str">
        <f t="shared" si="26"/>
        <v/>
      </c>
      <c r="D235" s="26" t="str">
        <f t="shared" si="27"/>
        <v/>
      </c>
      <c r="E235" s="26" t="str">
        <f t="shared" si="28"/>
        <v/>
      </c>
      <c r="F235" s="27" t="str">
        <f t="shared" si="34"/>
        <v/>
      </c>
      <c r="G235" s="27" t="str">
        <f t="shared" si="29"/>
        <v/>
      </c>
      <c r="H235" s="28" t="str">
        <f t="shared" si="30"/>
        <v/>
      </c>
      <c r="I235" s="26" t="str">
        <f t="shared" si="33"/>
        <v/>
      </c>
      <c r="K235" s="4">
        <f t="shared" si="31"/>
        <v>0</v>
      </c>
    </row>
    <row r="236" spans="1:11" ht="30" customHeight="1" x14ac:dyDescent="0.3">
      <c r="A236" s="24" t="str">
        <f t="shared" si="32"/>
        <v/>
      </c>
      <c r="B236" s="25" t="str">
        <f t="shared" si="25"/>
        <v/>
      </c>
      <c r="C236" s="26" t="str">
        <f t="shared" si="26"/>
        <v/>
      </c>
      <c r="D236" s="26" t="str">
        <f t="shared" si="27"/>
        <v/>
      </c>
      <c r="E236" s="26" t="str">
        <f t="shared" si="28"/>
        <v/>
      </c>
      <c r="F236" s="27" t="str">
        <f t="shared" si="34"/>
        <v/>
      </c>
      <c r="G236" s="27" t="str">
        <f t="shared" si="29"/>
        <v/>
      </c>
      <c r="H236" s="28" t="str">
        <f t="shared" si="30"/>
        <v/>
      </c>
      <c r="I236" s="26" t="str">
        <f t="shared" si="33"/>
        <v/>
      </c>
      <c r="K236" s="4">
        <f t="shared" si="31"/>
        <v>0</v>
      </c>
    </row>
    <row r="237" spans="1:11" ht="30" customHeight="1" x14ac:dyDescent="0.3">
      <c r="A237" s="24" t="str">
        <f t="shared" si="32"/>
        <v/>
      </c>
      <c r="B237" s="25" t="str">
        <f t="shared" si="25"/>
        <v/>
      </c>
      <c r="C237" s="26" t="str">
        <f t="shared" si="26"/>
        <v/>
      </c>
      <c r="D237" s="26" t="str">
        <f t="shared" si="27"/>
        <v/>
      </c>
      <c r="E237" s="26" t="str">
        <f t="shared" si="28"/>
        <v/>
      </c>
      <c r="F237" s="27" t="str">
        <f t="shared" si="34"/>
        <v/>
      </c>
      <c r="G237" s="27" t="str">
        <f t="shared" si="29"/>
        <v/>
      </c>
      <c r="H237" s="28" t="str">
        <f t="shared" si="30"/>
        <v/>
      </c>
      <c r="I237" s="26" t="str">
        <f t="shared" si="33"/>
        <v/>
      </c>
      <c r="K237" s="4">
        <f t="shared" si="31"/>
        <v>0</v>
      </c>
    </row>
    <row r="238" spans="1:11" ht="30" customHeight="1" x14ac:dyDescent="0.3">
      <c r="A238" s="24" t="str">
        <f t="shared" si="32"/>
        <v/>
      </c>
      <c r="B238" s="25" t="str">
        <f t="shared" si="25"/>
        <v/>
      </c>
      <c r="C238" s="26" t="str">
        <f t="shared" si="26"/>
        <v/>
      </c>
      <c r="D238" s="26" t="str">
        <f t="shared" si="27"/>
        <v/>
      </c>
      <c r="E238" s="26" t="str">
        <f t="shared" si="28"/>
        <v/>
      </c>
      <c r="F238" s="27" t="str">
        <f t="shared" si="34"/>
        <v/>
      </c>
      <c r="G238" s="27" t="str">
        <f t="shared" si="29"/>
        <v/>
      </c>
      <c r="H238" s="28" t="str">
        <f t="shared" si="30"/>
        <v/>
      </c>
      <c r="I238" s="26" t="str">
        <f t="shared" si="33"/>
        <v/>
      </c>
      <c r="K238" s="4">
        <f t="shared" si="31"/>
        <v>0</v>
      </c>
    </row>
    <row r="239" spans="1:11" ht="30" customHeight="1" x14ac:dyDescent="0.3">
      <c r="A239" s="24" t="str">
        <f t="shared" si="32"/>
        <v/>
      </c>
      <c r="B239" s="25" t="str">
        <f t="shared" si="25"/>
        <v/>
      </c>
      <c r="C239" s="26" t="str">
        <f t="shared" si="26"/>
        <v/>
      </c>
      <c r="D239" s="26" t="str">
        <f t="shared" si="27"/>
        <v/>
      </c>
      <c r="E239" s="26" t="str">
        <f t="shared" si="28"/>
        <v/>
      </c>
      <c r="F239" s="27" t="str">
        <f t="shared" si="34"/>
        <v/>
      </c>
      <c r="G239" s="27" t="str">
        <f t="shared" si="29"/>
        <v/>
      </c>
      <c r="H239" s="28" t="str">
        <f t="shared" si="30"/>
        <v/>
      </c>
      <c r="I239" s="26" t="str">
        <f t="shared" si="33"/>
        <v/>
      </c>
      <c r="K239" s="4">
        <f t="shared" si="31"/>
        <v>0</v>
      </c>
    </row>
    <row r="240" spans="1:11" ht="30" customHeight="1" x14ac:dyDescent="0.3">
      <c r="A240" s="24" t="str">
        <f t="shared" si="32"/>
        <v/>
      </c>
      <c r="B240" s="25" t="str">
        <f t="shared" si="25"/>
        <v/>
      </c>
      <c r="C240" s="26" t="str">
        <f t="shared" si="26"/>
        <v/>
      </c>
      <c r="D240" s="26" t="str">
        <f t="shared" si="27"/>
        <v/>
      </c>
      <c r="E240" s="26" t="str">
        <f t="shared" si="28"/>
        <v/>
      </c>
      <c r="F240" s="27" t="str">
        <f t="shared" si="34"/>
        <v/>
      </c>
      <c r="G240" s="27" t="str">
        <f t="shared" si="29"/>
        <v/>
      </c>
      <c r="H240" s="28" t="str">
        <f t="shared" si="30"/>
        <v/>
      </c>
      <c r="I240" s="26" t="str">
        <f t="shared" si="33"/>
        <v/>
      </c>
      <c r="K240" s="4">
        <f t="shared" si="31"/>
        <v>0</v>
      </c>
    </row>
    <row r="241" spans="1:11" ht="30" customHeight="1" x14ac:dyDescent="0.3">
      <c r="A241" s="24" t="str">
        <f t="shared" si="32"/>
        <v/>
      </c>
      <c r="B241" s="25" t="str">
        <f t="shared" si="25"/>
        <v/>
      </c>
      <c r="C241" s="26" t="str">
        <f t="shared" si="26"/>
        <v/>
      </c>
      <c r="D241" s="26" t="str">
        <f t="shared" si="27"/>
        <v/>
      </c>
      <c r="E241" s="26" t="str">
        <f t="shared" si="28"/>
        <v/>
      </c>
      <c r="F241" s="27" t="str">
        <f t="shared" si="34"/>
        <v/>
      </c>
      <c r="G241" s="27" t="str">
        <f t="shared" si="29"/>
        <v/>
      </c>
      <c r="H241" s="28" t="str">
        <f t="shared" si="30"/>
        <v/>
      </c>
      <c r="I241" s="26" t="str">
        <f t="shared" si="33"/>
        <v/>
      </c>
      <c r="K241" s="4">
        <f t="shared" si="31"/>
        <v>0</v>
      </c>
    </row>
    <row r="242" spans="1:11" ht="30" customHeight="1" x14ac:dyDescent="0.3">
      <c r="A242" s="24" t="str">
        <f t="shared" si="32"/>
        <v/>
      </c>
      <c r="B242" s="25" t="str">
        <f t="shared" si="25"/>
        <v/>
      </c>
      <c r="C242" s="26" t="str">
        <f t="shared" si="26"/>
        <v/>
      </c>
      <c r="D242" s="26" t="str">
        <f t="shared" si="27"/>
        <v/>
      </c>
      <c r="E242" s="26" t="str">
        <f t="shared" si="28"/>
        <v/>
      </c>
      <c r="F242" s="27" t="str">
        <f t="shared" si="34"/>
        <v/>
      </c>
      <c r="G242" s="27" t="str">
        <f t="shared" si="29"/>
        <v/>
      </c>
      <c r="H242" s="28" t="str">
        <f t="shared" si="30"/>
        <v/>
      </c>
      <c r="I242" s="26" t="str">
        <f t="shared" si="33"/>
        <v/>
      </c>
      <c r="K242" s="4">
        <f t="shared" si="31"/>
        <v>0</v>
      </c>
    </row>
    <row r="243" spans="1:11" ht="30" customHeight="1" x14ac:dyDescent="0.3">
      <c r="A243" s="24" t="str">
        <f t="shared" si="32"/>
        <v/>
      </c>
      <c r="B243" s="25" t="str">
        <f t="shared" si="25"/>
        <v/>
      </c>
      <c r="C243" s="26" t="str">
        <f t="shared" si="26"/>
        <v/>
      </c>
      <c r="D243" s="26" t="str">
        <f t="shared" si="27"/>
        <v/>
      </c>
      <c r="E243" s="26" t="str">
        <f t="shared" si="28"/>
        <v/>
      </c>
      <c r="F243" s="27" t="str">
        <f t="shared" si="34"/>
        <v/>
      </c>
      <c r="G243" s="27" t="str">
        <f t="shared" si="29"/>
        <v/>
      </c>
      <c r="H243" s="28" t="str">
        <f t="shared" si="30"/>
        <v/>
      </c>
      <c r="I243" s="26" t="str">
        <f t="shared" si="33"/>
        <v/>
      </c>
      <c r="K243" s="4">
        <f t="shared" si="31"/>
        <v>0</v>
      </c>
    </row>
    <row r="244" spans="1:11" ht="30" customHeight="1" x14ac:dyDescent="0.3">
      <c r="A244" s="24" t="str">
        <f t="shared" si="32"/>
        <v/>
      </c>
      <c r="B244" s="25" t="str">
        <f t="shared" si="25"/>
        <v/>
      </c>
      <c r="C244" s="26" t="str">
        <f t="shared" si="26"/>
        <v/>
      </c>
      <c r="D244" s="26" t="str">
        <f t="shared" si="27"/>
        <v/>
      </c>
      <c r="E244" s="26" t="str">
        <f t="shared" si="28"/>
        <v/>
      </c>
      <c r="F244" s="27" t="str">
        <f t="shared" si="34"/>
        <v/>
      </c>
      <c r="G244" s="27" t="str">
        <f t="shared" si="29"/>
        <v/>
      </c>
      <c r="H244" s="28" t="str">
        <f t="shared" si="30"/>
        <v/>
      </c>
      <c r="I244" s="26" t="str">
        <f t="shared" si="33"/>
        <v/>
      </c>
      <c r="K244" s="4">
        <f t="shared" si="31"/>
        <v>0</v>
      </c>
    </row>
    <row r="245" spans="1:11" ht="30" customHeight="1" x14ac:dyDescent="0.3">
      <c r="A245" s="24" t="str">
        <f t="shared" si="32"/>
        <v/>
      </c>
      <c r="B245" s="25" t="str">
        <f t="shared" si="25"/>
        <v/>
      </c>
      <c r="C245" s="26" t="str">
        <f t="shared" si="26"/>
        <v/>
      </c>
      <c r="D245" s="26" t="str">
        <f t="shared" si="27"/>
        <v/>
      </c>
      <c r="E245" s="26" t="str">
        <f t="shared" si="28"/>
        <v/>
      </c>
      <c r="F245" s="27" t="str">
        <f t="shared" si="34"/>
        <v/>
      </c>
      <c r="G245" s="27" t="str">
        <f t="shared" si="29"/>
        <v/>
      </c>
      <c r="H245" s="28" t="str">
        <f t="shared" si="30"/>
        <v/>
      </c>
      <c r="I245" s="26" t="str">
        <f t="shared" si="33"/>
        <v/>
      </c>
      <c r="K245" s="4">
        <f t="shared" si="31"/>
        <v>0</v>
      </c>
    </row>
    <row r="246" spans="1:11" ht="30" customHeight="1" x14ac:dyDescent="0.3">
      <c r="A246" s="24" t="str">
        <f t="shared" si="32"/>
        <v/>
      </c>
      <c r="B246" s="25" t="str">
        <f t="shared" si="25"/>
        <v/>
      </c>
      <c r="C246" s="26" t="str">
        <f t="shared" si="26"/>
        <v/>
      </c>
      <c r="D246" s="26" t="str">
        <f t="shared" si="27"/>
        <v/>
      </c>
      <c r="E246" s="26" t="str">
        <f t="shared" si="28"/>
        <v/>
      </c>
      <c r="F246" s="27" t="str">
        <f t="shared" si="34"/>
        <v/>
      </c>
      <c r="G246" s="27" t="str">
        <f t="shared" si="29"/>
        <v/>
      </c>
      <c r="H246" s="28" t="str">
        <f t="shared" si="30"/>
        <v/>
      </c>
      <c r="I246" s="26" t="str">
        <f t="shared" si="33"/>
        <v/>
      </c>
      <c r="K246" s="4">
        <f t="shared" si="31"/>
        <v>0</v>
      </c>
    </row>
    <row r="247" spans="1:11" ht="30" customHeight="1" x14ac:dyDescent="0.3">
      <c r="A247" s="24" t="str">
        <f t="shared" si="32"/>
        <v/>
      </c>
      <c r="B247" s="25" t="str">
        <f t="shared" si="25"/>
        <v/>
      </c>
      <c r="C247" s="26" t="str">
        <f t="shared" si="26"/>
        <v/>
      </c>
      <c r="D247" s="26" t="str">
        <f t="shared" si="27"/>
        <v/>
      </c>
      <c r="E247" s="26" t="str">
        <f t="shared" si="28"/>
        <v/>
      </c>
      <c r="F247" s="27" t="str">
        <f t="shared" si="34"/>
        <v/>
      </c>
      <c r="G247" s="27" t="str">
        <f t="shared" si="29"/>
        <v/>
      </c>
      <c r="H247" s="28" t="str">
        <f t="shared" si="30"/>
        <v/>
      </c>
      <c r="I247" s="26" t="str">
        <f t="shared" si="33"/>
        <v/>
      </c>
      <c r="K247" s="4">
        <f t="shared" si="31"/>
        <v>0</v>
      </c>
    </row>
    <row r="248" spans="1:11" ht="30" customHeight="1" x14ac:dyDescent="0.3">
      <c r="A248" s="24" t="str">
        <f t="shared" si="32"/>
        <v/>
      </c>
      <c r="B248" s="25" t="str">
        <f t="shared" si="25"/>
        <v/>
      </c>
      <c r="C248" s="26" t="str">
        <f t="shared" si="26"/>
        <v/>
      </c>
      <c r="D248" s="26" t="str">
        <f t="shared" si="27"/>
        <v/>
      </c>
      <c r="E248" s="26" t="str">
        <f t="shared" si="28"/>
        <v/>
      </c>
      <c r="F248" s="27" t="str">
        <f t="shared" si="34"/>
        <v/>
      </c>
      <c r="G248" s="27" t="str">
        <f t="shared" si="29"/>
        <v/>
      </c>
      <c r="H248" s="28" t="str">
        <f t="shared" si="30"/>
        <v/>
      </c>
      <c r="I248" s="26" t="str">
        <f t="shared" si="33"/>
        <v/>
      </c>
      <c r="K248" s="4">
        <f t="shared" si="31"/>
        <v>0</v>
      </c>
    </row>
    <row r="249" spans="1:11" ht="30" customHeight="1" x14ac:dyDescent="0.3">
      <c r="A249" s="24" t="str">
        <f t="shared" si="32"/>
        <v/>
      </c>
      <c r="B249" s="25" t="str">
        <f t="shared" si="25"/>
        <v/>
      </c>
      <c r="C249" s="26" t="str">
        <f t="shared" si="26"/>
        <v/>
      </c>
      <c r="D249" s="26" t="str">
        <f t="shared" si="27"/>
        <v/>
      </c>
      <c r="E249" s="26" t="str">
        <f t="shared" si="28"/>
        <v/>
      </c>
      <c r="F249" s="27" t="str">
        <f t="shared" si="34"/>
        <v/>
      </c>
      <c r="G249" s="27" t="str">
        <f t="shared" si="29"/>
        <v/>
      </c>
      <c r="H249" s="28" t="str">
        <f t="shared" si="30"/>
        <v/>
      </c>
      <c r="I249" s="26" t="str">
        <f t="shared" si="33"/>
        <v/>
      </c>
      <c r="K249" s="4">
        <f t="shared" si="31"/>
        <v>0</v>
      </c>
    </row>
    <row r="250" spans="1:11" ht="30" customHeight="1" x14ac:dyDescent="0.3">
      <c r="A250" s="24" t="str">
        <f t="shared" si="32"/>
        <v/>
      </c>
      <c r="B250" s="25" t="str">
        <f t="shared" si="25"/>
        <v/>
      </c>
      <c r="C250" s="26" t="str">
        <f t="shared" si="26"/>
        <v/>
      </c>
      <c r="D250" s="26" t="str">
        <f t="shared" si="27"/>
        <v/>
      </c>
      <c r="E250" s="26" t="str">
        <f t="shared" si="28"/>
        <v/>
      </c>
      <c r="F250" s="27" t="str">
        <f t="shared" si="34"/>
        <v/>
      </c>
      <c r="G250" s="27" t="str">
        <f t="shared" si="29"/>
        <v/>
      </c>
      <c r="H250" s="28" t="str">
        <f t="shared" si="30"/>
        <v/>
      </c>
      <c r="I250" s="26" t="str">
        <f t="shared" si="33"/>
        <v/>
      </c>
      <c r="K250" s="4">
        <f t="shared" si="31"/>
        <v>0</v>
      </c>
    </row>
    <row r="251" spans="1:11" ht="30" customHeight="1" x14ac:dyDescent="0.3">
      <c r="A251" s="24" t="str">
        <f t="shared" si="32"/>
        <v/>
      </c>
      <c r="B251" s="25" t="str">
        <f t="shared" si="25"/>
        <v/>
      </c>
      <c r="C251" s="26" t="str">
        <f t="shared" si="26"/>
        <v/>
      </c>
      <c r="D251" s="26" t="str">
        <f t="shared" si="27"/>
        <v/>
      </c>
      <c r="E251" s="26" t="str">
        <f t="shared" si="28"/>
        <v/>
      </c>
      <c r="F251" s="27" t="str">
        <f t="shared" si="34"/>
        <v/>
      </c>
      <c r="G251" s="27" t="str">
        <f t="shared" si="29"/>
        <v/>
      </c>
      <c r="H251" s="28" t="str">
        <f t="shared" si="30"/>
        <v/>
      </c>
      <c r="I251" s="26" t="str">
        <f t="shared" si="33"/>
        <v/>
      </c>
      <c r="K251" s="4">
        <f t="shared" si="31"/>
        <v>0</v>
      </c>
    </row>
    <row r="252" spans="1:11" ht="30" customHeight="1" x14ac:dyDescent="0.3">
      <c r="A252" s="24" t="str">
        <f t="shared" si="32"/>
        <v/>
      </c>
      <c r="B252" s="25" t="str">
        <f t="shared" si="25"/>
        <v/>
      </c>
      <c r="C252" s="26" t="str">
        <f t="shared" si="26"/>
        <v/>
      </c>
      <c r="D252" s="26" t="str">
        <f t="shared" si="27"/>
        <v/>
      </c>
      <c r="E252" s="26" t="str">
        <f t="shared" si="28"/>
        <v/>
      </c>
      <c r="F252" s="27" t="str">
        <f t="shared" si="34"/>
        <v/>
      </c>
      <c r="G252" s="27" t="str">
        <f t="shared" si="29"/>
        <v/>
      </c>
      <c r="H252" s="28" t="str">
        <f t="shared" si="30"/>
        <v/>
      </c>
      <c r="I252" s="26" t="str">
        <f t="shared" si="33"/>
        <v/>
      </c>
      <c r="K252" s="4">
        <f t="shared" si="31"/>
        <v>0</v>
      </c>
    </row>
    <row r="253" spans="1:11" ht="30" customHeight="1" x14ac:dyDescent="0.3">
      <c r="A253" s="24" t="str">
        <f t="shared" si="32"/>
        <v/>
      </c>
      <c r="B253" s="25" t="str">
        <f t="shared" si="25"/>
        <v/>
      </c>
      <c r="C253" s="26" t="str">
        <f t="shared" si="26"/>
        <v/>
      </c>
      <c r="D253" s="26" t="str">
        <f t="shared" si="27"/>
        <v/>
      </c>
      <c r="E253" s="26" t="str">
        <f t="shared" si="28"/>
        <v/>
      </c>
      <c r="F253" s="27" t="str">
        <f t="shared" si="34"/>
        <v/>
      </c>
      <c r="G253" s="27" t="str">
        <f t="shared" si="29"/>
        <v/>
      </c>
      <c r="H253" s="28" t="str">
        <f t="shared" si="30"/>
        <v/>
      </c>
      <c r="I253" s="26" t="str">
        <f t="shared" si="33"/>
        <v/>
      </c>
      <c r="K253" s="4">
        <f t="shared" si="31"/>
        <v>0</v>
      </c>
    </row>
    <row r="254" spans="1:11" ht="30" customHeight="1" x14ac:dyDescent="0.3">
      <c r="A254" s="24" t="str">
        <f t="shared" si="32"/>
        <v/>
      </c>
      <c r="B254" s="25" t="str">
        <f t="shared" si="25"/>
        <v/>
      </c>
      <c r="C254" s="26" t="str">
        <f t="shared" si="26"/>
        <v/>
      </c>
      <c r="D254" s="26" t="str">
        <f t="shared" si="27"/>
        <v/>
      </c>
      <c r="E254" s="26" t="str">
        <f t="shared" si="28"/>
        <v/>
      </c>
      <c r="F254" s="27" t="str">
        <f t="shared" si="34"/>
        <v/>
      </c>
      <c r="G254" s="27" t="str">
        <f t="shared" si="29"/>
        <v/>
      </c>
      <c r="H254" s="28" t="str">
        <f t="shared" si="30"/>
        <v/>
      </c>
      <c r="I254" s="26" t="str">
        <f t="shared" si="33"/>
        <v/>
      </c>
      <c r="K254" s="4">
        <f t="shared" si="31"/>
        <v>0</v>
      </c>
    </row>
    <row r="255" spans="1:11" ht="30" customHeight="1" x14ac:dyDescent="0.3">
      <c r="A255" s="24" t="str">
        <f t="shared" si="32"/>
        <v/>
      </c>
      <c r="B255" s="25" t="str">
        <f t="shared" si="25"/>
        <v/>
      </c>
      <c r="C255" s="26" t="str">
        <f t="shared" si="26"/>
        <v/>
      </c>
      <c r="D255" s="26" t="str">
        <f t="shared" si="27"/>
        <v/>
      </c>
      <c r="E255" s="26" t="str">
        <f t="shared" si="28"/>
        <v/>
      </c>
      <c r="F255" s="27" t="str">
        <f t="shared" si="34"/>
        <v/>
      </c>
      <c r="G255" s="27" t="str">
        <f t="shared" si="29"/>
        <v/>
      </c>
      <c r="H255" s="28" t="str">
        <f t="shared" si="30"/>
        <v/>
      </c>
      <c r="I255" s="26" t="str">
        <f t="shared" si="33"/>
        <v/>
      </c>
      <c r="K255" s="4">
        <f t="shared" si="31"/>
        <v>0</v>
      </c>
    </row>
    <row r="256" spans="1:11" ht="30" customHeight="1" x14ac:dyDescent="0.3">
      <c r="A256" s="24" t="str">
        <f t="shared" si="32"/>
        <v/>
      </c>
      <c r="B256" s="25" t="str">
        <f t="shared" si="25"/>
        <v/>
      </c>
      <c r="C256" s="26" t="str">
        <f t="shared" si="26"/>
        <v/>
      </c>
      <c r="D256" s="26" t="str">
        <f t="shared" si="27"/>
        <v/>
      </c>
      <c r="E256" s="26" t="str">
        <f t="shared" si="28"/>
        <v/>
      </c>
      <c r="F256" s="27" t="str">
        <f t="shared" si="34"/>
        <v/>
      </c>
      <c r="G256" s="27" t="str">
        <f t="shared" si="29"/>
        <v/>
      </c>
      <c r="H256" s="28" t="str">
        <f t="shared" si="30"/>
        <v/>
      </c>
      <c r="I256" s="26" t="str">
        <f t="shared" si="33"/>
        <v/>
      </c>
      <c r="K256" s="4">
        <f t="shared" si="31"/>
        <v>0</v>
      </c>
    </row>
    <row r="257" spans="1:11" ht="30" customHeight="1" x14ac:dyDescent="0.3">
      <c r="A257" s="24" t="str">
        <f t="shared" si="32"/>
        <v/>
      </c>
      <c r="B257" s="25" t="str">
        <f t="shared" ref="B257:B310" si="35">IF(A257="","",EOMONTH(B256,1))</f>
        <v/>
      </c>
      <c r="C257" s="26" t="str">
        <f t="shared" ref="C257:C310" si="36">IF(A257="","",I256)</f>
        <v/>
      </c>
      <c r="D257" s="26" t="str">
        <f t="shared" ref="D257:D310" si="37">IF(A257="","",DAY(B257))</f>
        <v/>
      </c>
      <c r="E257" s="26" t="str">
        <f t="shared" ref="E257:E310" si="38">IF(A257="","",C257*$B$5*D257/360)</f>
        <v/>
      </c>
      <c r="F257" s="27" t="str">
        <f t="shared" si="34"/>
        <v/>
      </c>
      <c r="G257" s="27" t="str">
        <f t="shared" ref="G257:G310" si="39">IF(A257="","",E257*$E$7)</f>
        <v/>
      </c>
      <c r="H257" s="28" t="str">
        <f t="shared" ref="H257:H310" si="40">IF(A257="","",$E$3)</f>
        <v/>
      </c>
      <c r="I257" s="26" t="str">
        <f t="shared" si="33"/>
        <v/>
      </c>
      <c r="K257" s="4">
        <f t="shared" si="31"/>
        <v>0</v>
      </c>
    </row>
    <row r="258" spans="1:11" ht="30" customHeight="1" x14ac:dyDescent="0.3">
      <c r="A258" s="24" t="str">
        <f t="shared" si="32"/>
        <v/>
      </c>
      <c r="B258" s="25" t="str">
        <f t="shared" si="35"/>
        <v/>
      </c>
      <c r="C258" s="26" t="str">
        <f t="shared" si="36"/>
        <v/>
      </c>
      <c r="D258" s="26" t="str">
        <f t="shared" si="37"/>
        <v/>
      </c>
      <c r="E258" s="26" t="str">
        <f t="shared" si="38"/>
        <v/>
      </c>
      <c r="F258" s="27" t="str">
        <f t="shared" si="34"/>
        <v/>
      </c>
      <c r="G258" s="27" t="str">
        <f t="shared" si="39"/>
        <v/>
      </c>
      <c r="H258" s="28" t="str">
        <f t="shared" si="40"/>
        <v/>
      </c>
      <c r="I258" s="26" t="str">
        <f t="shared" si="33"/>
        <v/>
      </c>
      <c r="K258" s="4">
        <f t="shared" ref="K258:K310" si="41">IF(A258="",0,1)</f>
        <v>0</v>
      </c>
    </row>
    <row r="259" spans="1:11" ht="30" customHeight="1" x14ac:dyDescent="0.3">
      <c r="A259" s="24" t="str">
        <f t="shared" si="32"/>
        <v/>
      </c>
      <c r="B259" s="25" t="str">
        <f t="shared" si="35"/>
        <v/>
      </c>
      <c r="C259" s="26" t="str">
        <f t="shared" si="36"/>
        <v/>
      </c>
      <c r="D259" s="26" t="str">
        <f t="shared" si="37"/>
        <v/>
      </c>
      <c r="E259" s="26" t="str">
        <f t="shared" si="38"/>
        <v/>
      </c>
      <c r="F259" s="27" t="str">
        <f t="shared" si="34"/>
        <v/>
      </c>
      <c r="G259" s="27" t="str">
        <f t="shared" si="39"/>
        <v/>
      </c>
      <c r="H259" s="28" t="str">
        <f t="shared" si="40"/>
        <v/>
      </c>
      <c r="I259" s="26" t="str">
        <f t="shared" si="33"/>
        <v/>
      </c>
      <c r="K259" s="4">
        <f t="shared" si="41"/>
        <v>0</v>
      </c>
    </row>
    <row r="260" spans="1:11" ht="30" customHeight="1" x14ac:dyDescent="0.3">
      <c r="A260" s="24" t="str">
        <f t="shared" si="32"/>
        <v/>
      </c>
      <c r="B260" s="25" t="str">
        <f t="shared" si="35"/>
        <v/>
      </c>
      <c r="C260" s="26" t="str">
        <f t="shared" si="36"/>
        <v/>
      </c>
      <c r="D260" s="26" t="str">
        <f t="shared" si="37"/>
        <v/>
      </c>
      <c r="E260" s="26" t="str">
        <f t="shared" si="38"/>
        <v/>
      </c>
      <c r="F260" s="27" t="str">
        <f t="shared" si="34"/>
        <v/>
      </c>
      <c r="G260" s="27" t="str">
        <f t="shared" si="39"/>
        <v/>
      </c>
      <c r="H260" s="28" t="str">
        <f t="shared" si="40"/>
        <v/>
      </c>
      <c r="I260" s="26" t="str">
        <f t="shared" si="33"/>
        <v/>
      </c>
      <c r="K260" s="4">
        <f t="shared" si="41"/>
        <v>0</v>
      </c>
    </row>
    <row r="261" spans="1:11" ht="30" customHeight="1" x14ac:dyDescent="0.3">
      <c r="A261" s="24" t="str">
        <f t="shared" si="32"/>
        <v/>
      </c>
      <c r="B261" s="25" t="str">
        <f t="shared" si="35"/>
        <v/>
      </c>
      <c r="C261" s="26" t="str">
        <f t="shared" si="36"/>
        <v/>
      </c>
      <c r="D261" s="26" t="str">
        <f t="shared" si="37"/>
        <v/>
      </c>
      <c r="E261" s="26" t="str">
        <f t="shared" si="38"/>
        <v/>
      </c>
      <c r="F261" s="27" t="str">
        <f t="shared" si="34"/>
        <v/>
      </c>
      <c r="G261" s="27" t="str">
        <f t="shared" si="39"/>
        <v/>
      </c>
      <c r="H261" s="28" t="str">
        <f t="shared" si="40"/>
        <v/>
      </c>
      <c r="I261" s="26" t="str">
        <f t="shared" si="33"/>
        <v/>
      </c>
      <c r="K261" s="4">
        <f t="shared" si="41"/>
        <v>0</v>
      </c>
    </row>
    <row r="262" spans="1:11" ht="30" customHeight="1" x14ac:dyDescent="0.3">
      <c r="A262" s="24" t="str">
        <f t="shared" si="32"/>
        <v/>
      </c>
      <c r="B262" s="25" t="str">
        <f t="shared" si="35"/>
        <v/>
      </c>
      <c r="C262" s="26" t="str">
        <f t="shared" si="36"/>
        <v/>
      </c>
      <c r="D262" s="26" t="str">
        <f t="shared" si="37"/>
        <v/>
      </c>
      <c r="E262" s="26" t="str">
        <f t="shared" si="38"/>
        <v/>
      </c>
      <c r="F262" s="27" t="str">
        <f t="shared" si="34"/>
        <v/>
      </c>
      <c r="G262" s="27" t="str">
        <f t="shared" si="39"/>
        <v/>
      </c>
      <c r="H262" s="28" t="str">
        <f t="shared" si="40"/>
        <v/>
      </c>
      <c r="I262" s="26" t="str">
        <f t="shared" si="33"/>
        <v/>
      </c>
      <c r="K262" s="4">
        <f t="shared" si="41"/>
        <v>0</v>
      </c>
    </row>
    <row r="263" spans="1:11" ht="30" customHeight="1" x14ac:dyDescent="0.3">
      <c r="A263" s="24" t="str">
        <f t="shared" si="32"/>
        <v/>
      </c>
      <c r="B263" s="25" t="str">
        <f t="shared" si="35"/>
        <v/>
      </c>
      <c r="C263" s="26" t="str">
        <f t="shared" si="36"/>
        <v/>
      </c>
      <c r="D263" s="26" t="str">
        <f t="shared" si="37"/>
        <v/>
      </c>
      <c r="E263" s="26" t="str">
        <f t="shared" si="38"/>
        <v/>
      </c>
      <c r="F263" s="27" t="str">
        <f t="shared" si="34"/>
        <v/>
      </c>
      <c r="G263" s="27" t="str">
        <f t="shared" si="39"/>
        <v/>
      </c>
      <c r="H263" s="28" t="str">
        <f t="shared" si="40"/>
        <v/>
      </c>
      <c r="I263" s="26" t="str">
        <f t="shared" si="33"/>
        <v/>
      </c>
      <c r="K263" s="4">
        <f t="shared" si="41"/>
        <v>0</v>
      </c>
    </row>
    <row r="264" spans="1:11" ht="30" customHeight="1" x14ac:dyDescent="0.3">
      <c r="A264" s="24" t="str">
        <f t="shared" si="32"/>
        <v/>
      </c>
      <c r="B264" s="25" t="str">
        <f t="shared" si="35"/>
        <v/>
      </c>
      <c r="C264" s="26" t="str">
        <f t="shared" si="36"/>
        <v/>
      </c>
      <c r="D264" s="26" t="str">
        <f t="shared" si="37"/>
        <v/>
      </c>
      <c r="E264" s="26" t="str">
        <f t="shared" si="38"/>
        <v/>
      </c>
      <c r="F264" s="27" t="str">
        <f t="shared" si="34"/>
        <v/>
      </c>
      <c r="G264" s="27" t="str">
        <f t="shared" si="39"/>
        <v/>
      </c>
      <c r="H264" s="28" t="str">
        <f t="shared" si="40"/>
        <v/>
      </c>
      <c r="I264" s="26" t="str">
        <f t="shared" si="33"/>
        <v/>
      </c>
      <c r="K264" s="4">
        <f t="shared" si="41"/>
        <v>0</v>
      </c>
    </row>
    <row r="265" spans="1:11" ht="30" customHeight="1" x14ac:dyDescent="0.3">
      <c r="A265" s="24" t="str">
        <f t="shared" si="32"/>
        <v/>
      </c>
      <c r="B265" s="25" t="str">
        <f t="shared" si="35"/>
        <v/>
      </c>
      <c r="C265" s="26" t="str">
        <f t="shared" si="36"/>
        <v/>
      </c>
      <c r="D265" s="26" t="str">
        <f t="shared" si="37"/>
        <v/>
      </c>
      <c r="E265" s="26" t="str">
        <f t="shared" si="38"/>
        <v/>
      </c>
      <c r="F265" s="27" t="str">
        <f t="shared" si="34"/>
        <v/>
      </c>
      <c r="G265" s="27" t="str">
        <f t="shared" si="39"/>
        <v/>
      </c>
      <c r="H265" s="28" t="str">
        <f t="shared" si="40"/>
        <v/>
      </c>
      <c r="I265" s="26" t="str">
        <f t="shared" si="33"/>
        <v/>
      </c>
      <c r="K265" s="4">
        <f t="shared" si="41"/>
        <v>0</v>
      </c>
    </row>
    <row r="266" spans="1:11" ht="30" customHeight="1" x14ac:dyDescent="0.3">
      <c r="A266" s="24" t="str">
        <f t="shared" si="32"/>
        <v/>
      </c>
      <c r="B266" s="25" t="str">
        <f t="shared" si="35"/>
        <v/>
      </c>
      <c r="C266" s="26" t="str">
        <f t="shared" si="36"/>
        <v/>
      </c>
      <c r="D266" s="26" t="str">
        <f t="shared" si="37"/>
        <v/>
      </c>
      <c r="E266" s="26" t="str">
        <f t="shared" si="38"/>
        <v/>
      </c>
      <c r="F266" s="27" t="str">
        <f t="shared" si="34"/>
        <v/>
      </c>
      <c r="G266" s="27" t="str">
        <f t="shared" si="39"/>
        <v/>
      </c>
      <c r="H266" s="28" t="str">
        <f t="shared" si="40"/>
        <v/>
      </c>
      <c r="I266" s="26" t="str">
        <f t="shared" si="33"/>
        <v/>
      </c>
      <c r="K266" s="4">
        <f t="shared" si="41"/>
        <v>0</v>
      </c>
    </row>
    <row r="267" spans="1:11" ht="30" customHeight="1" x14ac:dyDescent="0.3">
      <c r="A267" s="24" t="str">
        <f t="shared" ref="A267:A310" si="42">IF(ROW()-ROW($A$10)&lt;=$E$4,ROW()-ROW($A$10),"")</f>
        <v/>
      </c>
      <c r="B267" s="25" t="str">
        <f t="shared" si="35"/>
        <v/>
      </c>
      <c r="C267" s="26" t="str">
        <f t="shared" si="36"/>
        <v/>
      </c>
      <c r="D267" s="26" t="str">
        <f t="shared" si="37"/>
        <v/>
      </c>
      <c r="E267" s="26" t="str">
        <f t="shared" si="38"/>
        <v/>
      </c>
      <c r="F267" s="27" t="str">
        <f t="shared" si="34"/>
        <v/>
      </c>
      <c r="G267" s="27" t="str">
        <f t="shared" si="39"/>
        <v/>
      </c>
      <c r="H267" s="28" t="str">
        <f t="shared" si="40"/>
        <v/>
      </c>
      <c r="I267" s="26" t="str">
        <f t="shared" si="33"/>
        <v/>
      </c>
      <c r="K267" s="4">
        <f t="shared" si="41"/>
        <v>0</v>
      </c>
    </row>
    <row r="268" spans="1:11" ht="30" customHeight="1" x14ac:dyDescent="0.3">
      <c r="A268" s="24" t="str">
        <f t="shared" si="42"/>
        <v/>
      </c>
      <c r="B268" s="25" t="str">
        <f t="shared" si="35"/>
        <v/>
      </c>
      <c r="C268" s="26" t="str">
        <f t="shared" si="36"/>
        <v/>
      </c>
      <c r="D268" s="26" t="str">
        <f t="shared" si="37"/>
        <v/>
      </c>
      <c r="E268" s="26" t="str">
        <f t="shared" si="38"/>
        <v/>
      </c>
      <c r="F268" s="27" t="str">
        <f t="shared" ref="F268:F310" si="43">IF(A268="","",H268-E268-G268)</f>
        <v/>
      </c>
      <c r="G268" s="27" t="str">
        <f t="shared" si="39"/>
        <v/>
      </c>
      <c r="H268" s="28" t="str">
        <f t="shared" si="40"/>
        <v/>
      </c>
      <c r="I268" s="26" t="str">
        <f t="shared" si="33"/>
        <v/>
      </c>
      <c r="K268" s="4">
        <f t="shared" si="41"/>
        <v>0</v>
      </c>
    </row>
    <row r="269" spans="1:11" ht="30" customHeight="1" x14ac:dyDescent="0.3">
      <c r="A269" s="24" t="str">
        <f t="shared" si="42"/>
        <v/>
      </c>
      <c r="B269" s="25" t="str">
        <f t="shared" si="35"/>
        <v/>
      </c>
      <c r="C269" s="26" t="str">
        <f t="shared" si="36"/>
        <v/>
      </c>
      <c r="D269" s="26" t="str">
        <f t="shared" si="37"/>
        <v/>
      </c>
      <c r="E269" s="26" t="str">
        <f t="shared" si="38"/>
        <v/>
      </c>
      <c r="F269" s="27" t="str">
        <f t="shared" si="43"/>
        <v/>
      </c>
      <c r="G269" s="27" t="str">
        <f t="shared" si="39"/>
        <v/>
      </c>
      <c r="H269" s="28" t="str">
        <f t="shared" si="40"/>
        <v/>
      </c>
      <c r="I269" s="26" t="str">
        <f t="shared" ref="I269:I310" si="44">IF(A269="","",C269-F269)</f>
        <v/>
      </c>
      <c r="K269" s="4">
        <f t="shared" si="41"/>
        <v>0</v>
      </c>
    </row>
    <row r="270" spans="1:11" ht="30" customHeight="1" x14ac:dyDescent="0.3">
      <c r="A270" s="24" t="str">
        <f t="shared" si="42"/>
        <v/>
      </c>
      <c r="B270" s="25" t="str">
        <f t="shared" si="35"/>
        <v/>
      </c>
      <c r="C270" s="26" t="str">
        <f t="shared" si="36"/>
        <v/>
      </c>
      <c r="D270" s="26" t="str">
        <f t="shared" si="37"/>
        <v/>
      </c>
      <c r="E270" s="26" t="str">
        <f t="shared" si="38"/>
        <v/>
      </c>
      <c r="F270" s="27" t="str">
        <f t="shared" si="43"/>
        <v/>
      </c>
      <c r="G270" s="27" t="str">
        <f t="shared" si="39"/>
        <v/>
      </c>
      <c r="H270" s="28" t="str">
        <f t="shared" si="40"/>
        <v/>
      </c>
      <c r="I270" s="26" t="str">
        <f t="shared" si="44"/>
        <v/>
      </c>
      <c r="K270" s="4">
        <f t="shared" si="41"/>
        <v>0</v>
      </c>
    </row>
    <row r="271" spans="1:11" ht="30" customHeight="1" x14ac:dyDescent="0.3">
      <c r="A271" s="24" t="str">
        <f t="shared" si="42"/>
        <v/>
      </c>
      <c r="B271" s="25" t="str">
        <f t="shared" si="35"/>
        <v/>
      </c>
      <c r="C271" s="26" t="str">
        <f t="shared" si="36"/>
        <v/>
      </c>
      <c r="D271" s="26" t="str">
        <f t="shared" si="37"/>
        <v/>
      </c>
      <c r="E271" s="26" t="str">
        <f t="shared" si="38"/>
        <v/>
      </c>
      <c r="F271" s="27" t="str">
        <f t="shared" si="43"/>
        <v/>
      </c>
      <c r="G271" s="27" t="str">
        <f t="shared" si="39"/>
        <v/>
      </c>
      <c r="H271" s="28" t="str">
        <f t="shared" si="40"/>
        <v/>
      </c>
      <c r="I271" s="26" t="str">
        <f t="shared" si="44"/>
        <v/>
      </c>
      <c r="K271" s="4">
        <f t="shared" si="41"/>
        <v>0</v>
      </c>
    </row>
    <row r="272" spans="1:11" ht="30" customHeight="1" x14ac:dyDescent="0.3">
      <c r="A272" s="24" t="str">
        <f t="shared" si="42"/>
        <v/>
      </c>
      <c r="B272" s="25" t="str">
        <f t="shared" si="35"/>
        <v/>
      </c>
      <c r="C272" s="26" t="str">
        <f t="shared" si="36"/>
        <v/>
      </c>
      <c r="D272" s="26" t="str">
        <f t="shared" si="37"/>
        <v/>
      </c>
      <c r="E272" s="26" t="str">
        <f t="shared" si="38"/>
        <v/>
      </c>
      <c r="F272" s="27" t="str">
        <f t="shared" si="43"/>
        <v/>
      </c>
      <c r="G272" s="27" t="str">
        <f t="shared" si="39"/>
        <v/>
      </c>
      <c r="H272" s="28" t="str">
        <f t="shared" si="40"/>
        <v/>
      </c>
      <c r="I272" s="26" t="str">
        <f t="shared" si="44"/>
        <v/>
      </c>
      <c r="K272" s="4">
        <f t="shared" si="41"/>
        <v>0</v>
      </c>
    </row>
    <row r="273" spans="1:11" ht="30" customHeight="1" x14ac:dyDescent="0.3">
      <c r="A273" s="24" t="str">
        <f t="shared" si="42"/>
        <v/>
      </c>
      <c r="B273" s="25" t="str">
        <f t="shared" si="35"/>
        <v/>
      </c>
      <c r="C273" s="26" t="str">
        <f t="shared" si="36"/>
        <v/>
      </c>
      <c r="D273" s="26" t="str">
        <f t="shared" si="37"/>
        <v/>
      </c>
      <c r="E273" s="26" t="str">
        <f t="shared" si="38"/>
        <v/>
      </c>
      <c r="F273" s="27" t="str">
        <f t="shared" si="43"/>
        <v/>
      </c>
      <c r="G273" s="27" t="str">
        <f t="shared" si="39"/>
        <v/>
      </c>
      <c r="H273" s="28" t="str">
        <f t="shared" si="40"/>
        <v/>
      </c>
      <c r="I273" s="26" t="str">
        <f t="shared" si="44"/>
        <v/>
      </c>
      <c r="K273" s="4">
        <f t="shared" si="41"/>
        <v>0</v>
      </c>
    </row>
    <row r="274" spans="1:11" ht="30" customHeight="1" x14ac:dyDescent="0.3">
      <c r="A274" s="24" t="str">
        <f t="shared" si="42"/>
        <v/>
      </c>
      <c r="B274" s="25" t="str">
        <f t="shared" si="35"/>
        <v/>
      </c>
      <c r="C274" s="26" t="str">
        <f t="shared" si="36"/>
        <v/>
      </c>
      <c r="D274" s="26" t="str">
        <f t="shared" si="37"/>
        <v/>
      </c>
      <c r="E274" s="26" t="str">
        <f t="shared" si="38"/>
        <v/>
      </c>
      <c r="F274" s="27" t="str">
        <f t="shared" si="43"/>
        <v/>
      </c>
      <c r="G274" s="27" t="str">
        <f t="shared" si="39"/>
        <v/>
      </c>
      <c r="H274" s="28" t="str">
        <f t="shared" si="40"/>
        <v/>
      </c>
      <c r="I274" s="26" t="str">
        <f t="shared" si="44"/>
        <v/>
      </c>
      <c r="K274" s="4">
        <f t="shared" si="41"/>
        <v>0</v>
      </c>
    </row>
    <row r="275" spans="1:11" ht="30" customHeight="1" x14ac:dyDescent="0.3">
      <c r="A275" s="24" t="str">
        <f t="shared" si="42"/>
        <v/>
      </c>
      <c r="B275" s="25" t="str">
        <f t="shared" si="35"/>
        <v/>
      </c>
      <c r="C275" s="26" t="str">
        <f t="shared" si="36"/>
        <v/>
      </c>
      <c r="D275" s="26" t="str">
        <f t="shared" si="37"/>
        <v/>
      </c>
      <c r="E275" s="26" t="str">
        <f t="shared" si="38"/>
        <v/>
      </c>
      <c r="F275" s="27" t="str">
        <f t="shared" si="43"/>
        <v/>
      </c>
      <c r="G275" s="27" t="str">
        <f t="shared" si="39"/>
        <v/>
      </c>
      <c r="H275" s="28" t="str">
        <f t="shared" si="40"/>
        <v/>
      </c>
      <c r="I275" s="26" t="str">
        <f t="shared" si="44"/>
        <v/>
      </c>
      <c r="K275" s="4">
        <f t="shared" si="41"/>
        <v>0</v>
      </c>
    </row>
    <row r="276" spans="1:11" ht="30" customHeight="1" x14ac:dyDescent="0.3">
      <c r="A276" s="24" t="str">
        <f t="shared" si="42"/>
        <v/>
      </c>
      <c r="B276" s="25" t="str">
        <f t="shared" si="35"/>
        <v/>
      </c>
      <c r="C276" s="26" t="str">
        <f t="shared" si="36"/>
        <v/>
      </c>
      <c r="D276" s="26" t="str">
        <f t="shared" si="37"/>
        <v/>
      </c>
      <c r="E276" s="26" t="str">
        <f t="shared" si="38"/>
        <v/>
      </c>
      <c r="F276" s="27" t="str">
        <f t="shared" si="43"/>
        <v/>
      </c>
      <c r="G276" s="27" t="str">
        <f t="shared" si="39"/>
        <v/>
      </c>
      <c r="H276" s="28" t="str">
        <f t="shared" si="40"/>
        <v/>
      </c>
      <c r="I276" s="26" t="str">
        <f t="shared" si="44"/>
        <v/>
      </c>
      <c r="K276" s="4">
        <f t="shared" si="41"/>
        <v>0</v>
      </c>
    </row>
    <row r="277" spans="1:11" ht="30" customHeight="1" x14ac:dyDescent="0.3">
      <c r="A277" s="24" t="str">
        <f t="shared" si="42"/>
        <v/>
      </c>
      <c r="B277" s="25" t="str">
        <f t="shared" si="35"/>
        <v/>
      </c>
      <c r="C277" s="26" t="str">
        <f t="shared" si="36"/>
        <v/>
      </c>
      <c r="D277" s="26" t="str">
        <f t="shared" si="37"/>
        <v/>
      </c>
      <c r="E277" s="26" t="str">
        <f t="shared" si="38"/>
        <v/>
      </c>
      <c r="F277" s="27" t="str">
        <f t="shared" si="43"/>
        <v/>
      </c>
      <c r="G277" s="27" t="str">
        <f t="shared" si="39"/>
        <v/>
      </c>
      <c r="H277" s="28" t="str">
        <f t="shared" si="40"/>
        <v/>
      </c>
      <c r="I277" s="26" t="str">
        <f t="shared" si="44"/>
        <v/>
      </c>
      <c r="K277" s="4">
        <f t="shared" si="41"/>
        <v>0</v>
      </c>
    </row>
    <row r="278" spans="1:11" ht="30" customHeight="1" x14ac:dyDescent="0.3">
      <c r="A278" s="24" t="str">
        <f t="shared" si="42"/>
        <v/>
      </c>
      <c r="B278" s="25" t="str">
        <f t="shared" si="35"/>
        <v/>
      </c>
      <c r="C278" s="26" t="str">
        <f t="shared" si="36"/>
        <v/>
      </c>
      <c r="D278" s="26" t="str">
        <f t="shared" si="37"/>
        <v/>
      </c>
      <c r="E278" s="26" t="str">
        <f t="shared" si="38"/>
        <v/>
      </c>
      <c r="F278" s="27" t="str">
        <f t="shared" si="43"/>
        <v/>
      </c>
      <c r="G278" s="27" t="str">
        <f t="shared" si="39"/>
        <v/>
      </c>
      <c r="H278" s="28" t="str">
        <f t="shared" si="40"/>
        <v/>
      </c>
      <c r="I278" s="26" t="str">
        <f t="shared" si="44"/>
        <v/>
      </c>
      <c r="K278" s="4">
        <f t="shared" si="41"/>
        <v>0</v>
      </c>
    </row>
    <row r="279" spans="1:11" ht="30" customHeight="1" x14ac:dyDescent="0.3">
      <c r="A279" s="24" t="str">
        <f t="shared" si="42"/>
        <v/>
      </c>
      <c r="B279" s="25" t="str">
        <f t="shared" si="35"/>
        <v/>
      </c>
      <c r="C279" s="26" t="str">
        <f t="shared" si="36"/>
        <v/>
      </c>
      <c r="D279" s="26" t="str">
        <f t="shared" si="37"/>
        <v/>
      </c>
      <c r="E279" s="26" t="str">
        <f t="shared" si="38"/>
        <v/>
      </c>
      <c r="F279" s="27" t="str">
        <f t="shared" si="43"/>
        <v/>
      </c>
      <c r="G279" s="27" t="str">
        <f t="shared" si="39"/>
        <v/>
      </c>
      <c r="H279" s="28" t="str">
        <f t="shared" si="40"/>
        <v/>
      </c>
      <c r="I279" s="26" t="str">
        <f t="shared" si="44"/>
        <v/>
      </c>
      <c r="K279" s="4">
        <f t="shared" si="41"/>
        <v>0</v>
      </c>
    </row>
    <row r="280" spans="1:11" ht="30" customHeight="1" x14ac:dyDescent="0.3">
      <c r="A280" s="24" t="str">
        <f t="shared" si="42"/>
        <v/>
      </c>
      <c r="B280" s="25" t="str">
        <f t="shared" si="35"/>
        <v/>
      </c>
      <c r="C280" s="26" t="str">
        <f t="shared" si="36"/>
        <v/>
      </c>
      <c r="D280" s="26" t="str">
        <f t="shared" si="37"/>
        <v/>
      </c>
      <c r="E280" s="26" t="str">
        <f t="shared" si="38"/>
        <v/>
      </c>
      <c r="F280" s="27" t="str">
        <f t="shared" si="43"/>
        <v/>
      </c>
      <c r="G280" s="27" t="str">
        <f t="shared" si="39"/>
        <v/>
      </c>
      <c r="H280" s="28" t="str">
        <f t="shared" si="40"/>
        <v/>
      </c>
      <c r="I280" s="26" t="str">
        <f t="shared" si="44"/>
        <v/>
      </c>
      <c r="K280" s="4">
        <f t="shared" si="41"/>
        <v>0</v>
      </c>
    </row>
    <row r="281" spans="1:11" ht="30" customHeight="1" x14ac:dyDescent="0.3">
      <c r="A281" s="24" t="str">
        <f t="shared" si="42"/>
        <v/>
      </c>
      <c r="B281" s="25" t="str">
        <f t="shared" si="35"/>
        <v/>
      </c>
      <c r="C281" s="26" t="str">
        <f t="shared" si="36"/>
        <v/>
      </c>
      <c r="D281" s="26" t="str">
        <f t="shared" si="37"/>
        <v/>
      </c>
      <c r="E281" s="26" t="str">
        <f t="shared" si="38"/>
        <v/>
      </c>
      <c r="F281" s="27" t="str">
        <f t="shared" si="43"/>
        <v/>
      </c>
      <c r="G281" s="27" t="str">
        <f t="shared" si="39"/>
        <v/>
      </c>
      <c r="H281" s="28" t="str">
        <f t="shared" si="40"/>
        <v/>
      </c>
      <c r="I281" s="26" t="str">
        <f t="shared" si="44"/>
        <v/>
      </c>
      <c r="K281" s="4">
        <f t="shared" si="41"/>
        <v>0</v>
      </c>
    </row>
    <row r="282" spans="1:11" ht="30" customHeight="1" x14ac:dyDescent="0.3">
      <c r="A282" s="24" t="str">
        <f t="shared" si="42"/>
        <v/>
      </c>
      <c r="B282" s="25" t="str">
        <f t="shared" si="35"/>
        <v/>
      </c>
      <c r="C282" s="26" t="str">
        <f t="shared" si="36"/>
        <v/>
      </c>
      <c r="D282" s="26" t="str">
        <f t="shared" si="37"/>
        <v/>
      </c>
      <c r="E282" s="26" t="str">
        <f t="shared" si="38"/>
        <v/>
      </c>
      <c r="F282" s="27" t="str">
        <f t="shared" si="43"/>
        <v/>
      </c>
      <c r="G282" s="27" t="str">
        <f t="shared" si="39"/>
        <v/>
      </c>
      <c r="H282" s="28" t="str">
        <f t="shared" si="40"/>
        <v/>
      </c>
      <c r="I282" s="26" t="str">
        <f t="shared" si="44"/>
        <v/>
      </c>
      <c r="K282" s="4">
        <f t="shared" si="41"/>
        <v>0</v>
      </c>
    </row>
    <row r="283" spans="1:11" ht="30" customHeight="1" x14ac:dyDescent="0.3">
      <c r="A283" s="24" t="str">
        <f t="shared" si="42"/>
        <v/>
      </c>
      <c r="B283" s="25" t="str">
        <f t="shared" si="35"/>
        <v/>
      </c>
      <c r="C283" s="26" t="str">
        <f t="shared" si="36"/>
        <v/>
      </c>
      <c r="D283" s="26" t="str">
        <f t="shared" si="37"/>
        <v/>
      </c>
      <c r="E283" s="26" t="str">
        <f t="shared" si="38"/>
        <v/>
      </c>
      <c r="F283" s="27" t="str">
        <f t="shared" si="43"/>
        <v/>
      </c>
      <c r="G283" s="27" t="str">
        <f t="shared" si="39"/>
        <v/>
      </c>
      <c r="H283" s="28" t="str">
        <f t="shared" si="40"/>
        <v/>
      </c>
      <c r="I283" s="26" t="str">
        <f t="shared" si="44"/>
        <v/>
      </c>
      <c r="K283" s="4">
        <f t="shared" si="41"/>
        <v>0</v>
      </c>
    </row>
    <row r="284" spans="1:11" ht="30" customHeight="1" x14ac:dyDescent="0.3">
      <c r="A284" s="24" t="str">
        <f t="shared" si="42"/>
        <v/>
      </c>
      <c r="B284" s="25" t="str">
        <f t="shared" si="35"/>
        <v/>
      </c>
      <c r="C284" s="26" t="str">
        <f t="shared" si="36"/>
        <v/>
      </c>
      <c r="D284" s="26" t="str">
        <f t="shared" si="37"/>
        <v/>
      </c>
      <c r="E284" s="26" t="str">
        <f t="shared" si="38"/>
        <v/>
      </c>
      <c r="F284" s="27" t="str">
        <f t="shared" si="43"/>
        <v/>
      </c>
      <c r="G284" s="27" t="str">
        <f t="shared" si="39"/>
        <v/>
      </c>
      <c r="H284" s="28" t="str">
        <f t="shared" si="40"/>
        <v/>
      </c>
      <c r="I284" s="26" t="str">
        <f t="shared" si="44"/>
        <v/>
      </c>
      <c r="K284" s="4">
        <f t="shared" si="41"/>
        <v>0</v>
      </c>
    </row>
    <row r="285" spans="1:11" ht="30" customHeight="1" x14ac:dyDescent="0.3">
      <c r="A285" s="24" t="str">
        <f t="shared" si="42"/>
        <v/>
      </c>
      <c r="B285" s="25" t="str">
        <f t="shared" si="35"/>
        <v/>
      </c>
      <c r="C285" s="26" t="str">
        <f t="shared" si="36"/>
        <v/>
      </c>
      <c r="D285" s="26" t="str">
        <f t="shared" si="37"/>
        <v/>
      </c>
      <c r="E285" s="26" t="str">
        <f t="shared" si="38"/>
        <v/>
      </c>
      <c r="F285" s="27" t="str">
        <f t="shared" si="43"/>
        <v/>
      </c>
      <c r="G285" s="27" t="str">
        <f t="shared" si="39"/>
        <v/>
      </c>
      <c r="H285" s="28" t="str">
        <f t="shared" si="40"/>
        <v/>
      </c>
      <c r="I285" s="26" t="str">
        <f t="shared" si="44"/>
        <v/>
      </c>
      <c r="K285" s="4">
        <f t="shared" si="41"/>
        <v>0</v>
      </c>
    </row>
    <row r="286" spans="1:11" ht="30" customHeight="1" x14ac:dyDescent="0.3">
      <c r="A286" s="24" t="str">
        <f t="shared" si="42"/>
        <v/>
      </c>
      <c r="B286" s="25" t="str">
        <f t="shared" si="35"/>
        <v/>
      </c>
      <c r="C286" s="26" t="str">
        <f t="shared" si="36"/>
        <v/>
      </c>
      <c r="D286" s="26" t="str">
        <f t="shared" si="37"/>
        <v/>
      </c>
      <c r="E286" s="26" t="str">
        <f t="shared" si="38"/>
        <v/>
      </c>
      <c r="F286" s="27" t="str">
        <f t="shared" si="43"/>
        <v/>
      </c>
      <c r="G286" s="27" t="str">
        <f t="shared" si="39"/>
        <v/>
      </c>
      <c r="H286" s="28" t="str">
        <f t="shared" si="40"/>
        <v/>
      </c>
      <c r="I286" s="26" t="str">
        <f t="shared" si="44"/>
        <v/>
      </c>
      <c r="K286" s="4">
        <f t="shared" si="41"/>
        <v>0</v>
      </c>
    </row>
    <row r="287" spans="1:11" ht="30" customHeight="1" x14ac:dyDescent="0.3">
      <c r="A287" s="24" t="str">
        <f t="shared" si="42"/>
        <v/>
      </c>
      <c r="B287" s="25" t="str">
        <f t="shared" si="35"/>
        <v/>
      </c>
      <c r="C287" s="26" t="str">
        <f t="shared" si="36"/>
        <v/>
      </c>
      <c r="D287" s="26" t="str">
        <f t="shared" si="37"/>
        <v/>
      </c>
      <c r="E287" s="26" t="str">
        <f t="shared" si="38"/>
        <v/>
      </c>
      <c r="F287" s="27" t="str">
        <f t="shared" si="43"/>
        <v/>
      </c>
      <c r="G287" s="27" t="str">
        <f t="shared" si="39"/>
        <v/>
      </c>
      <c r="H287" s="28" t="str">
        <f t="shared" si="40"/>
        <v/>
      </c>
      <c r="I287" s="26" t="str">
        <f t="shared" si="44"/>
        <v/>
      </c>
      <c r="K287" s="4">
        <f t="shared" si="41"/>
        <v>0</v>
      </c>
    </row>
    <row r="288" spans="1:11" ht="30" customHeight="1" x14ac:dyDescent="0.3">
      <c r="A288" s="24" t="str">
        <f t="shared" si="42"/>
        <v/>
      </c>
      <c r="B288" s="25" t="str">
        <f t="shared" si="35"/>
        <v/>
      </c>
      <c r="C288" s="26" t="str">
        <f t="shared" si="36"/>
        <v/>
      </c>
      <c r="D288" s="26" t="str">
        <f t="shared" si="37"/>
        <v/>
      </c>
      <c r="E288" s="26" t="str">
        <f t="shared" si="38"/>
        <v/>
      </c>
      <c r="F288" s="27" t="str">
        <f t="shared" si="43"/>
        <v/>
      </c>
      <c r="G288" s="27" t="str">
        <f t="shared" si="39"/>
        <v/>
      </c>
      <c r="H288" s="28" t="str">
        <f t="shared" si="40"/>
        <v/>
      </c>
      <c r="I288" s="26" t="str">
        <f t="shared" si="44"/>
        <v/>
      </c>
      <c r="K288" s="4">
        <f t="shared" si="41"/>
        <v>0</v>
      </c>
    </row>
    <row r="289" spans="1:11" ht="30" customHeight="1" x14ac:dyDescent="0.3">
      <c r="A289" s="24" t="str">
        <f t="shared" si="42"/>
        <v/>
      </c>
      <c r="B289" s="25" t="str">
        <f t="shared" si="35"/>
        <v/>
      </c>
      <c r="C289" s="26" t="str">
        <f t="shared" si="36"/>
        <v/>
      </c>
      <c r="D289" s="26" t="str">
        <f t="shared" si="37"/>
        <v/>
      </c>
      <c r="E289" s="26" t="str">
        <f t="shared" si="38"/>
        <v/>
      </c>
      <c r="F289" s="27" t="str">
        <f t="shared" si="43"/>
        <v/>
      </c>
      <c r="G289" s="27" t="str">
        <f t="shared" si="39"/>
        <v/>
      </c>
      <c r="H289" s="28" t="str">
        <f t="shared" si="40"/>
        <v/>
      </c>
      <c r="I289" s="26" t="str">
        <f t="shared" si="44"/>
        <v/>
      </c>
      <c r="K289" s="4">
        <f t="shared" si="41"/>
        <v>0</v>
      </c>
    </row>
    <row r="290" spans="1:11" ht="30" customHeight="1" x14ac:dyDescent="0.3">
      <c r="A290" s="24" t="str">
        <f t="shared" si="42"/>
        <v/>
      </c>
      <c r="B290" s="25" t="str">
        <f t="shared" si="35"/>
        <v/>
      </c>
      <c r="C290" s="26" t="str">
        <f t="shared" si="36"/>
        <v/>
      </c>
      <c r="D290" s="26" t="str">
        <f t="shared" si="37"/>
        <v/>
      </c>
      <c r="E290" s="26" t="str">
        <f t="shared" si="38"/>
        <v/>
      </c>
      <c r="F290" s="27" t="str">
        <f t="shared" si="43"/>
        <v/>
      </c>
      <c r="G290" s="27" t="str">
        <f t="shared" si="39"/>
        <v/>
      </c>
      <c r="H290" s="28" t="str">
        <f t="shared" si="40"/>
        <v/>
      </c>
      <c r="I290" s="26" t="str">
        <f t="shared" si="44"/>
        <v/>
      </c>
      <c r="K290" s="4">
        <f t="shared" si="41"/>
        <v>0</v>
      </c>
    </row>
    <row r="291" spans="1:11" ht="30" customHeight="1" x14ac:dyDescent="0.3">
      <c r="A291" s="24" t="str">
        <f t="shared" si="42"/>
        <v/>
      </c>
      <c r="B291" s="25" t="str">
        <f t="shared" si="35"/>
        <v/>
      </c>
      <c r="C291" s="26" t="str">
        <f t="shared" si="36"/>
        <v/>
      </c>
      <c r="D291" s="26" t="str">
        <f t="shared" si="37"/>
        <v/>
      </c>
      <c r="E291" s="26" t="str">
        <f t="shared" si="38"/>
        <v/>
      </c>
      <c r="F291" s="27" t="str">
        <f t="shared" si="43"/>
        <v/>
      </c>
      <c r="G291" s="27" t="str">
        <f t="shared" si="39"/>
        <v/>
      </c>
      <c r="H291" s="28" t="str">
        <f t="shared" si="40"/>
        <v/>
      </c>
      <c r="I291" s="26" t="str">
        <f t="shared" si="44"/>
        <v/>
      </c>
      <c r="K291" s="4">
        <f t="shared" si="41"/>
        <v>0</v>
      </c>
    </row>
    <row r="292" spans="1:11" ht="30" customHeight="1" x14ac:dyDescent="0.3">
      <c r="A292" s="24" t="str">
        <f t="shared" si="42"/>
        <v/>
      </c>
      <c r="B292" s="25" t="str">
        <f t="shared" si="35"/>
        <v/>
      </c>
      <c r="C292" s="26" t="str">
        <f t="shared" si="36"/>
        <v/>
      </c>
      <c r="D292" s="26" t="str">
        <f t="shared" si="37"/>
        <v/>
      </c>
      <c r="E292" s="26" t="str">
        <f t="shared" si="38"/>
        <v/>
      </c>
      <c r="F292" s="27" t="str">
        <f t="shared" si="43"/>
        <v/>
      </c>
      <c r="G292" s="27" t="str">
        <f t="shared" si="39"/>
        <v/>
      </c>
      <c r="H292" s="28" t="str">
        <f t="shared" si="40"/>
        <v/>
      </c>
      <c r="I292" s="26" t="str">
        <f t="shared" si="44"/>
        <v/>
      </c>
      <c r="K292" s="4">
        <f t="shared" si="41"/>
        <v>0</v>
      </c>
    </row>
    <row r="293" spans="1:11" ht="30" customHeight="1" x14ac:dyDescent="0.3">
      <c r="A293" s="24" t="str">
        <f t="shared" si="42"/>
        <v/>
      </c>
      <c r="B293" s="25" t="str">
        <f t="shared" si="35"/>
        <v/>
      </c>
      <c r="C293" s="26" t="str">
        <f t="shared" si="36"/>
        <v/>
      </c>
      <c r="D293" s="26" t="str">
        <f t="shared" si="37"/>
        <v/>
      </c>
      <c r="E293" s="26" t="str">
        <f t="shared" si="38"/>
        <v/>
      </c>
      <c r="F293" s="27" t="str">
        <f t="shared" si="43"/>
        <v/>
      </c>
      <c r="G293" s="27" t="str">
        <f t="shared" si="39"/>
        <v/>
      </c>
      <c r="H293" s="28" t="str">
        <f t="shared" si="40"/>
        <v/>
      </c>
      <c r="I293" s="26" t="str">
        <f t="shared" si="44"/>
        <v/>
      </c>
      <c r="K293" s="4">
        <f t="shared" si="41"/>
        <v>0</v>
      </c>
    </row>
    <row r="294" spans="1:11" ht="30" customHeight="1" x14ac:dyDescent="0.3">
      <c r="A294" s="24" t="str">
        <f t="shared" si="42"/>
        <v/>
      </c>
      <c r="B294" s="25" t="str">
        <f t="shared" si="35"/>
        <v/>
      </c>
      <c r="C294" s="26" t="str">
        <f t="shared" si="36"/>
        <v/>
      </c>
      <c r="D294" s="26" t="str">
        <f t="shared" si="37"/>
        <v/>
      </c>
      <c r="E294" s="26" t="str">
        <f t="shared" si="38"/>
        <v/>
      </c>
      <c r="F294" s="27" t="str">
        <f t="shared" si="43"/>
        <v/>
      </c>
      <c r="G294" s="27" t="str">
        <f t="shared" si="39"/>
        <v/>
      </c>
      <c r="H294" s="28" t="str">
        <f t="shared" si="40"/>
        <v/>
      </c>
      <c r="I294" s="26" t="str">
        <f t="shared" si="44"/>
        <v/>
      </c>
      <c r="K294" s="4">
        <f t="shared" si="41"/>
        <v>0</v>
      </c>
    </row>
    <row r="295" spans="1:11" ht="30" customHeight="1" x14ac:dyDescent="0.3">
      <c r="A295" s="24" t="str">
        <f t="shared" si="42"/>
        <v/>
      </c>
      <c r="B295" s="25" t="str">
        <f t="shared" si="35"/>
        <v/>
      </c>
      <c r="C295" s="26" t="str">
        <f t="shared" si="36"/>
        <v/>
      </c>
      <c r="D295" s="26" t="str">
        <f t="shared" si="37"/>
        <v/>
      </c>
      <c r="E295" s="26" t="str">
        <f t="shared" si="38"/>
        <v/>
      </c>
      <c r="F295" s="27" t="str">
        <f t="shared" si="43"/>
        <v/>
      </c>
      <c r="G295" s="27" t="str">
        <f t="shared" si="39"/>
        <v/>
      </c>
      <c r="H295" s="28" t="str">
        <f t="shared" si="40"/>
        <v/>
      </c>
      <c r="I295" s="26" t="str">
        <f t="shared" si="44"/>
        <v/>
      </c>
      <c r="K295" s="4">
        <f t="shared" si="41"/>
        <v>0</v>
      </c>
    </row>
    <row r="296" spans="1:11" ht="30" customHeight="1" x14ac:dyDescent="0.3">
      <c r="A296" s="24" t="str">
        <f t="shared" si="42"/>
        <v/>
      </c>
      <c r="B296" s="25" t="str">
        <f t="shared" si="35"/>
        <v/>
      </c>
      <c r="C296" s="26" t="str">
        <f t="shared" si="36"/>
        <v/>
      </c>
      <c r="D296" s="26" t="str">
        <f t="shared" si="37"/>
        <v/>
      </c>
      <c r="E296" s="26" t="str">
        <f t="shared" si="38"/>
        <v/>
      </c>
      <c r="F296" s="27" t="str">
        <f t="shared" si="43"/>
        <v/>
      </c>
      <c r="G296" s="27" t="str">
        <f t="shared" si="39"/>
        <v/>
      </c>
      <c r="H296" s="28" t="str">
        <f t="shared" si="40"/>
        <v/>
      </c>
      <c r="I296" s="26" t="str">
        <f t="shared" si="44"/>
        <v/>
      </c>
      <c r="K296" s="4">
        <f t="shared" si="41"/>
        <v>0</v>
      </c>
    </row>
    <row r="297" spans="1:11" ht="30" customHeight="1" x14ac:dyDescent="0.3">
      <c r="A297" s="24" t="str">
        <f t="shared" si="42"/>
        <v/>
      </c>
      <c r="B297" s="25" t="str">
        <f t="shared" si="35"/>
        <v/>
      </c>
      <c r="C297" s="26" t="str">
        <f t="shared" si="36"/>
        <v/>
      </c>
      <c r="D297" s="26" t="str">
        <f t="shared" si="37"/>
        <v/>
      </c>
      <c r="E297" s="26" t="str">
        <f t="shared" si="38"/>
        <v/>
      </c>
      <c r="F297" s="27" t="str">
        <f t="shared" si="43"/>
        <v/>
      </c>
      <c r="G297" s="27" t="str">
        <f t="shared" si="39"/>
        <v/>
      </c>
      <c r="H297" s="28" t="str">
        <f t="shared" si="40"/>
        <v/>
      </c>
      <c r="I297" s="26" t="str">
        <f t="shared" si="44"/>
        <v/>
      </c>
      <c r="K297" s="4">
        <f t="shared" si="41"/>
        <v>0</v>
      </c>
    </row>
    <row r="298" spans="1:11" ht="30" customHeight="1" x14ac:dyDescent="0.3">
      <c r="A298" s="24" t="str">
        <f t="shared" si="42"/>
        <v/>
      </c>
      <c r="B298" s="25" t="str">
        <f t="shared" si="35"/>
        <v/>
      </c>
      <c r="C298" s="26" t="str">
        <f t="shared" si="36"/>
        <v/>
      </c>
      <c r="D298" s="26" t="str">
        <f t="shared" si="37"/>
        <v/>
      </c>
      <c r="E298" s="26" t="str">
        <f t="shared" si="38"/>
        <v/>
      </c>
      <c r="F298" s="27" t="str">
        <f t="shared" si="43"/>
        <v/>
      </c>
      <c r="G298" s="27" t="str">
        <f t="shared" si="39"/>
        <v/>
      </c>
      <c r="H298" s="28" t="str">
        <f t="shared" si="40"/>
        <v/>
      </c>
      <c r="I298" s="26" t="str">
        <f t="shared" si="44"/>
        <v/>
      </c>
      <c r="K298" s="4">
        <f t="shared" si="41"/>
        <v>0</v>
      </c>
    </row>
    <row r="299" spans="1:11" ht="30" customHeight="1" x14ac:dyDescent="0.3">
      <c r="A299" s="24" t="str">
        <f t="shared" si="42"/>
        <v/>
      </c>
      <c r="B299" s="25" t="str">
        <f t="shared" si="35"/>
        <v/>
      </c>
      <c r="C299" s="26" t="str">
        <f t="shared" si="36"/>
        <v/>
      </c>
      <c r="D299" s="26" t="str">
        <f t="shared" si="37"/>
        <v/>
      </c>
      <c r="E299" s="26" t="str">
        <f t="shared" si="38"/>
        <v/>
      </c>
      <c r="F299" s="27" t="str">
        <f t="shared" si="43"/>
        <v/>
      </c>
      <c r="G299" s="27" t="str">
        <f t="shared" si="39"/>
        <v/>
      </c>
      <c r="H299" s="28" t="str">
        <f t="shared" si="40"/>
        <v/>
      </c>
      <c r="I299" s="26" t="str">
        <f t="shared" si="44"/>
        <v/>
      </c>
      <c r="K299" s="4">
        <f t="shared" si="41"/>
        <v>0</v>
      </c>
    </row>
    <row r="300" spans="1:11" ht="30" customHeight="1" x14ac:dyDescent="0.3">
      <c r="A300" s="24" t="str">
        <f t="shared" si="42"/>
        <v/>
      </c>
      <c r="B300" s="25" t="str">
        <f t="shared" si="35"/>
        <v/>
      </c>
      <c r="C300" s="26" t="str">
        <f t="shared" si="36"/>
        <v/>
      </c>
      <c r="D300" s="26" t="str">
        <f t="shared" si="37"/>
        <v/>
      </c>
      <c r="E300" s="26" t="str">
        <f t="shared" si="38"/>
        <v/>
      </c>
      <c r="F300" s="27" t="str">
        <f t="shared" si="43"/>
        <v/>
      </c>
      <c r="G300" s="27" t="str">
        <f t="shared" si="39"/>
        <v/>
      </c>
      <c r="H300" s="28" t="str">
        <f t="shared" si="40"/>
        <v/>
      </c>
      <c r="I300" s="26" t="str">
        <f t="shared" si="44"/>
        <v/>
      </c>
      <c r="K300" s="4">
        <f t="shared" si="41"/>
        <v>0</v>
      </c>
    </row>
    <row r="301" spans="1:11" ht="30" customHeight="1" x14ac:dyDescent="0.3">
      <c r="A301" s="24" t="str">
        <f t="shared" si="42"/>
        <v/>
      </c>
      <c r="B301" s="25" t="str">
        <f t="shared" si="35"/>
        <v/>
      </c>
      <c r="C301" s="26" t="str">
        <f t="shared" si="36"/>
        <v/>
      </c>
      <c r="D301" s="26" t="str">
        <f t="shared" si="37"/>
        <v/>
      </c>
      <c r="E301" s="26" t="str">
        <f t="shared" si="38"/>
        <v/>
      </c>
      <c r="F301" s="27" t="str">
        <f t="shared" si="43"/>
        <v/>
      </c>
      <c r="G301" s="27" t="str">
        <f t="shared" si="39"/>
        <v/>
      </c>
      <c r="H301" s="28" t="str">
        <f t="shared" si="40"/>
        <v/>
      </c>
      <c r="I301" s="26" t="str">
        <f t="shared" si="44"/>
        <v/>
      </c>
      <c r="K301" s="4">
        <f t="shared" si="41"/>
        <v>0</v>
      </c>
    </row>
    <row r="302" spans="1:11" ht="30" customHeight="1" x14ac:dyDescent="0.3">
      <c r="A302" s="24" t="str">
        <f t="shared" si="42"/>
        <v/>
      </c>
      <c r="B302" s="25" t="str">
        <f t="shared" si="35"/>
        <v/>
      </c>
      <c r="C302" s="26" t="str">
        <f t="shared" si="36"/>
        <v/>
      </c>
      <c r="D302" s="26" t="str">
        <f t="shared" si="37"/>
        <v/>
      </c>
      <c r="E302" s="26" t="str">
        <f t="shared" si="38"/>
        <v/>
      </c>
      <c r="F302" s="27" t="str">
        <f t="shared" si="43"/>
        <v/>
      </c>
      <c r="G302" s="27" t="str">
        <f t="shared" si="39"/>
        <v/>
      </c>
      <c r="H302" s="28" t="str">
        <f t="shared" si="40"/>
        <v/>
      </c>
      <c r="I302" s="26" t="str">
        <f t="shared" si="44"/>
        <v/>
      </c>
      <c r="K302" s="4">
        <f t="shared" si="41"/>
        <v>0</v>
      </c>
    </row>
    <row r="303" spans="1:11" ht="30" customHeight="1" x14ac:dyDescent="0.3">
      <c r="A303" s="24" t="str">
        <f t="shared" si="42"/>
        <v/>
      </c>
      <c r="B303" s="25" t="str">
        <f t="shared" si="35"/>
        <v/>
      </c>
      <c r="C303" s="26" t="str">
        <f t="shared" si="36"/>
        <v/>
      </c>
      <c r="D303" s="26" t="str">
        <f t="shared" si="37"/>
        <v/>
      </c>
      <c r="E303" s="26" t="str">
        <f t="shared" si="38"/>
        <v/>
      </c>
      <c r="F303" s="27" t="str">
        <f t="shared" si="43"/>
        <v/>
      </c>
      <c r="G303" s="27" t="str">
        <f t="shared" si="39"/>
        <v/>
      </c>
      <c r="H303" s="28" t="str">
        <f t="shared" si="40"/>
        <v/>
      </c>
      <c r="I303" s="26" t="str">
        <f t="shared" si="44"/>
        <v/>
      </c>
      <c r="K303" s="4">
        <f t="shared" si="41"/>
        <v>0</v>
      </c>
    </row>
    <row r="304" spans="1:11" ht="30" customHeight="1" x14ac:dyDescent="0.3">
      <c r="A304" s="24" t="str">
        <f t="shared" si="42"/>
        <v/>
      </c>
      <c r="B304" s="25" t="str">
        <f t="shared" si="35"/>
        <v/>
      </c>
      <c r="C304" s="26" t="str">
        <f t="shared" si="36"/>
        <v/>
      </c>
      <c r="D304" s="26" t="str">
        <f t="shared" si="37"/>
        <v/>
      </c>
      <c r="E304" s="26" t="str">
        <f t="shared" si="38"/>
        <v/>
      </c>
      <c r="F304" s="27" t="str">
        <f t="shared" si="43"/>
        <v/>
      </c>
      <c r="G304" s="27" t="str">
        <f t="shared" si="39"/>
        <v/>
      </c>
      <c r="H304" s="28" t="str">
        <f t="shared" si="40"/>
        <v/>
      </c>
      <c r="I304" s="26" t="str">
        <f t="shared" si="44"/>
        <v/>
      </c>
      <c r="K304" s="4">
        <f t="shared" si="41"/>
        <v>0</v>
      </c>
    </row>
    <row r="305" spans="1:11" ht="30" customHeight="1" x14ac:dyDescent="0.3">
      <c r="A305" s="24" t="str">
        <f t="shared" si="42"/>
        <v/>
      </c>
      <c r="B305" s="25" t="str">
        <f t="shared" si="35"/>
        <v/>
      </c>
      <c r="C305" s="26" t="str">
        <f t="shared" si="36"/>
        <v/>
      </c>
      <c r="D305" s="26" t="str">
        <f t="shared" si="37"/>
        <v/>
      </c>
      <c r="E305" s="26" t="str">
        <f t="shared" si="38"/>
        <v/>
      </c>
      <c r="F305" s="27" t="str">
        <f t="shared" si="43"/>
        <v/>
      </c>
      <c r="G305" s="27" t="str">
        <f t="shared" si="39"/>
        <v/>
      </c>
      <c r="H305" s="28" t="str">
        <f t="shared" si="40"/>
        <v/>
      </c>
      <c r="I305" s="26" t="str">
        <f t="shared" si="44"/>
        <v/>
      </c>
      <c r="K305" s="4">
        <f t="shared" si="41"/>
        <v>0</v>
      </c>
    </row>
    <row r="306" spans="1:11" ht="30" customHeight="1" x14ac:dyDescent="0.3">
      <c r="A306" s="24" t="str">
        <f t="shared" si="42"/>
        <v/>
      </c>
      <c r="B306" s="25" t="str">
        <f t="shared" si="35"/>
        <v/>
      </c>
      <c r="C306" s="26" t="str">
        <f t="shared" si="36"/>
        <v/>
      </c>
      <c r="D306" s="26" t="str">
        <f t="shared" si="37"/>
        <v/>
      </c>
      <c r="E306" s="26" t="str">
        <f t="shared" si="38"/>
        <v/>
      </c>
      <c r="F306" s="27" t="str">
        <f t="shared" si="43"/>
        <v/>
      </c>
      <c r="G306" s="27" t="str">
        <f t="shared" si="39"/>
        <v/>
      </c>
      <c r="H306" s="28" t="str">
        <f t="shared" si="40"/>
        <v/>
      </c>
      <c r="I306" s="26" t="str">
        <f t="shared" si="44"/>
        <v/>
      </c>
      <c r="K306" s="4">
        <f t="shared" si="41"/>
        <v>0</v>
      </c>
    </row>
    <row r="307" spans="1:11" ht="30" customHeight="1" x14ac:dyDescent="0.3">
      <c r="A307" s="24" t="str">
        <f t="shared" si="42"/>
        <v/>
      </c>
      <c r="B307" s="25" t="str">
        <f t="shared" si="35"/>
        <v/>
      </c>
      <c r="C307" s="26" t="str">
        <f t="shared" si="36"/>
        <v/>
      </c>
      <c r="D307" s="26" t="str">
        <f t="shared" si="37"/>
        <v/>
      </c>
      <c r="E307" s="26" t="str">
        <f t="shared" si="38"/>
        <v/>
      </c>
      <c r="F307" s="27" t="str">
        <f t="shared" si="43"/>
        <v/>
      </c>
      <c r="G307" s="27" t="str">
        <f t="shared" si="39"/>
        <v/>
      </c>
      <c r="H307" s="28" t="str">
        <f t="shared" si="40"/>
        <v/>
      </c>
      <c r="I307" s="26" t="str">
        <f t="shared" si="44"/>
        <v/>
      </c>
      <c r="K307" s="4">
        <f t="shared" si="41"/>
        <v>0</v>
      </c>
    </row>
    <row r="308" spans="1:11" ht="30" customHeight="1" x14ac:dyDescent="0.3">
      <c r="A308" s="24" t="str">
        <f t="shared" si="42"/>
        <v/>
      </c>
      <c r="B308" s="25" t="str">
        <f t="shared" si="35"/>
        <v/>
      </c>
      <c r="C308" s="26" t="str">
        <f t="shared" si="36"/>
        <v/>
      </c>
      <c r="D308" s="26" t="str">
        <f t="shared" si="37"/>
        <v/>
      </c>
      <c r="E308" s="26" t="str">
        <f t="shared" si="38"/>
        <v/>
      </c>
      <c r="F308" s="27" t="str">
        <f t="shared" si="43"/>
        <v/>
      </c>
      <c r="G308" s="27" t="str">
        <f t="shared" si="39"/>
        <v/>
      </c>
      <c r="H308" s="28" t="str">
        <f t="shared" si="40"/>
        <v/>
      </c>
      <c r="I308" s="26" t="str">
        <f t="shared" si="44"/>
        <v/>
      </c>
      <c r="K308" s="4">
        <f t="shared" si="41"/>
        <v>0</v>
      </c>
    </row>
    <row r="309" spans="1:11" ht="30" customHeight="1" x14ac:dyDescent="0.3">
      <c r="A309" s="24" t="str">
        <f t="shared" si="42"/>
        <v/>
      </c>
      <c r="B309" s="25" t="str">
        <f t="shared" si="35"/>
        <v/>
      </c>
      <c r="C309" s="26" t="str">
        <f t="shared" si="36"/>
        <v/>
      </c>
      <c r="D309" s="26" t="str">
        <f t="shared" si="37"/>
        <v/>
      </c>
      <c r="E309" s="26" t="str">
        <f t="shared" si="38"/>
        <v/>
      </c>
      <c r="F309" s="27" t="str">
        <f t="shared" si="43"/>
        <v/>
      </c>
      <c r="G309" s="27" t="str">
        <f t="shared" si="39"/>
        <v/>
      </c>
      <c r="H309" s="28" t="str">
        <f t="shared" si="40"/>
        <v/>
      </c>
      <c r="I309" s="26" t="str">
        <f t="shared" si="44"/>
        <v/>
      </c>
      <c r="K309" s="4">
        <f t="shared" si="41"/>
        <v>0</v>
      </c>
    </row>
    <row r="310" spans="1:11" ht="30" customHeight="1" x14ac:dyDescent="0.3">
      <c r="A310" s="30" t="str">
        <f t="shared" si="42"/>
        <v/>
      </c>
      <c r="B310" s="25" t="str">
        <f t="shared" si="35"/>
        <v/>
      </c>
      <c r="C310" s="31" t="str">
        <f t="shared" si="36"/>
        <v/>
      </c>
      <c r="D310" s="26" t="str">
        <f t="shared" si="37"/>
        <v/>
      </c>
      <c r="E310" s="26" t="str">
        <f t="shared" si="38"/>
        <v/>
      </c>
      <c r="F310" s="31" t="str">
        <f t="shared" si="43"/>
        <v/>
      </c>
      <c r="G310" s="27" t="str">
        <f t="shared" si="39"/>
        <v/>
      </c>
      <c r="H310" s="31" t="str">
        <f t="shared" si="40"/>
        <v/>
      </c>
      <c r="I310" s="31" t="str">
        <f t="shared" si="44"/>
        <v/>
      </c>
      <c r="K310" s="4">
        <f t="shared" si="41"/>
        <v>0</v>
      </c>
    </row>
    <row r="311" spans="1:11" ht="30" customHeight="1" x14ac:dyDescent="0.3"/>
    <row r="312" spans="1:11" ht="18" customHeight="1" x14ac:dyDescent="0.3"/>
    <row r="313" spans="1:11" ht="18" customHeight="1" x14ac:dyDescent="0.3"/>
    <row r="314" spans="1:11" ht="18" customHeight="1" x14ac:dyDescent="0.3"/>
  </sheetData>
  <conditionalFormatting sqref="A11:I310">
    <cfRule type="expression" dxfId="1" priority="1">
      <formula>$A11&lt;=$E$4</formula>
    </cfRule>
  </conditionalFormatting>
  <printOptions horizontalCentered="1"/>
  <pageMargins left="0.23622047244094491" right="0.23622047244094491" top="0.86614173228346458" bottom="0.74803149606299213" header="0.31496062992125984" footer="0.31496062992125984"/>
  <pageSetup paperSize="9" scale="71" fitToHeight="0" orientation="landscape" r:id="rId1"/>
  <headerFooter>
    <oddHeader>&amp;C&amp;"Arial Rounded MT Bold,Gras"&amp;22PLAN D'AMORTISSMENT &amp;R&amp;P/&amp;N</oddHead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D2A3CD67-6C8C-44F6-8BFF-329C680F8E3A}">
          <x14:formula1>
            <xm:f>Parametre!$A$2:$A$4</xm:f>
          </x14:formula1>
          <xm:sqref>B1:C1</xm:sqref>
        </x14:dataValidation>
        <x14:dataValidation type="list" allowBlank="1" showInputMessage="1" showErrorMessage="1" xr:uid="{5C848BAF-394B-4222-8ADD-5008A69EDC84}">
          <x14:formula1>
            <xm:f>Parametre!$C$2:$C$4</xm:f>
          </x14:formula1>
          <xm:sqref>E1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2E618B-FAE0-4DEF-9718-9FE67AC0A8FB}">
  <sheetPr>
    <tabColor theme="1"/>
    <pageSetUpPr fitToPage="1"/>
  </sheetPr>
  <dimension ref="A1:K314"/>
  <sheetViews>
    <sheetView showGridLines="0" zoomScale="60" zoomScaleNormal="60" workbookViewId="0">
      <pane xSplit="9" ySplit="10" topLeftCell="J20" activePane="bottomRight" state="frozen"/>
      <selection pane="topRight" activeCell="J1" sqref="J1"/>
      <selection pane="bottomLeft" activeCell="A10" sqref="A10"/>
      <selection pane="bottomRight" activeCell="E9" sqref="E9"/>
    </sheetView>
  </sheetViews>
  <sheetFormatPr baseColWidth="10" defaultRowHeight="15.75" x14ac:dyDescent="0.3"/>
  <cols>
    <col min="1" max="1" width="24.33203125" style="11" customWidth="1"/>
    <col min="2" max="2" width="18.88671875" style="21" bestFit="1" customWidth="1"/>
    <col min="3" max="3" width="13.33203125" style="21" customWidth="1"/>
    <col min="4" max="4" width="26.6640625" style="21" customWidth="1"/>
    <col min="5" max="5" width="18.21875" style="21" bestFit="1" customWidth="1"/>
    <col min="6" max="6" width="30.44140625" style="11" bestFit="1" customWidth="1"/>
    <col min="7" max="7" width="15.33203125" style="11" bestFit="1" customWidth="1"/>
    <col min="8" max="8" width="24.88671875" style="11" bestFit="1" customWidth="1"/>
    <col min="9" max="9" width="21.5546875" style="11" customWidth="1"/>
    <col min="10" max="10" width="4.6640625" style="37" customWidth="1"/>
    <col min="11" max="11" width="2.44140625" style="4" customWidth="1"/>
    <col min="12" max="16384" width="11.5546875" style="4"/>
  </cols>
  <sheetData>
    <row r="1" spans="1:11" ht="33.75" customHeight="1" x14ac:dyDescent="0.3">
      <c r="A1" s="32" t="s">
        <v>27</v>
      </c>
      <c r="B1" s="5" t="s">
        <v>49</v>
      </c>
      <c r="C1" s="2"/>
      <c r="D1" s="33" t="s">
        <v>28</v>
      </c>
      <c r="E1" s="6" t="s">
        <v>52</v>
      </c>
      <c r="F1" s="34" t="s">
        <v>46</v>
      </c>
      <c r="G1" s="3">
        <v>245191</v>
      </c>
      <c r="H1" s="34" t="s">
        <v>41</v>
      </c>
      <c r="I1" s="3" t="s">
        <v>53</v>
      </c>
      <c r="K1" s="4">
        <f>IF(A1="",0,1)</f>
        <v>1</v>
      </c>
    </row>
    <row r="2" spans="1:11" ht="22.5" customHeight="1" x14ac:dyDescent="0.3">
      <c r="A2" s="35" t="s">
        <v>10</v>
      </c>
      <c r="B2" s="7" t="s">
        <v>11</v>
      </c>
      <c r="C2" s="8"/>
      <c r="D2" s="35" t="s">
        <v>12</v>
      </c>
      <c r="E2" s="9" t="s">
        <v>23</v>
      </c>
      <c r="F2" s="8" t="s">
        <v>7</v>
      </c>
      <c r="G2" s="41">
        <f>SUM(F11:F1000002)</f>
        <v>126580875.98768505</v>
      </c>
      <c r="H2" s="35" t="s">
        <v>33</v>
      </c>
      <c r="I2" s="44">
        <v>133333</v>
      </c>
      <c r="K2" s="4">
        <f t="shared" ref="K2:K65" si="0">IF(A2="",0,1)</f>
        <v>1</v>
      </c>
    </row>
    <row r="3" spans="1:11" x14ac:dyDescent="0.3">
      <c r="A3" s="35" t="s">
        <v>0</v>
      </c>
      <c r="B3" s="12">
        <v>100000000</v>
      </c>
      <c r="C3" s="8"/>
      <c r="D3" s="8" t="s">
        <v>9</v>
      </c>
      <c r="E3" s="39">
        <f>-PMT(Intérêt_TTC,Durée,K_emprunté)</f>
        <v>2777777.777777778</v>
      </c>
      <c r="F3" s="8" t="s">
        <v>26</v>
      </c>
      <c r="G3" s="39">
        <f>SUM(E11:E1000002)+SUM(G11:G1000002)</f>
        <v>84737441.822925061</v>
      </c>
      <c r="H3" s="35" t="s">
        <v>34</v>
      </c>
      <c r="I3" s="44">
        <v>60000</v>
      </c>
      <c r="K3" s="4">
        <f t="shared" si="0"/>
        <v>1</v>
      </c>
    </row>
    <row r="4" spans="1:11" x14ac:dyDescent="0.3">
      <c r="A4" s="35" t="s">
        <v>1</v>
      </c>
      <c r="B4" s="13">
        <v>3</v>
      </c>
      <c r="C4" s="8"/>
      <c r="D4" s="8" t="s">
        <v>2</v>
      </c>
      <c r="E4" s="14">
        <f>B4*12</f>
        <v>36</v>
      </c>
      <c r="F4" s="8" t="s">
        <v>8</v>
      </c>
      <c r="G4" s="41">
        <f>SUM(H11:H1000001)</f>
        <v>319896218.92951202</v>
      </c>
      <c r="H4" s="35" t="s">
        <v>35</v>
      </c>
      <c r="I4" s="44">
        <v>12000</v>
      </c>
      <c r="K4" s="4">
        <f t="shared" si="0"/>
        <v>1</v>
      </c>
    </row>
    <row r="5" spans="1:11" x14ac:dyDescent="0.3">
      <c r="A5" s="35" t="s">
        <v>14</v>
      </c>
      <c r="B5" s="15"/>
      <c r="C5" s="16"/>
      <c r="D5" s="8" t="s">
        <v>21</v>
      </c>
      <c r="E5" s="17">
        <f>B5/12</f>
        <v>0</v>
      </c>
      <c r="F5" s="8" t="s">
        <v>20</v>
      </c>
      <c r="G5" s="10"/>
      <c r="H5" s="35" t="s">
        <v>36</v>
      </c>
      <c r="I5" s="44">
        <v>71550</v>
      </c>
      <c r="K5" s="4">
        <f t="shared" si="0"/>
        <v>1</v>
      </c>
    </row>
    <row r="6" spans="1:11" ht="25.5" customHeight="1" x14ac:dyDescent="0.3">
      <c r="A6" s="35" t="s">
        <v>13</v>
      </c>
      <c r="B6" s="18">
        <v>45010</v>
      </c>
      <c r="C6" s="16"/>
      <c r="D6" s="8" t="s">
        <v>30</v>
      </c>
      <c r="E6" s="17">
        <f>E5*(1+E7)</f>
        <v>0</v>
      </c>
      <c r="F6" s="8" t="s">
        <v>31</v>
      </c>
      <c r="G6" s="19">
        <f>_xlfn.MINIFS(I10:I310,B10:B310,B8)</f>
        <v>0</v>
      </c>
      <c r="H6" s="35" t="s">
        <v>37</v>
      </c>
      <c r="I6" s="44">
        <v>60000</v>
      </c>
      <c r="K6" s="4">
        <f t="shared" si="0"/>
        <v>1</v>
      </c>
    </row>
    <row r="7" spans="1:11" ht="30" customHeight="1" x14ac:dyDescent="0.3">
      <c r="A7" s="35" t="s">
        <v>44</v>
      </c>
      <c r="B7" s="18">
        <v>45010</v>
      </c>
      <c r="C7" s="16"/>
      <c r="D7" s="36" t="s">
        <v>29</v>
      </c>
      <c r="E7" s="38">
        <v>0.1925</v>
      </c>
      <c r="F7" s="40" t="s">
        <v>15</v>
      </c>
      <c r="G7" s="20"/>
      <c r="H7" s="35" t="s">
        <v>38</v>
      </c>
      <c r="I7" s="44">
        <v>12000</v>
      </c>
      <c r="K7" s="4">
        <f t="shared" si="0"/>
        <v>1</v>
      </c>
    </row>
    <row r="8" spans="1:11" ht="30" customHeight="1" x14ac:dyDescent="0.3">
      <c r="A8" s="35" t="s">
        <v>45</v>
      </c>
      <c r="B8" s="18">
        <v>46443</v>
      </c>
      <c r="C8" s="16"/>
      <c r="D8" s="8" t="s">
        <v>32</v>
      </c>
      <c r="E8" s="14">
        <f>COUNTIF(F11:F310,0)</f>
        <v>0</v>
      </c>
      <c r="F8" s="40" t="s">
        <v>16</v>
      </c>
      <c r="G8" s="20"/>
      <c r="H8" s="35" t="s">
        <v>39</v>
      </c>
      <c r="I8" s="44">
        <v>159000</v>
      </c>
      <c r="K8" s="4">
        <f t="shared" si="0"/>
        <v>1</v>
      </c>
    </row>
    <row r="9" spans="1:11" ht="30" customHeight="1" x14ac:dyDescent="0.3">
      <c r="A9" s="35" t="s">
        <v>42</v>
      </c>
      <c r="B9" s="42"/>
      <c r="C9" s="16"/>
      <c r="D9" s="8" t="s">
        <v>43</v>
      </c>
      <c r="E9" s="43" t="s">
        <v>56</v>
      </c>
      <c r="F9" s="40" t="s">
        <v>40</v>
      </c>
      <c r="G9" s="12">
        <f>I2+I3+I4+I5+I6+I7</f>
        <v>348883</v>
      </c>
      <c r="H9" s="35" t="s">
        <v>31</v>
      </c>
      <c r="I9" s="44">
        <v>133333</v>
      </c>
      <c r="K9" s="4">
        <f t="shared" si="0"/>
        <v>1</v>
      </c>
    </row>
    <row r="10" spans="1:11" ht="34.5" customHeight="1" x14ac:dyDescent="0.3">
      <c r="A10" s="22" t="s">
        <v>3</v>
      </c>
      <c r="B10" s="22" t="s">
        <v>5</v>
      </c>
      <c r="C10" s="22" t="s">
        <v>6</v>
      </c>
      <c r="D10" s="22" t="s">
        <v>22</v>
      </c>
      <c r="E10" s="23" t="s">
        <v>18</v>
      </c>
      <c r="F10" s="22" t="s">
        <v>7</v>
      </c>
      <c r="G10" s="22" t="s">
        <v>17</v>
      </c>
      <c r="H10" s="22" t="s">
        <v>19</v>
      </c>
      <c r="I10" s="22" t="s">
        <v>4</v>
      </c>
      <c r="K10" s="4">
        <f t="shared" si="0"/>
        <v>1</v>
      </c>
    </row>
    <row r="11" spans="1:11" ht="30" customHeight="1" x14ac:dyDescent="0.3">
      <c r="A11" s="24">
        <f t="shared" ref="A11:A74" si="1">IF(ROW()-ROW($A$10)&lt;=$E$4,ROW()-ROW($A$10),"")</f>
        <v>1</v>
      </c>
      <c r="B11" s="25">
        <v>45158</v>
      </c>
      <c r="C11" s="26">
        <f t="shared" ref="C11:C16" si="2">K_emprunté</f>
        <v>100000000</v>
      </c>
      <c r="D11" s="26"/>
      <c r="E11" s="26">
        <v>2187500</v>
      </c>
      <c r="F11" s="27">
        <f>IF(A11="","",H11-E11-G11)</f>
        <v>-2473541.2617479935</v>
      </c>
      <c r="G11" s="27">
        <v>421093.75</v>
      </c>
      <c r="H11" s="28">
        <v>135052.48825200653</v>
      </c>
      <c r="I11" s="26">
        <f t="shared" ref="I11:I74" si="3">IF(A11="","",C11-F11)</f>
        <v>102473541.26174799</v>
      </c>
      <c r="K11" s="4">
        <f t="shared" si="0"/>
        <v>1</v>
      </c>
    </row>
    <row r="12" spans="1:11" ht="30" customHeight="1" x14ac:dyDescent="0.3">
      <c r="A12" s="24">
        <f t="shared" si="1"/>
        <v>2</v>
      </c>
      <c r="B12" s="25">
        <v>45189</v>
      </c>
      <c r="C12" s="26">
        <f t="shared" si="2"/>
        <v>100000000</v>
      </c>
      <c r="D12" s="26"/>
      <c r="E12" s="26">
        <v>2187500</v>
      </c>
      <c r="F12" s="27">
        <f t="shared" ref="F12:F75" si="4">IF(A12="","",H12-E12-G12)</f>
        <v>-2473541.2617479935</v>
      </c>
      <c r="G12" s="27">
        <v>421093.75</v>
      </c>
      <c r="H12" s="28">
        <v>135052.48825200653</v>
      </c>
      <c r="I12" s="26">
        <f t="shared" si="3"/>
        <v>102473541.26174799</v>
      </c>
      <c r="K12" s="4">
        <f t="shared" si="0"/>
        <v>1</v>
      </c>
    </row>
    <row r="13" spans="1:11" ht="30" customHeight="1" x14ac:dyDescent="0.3">
      <c r="A13" s="24">
        <f t="shared" si="1"/>
        <v>3</v>
      </c>
      <c r="B13" s="25">
        <v>45219</v>
      </c>
      <c r="C13" s="26">
        <f t="shared" si="2"/>
        <v>100000000</v>
      </c>
      <c r="D13" s="26"/>
      <c r="E13" s="26">
        <v>2187500</v>
      </c>
      <c r="F13" s="27">
        <f t="shared" si="4"/>
        <v>-2473541.2617479935</v>
      </c>
      <c r="G13" s="27">
        <v>421093.75</v>
      </c>
      <c r="H13" s="28">
        <v>135052.48825200653</v>
      </c>
      <c r="I13" s="26">
        <f t="shared" si="3"/>
        <v>102473541.26174799</v>
      </c>
      <c r="K13" s="4">
        <f t="shared" si="0"/>
        <v>1</v>
      </c>
    </row>
    <row r="14" spans="1:11" s="29" customFormat="1" ht="30" customHeight="1" x14ac:dyDescent="0.3">
      <c r="A14" s="24">
        <f t="shared" si="1"/>
        <v>4</v>
      </c>
      <c r="B14" s="25">
        <v>45250</v>
      </c>
      <c r="C14" s="26">
        <f t="shared" si="2"/>
        <v>100000000</v>
      </c>
      <c r="D14" s="26"/>
      <c r="E14" s="26">
        <v>2187500</v>
      </c>
      <c r="F14" s="27">
        <f t="shared" si="4"/>
        <v>-2473541.2617479935</v>
      </c>
      <c r="G14" s="27">
        <v>421093.75</v>
      </c>
      <c r="H14" s="28">
        <v>135052.48825200653</v>
      </c>
      <c r="I14" s="26">
        <f t="shared" si="3"/>
        <v>102473541.26174799</v>
      </c>
      <c r="J14" s="37"/>
      <c r="K14" s="4">
        <f t="shared" si="0"/>
        <v>1</v>
      </c>
    </row>
    <row r="15" spans="1:11" ht="30" customHeight="1" x14ac:dyDescent="0.3">
      <c r="A15" s="24">
        <f t="shared" si="1"/>
        <v>5</v>
      </c>
      <c r="B15" s="25">
        <v>45280</v>
      </c>
      <c r="C15" s="26">
        <f t="shared" si="2"/>
        <v>100000000</v>
      </c>
      <c r="D15" s="26"/>
      <c r="E15" s="26">
        <v>2187500</v>
      </c>
      <c r="F15" s="27">
        <f t="shared" si="4"/>
        <v>-2473541.2617479935</v>
      </c>
      <c r="G15" s="27">
        <v>421093.75</v>
      </c>
      <c r="H15" s="28">
        <v>135052.48825200653</v>
      </c>
      <c r="I15" s="26">
        <f t="shared" si="3"/>
        <v>102473541.26174799</v>
      </c>
      <c r="K15" s="4">
        <f t="shared" si="0"/>
        <v>1</v>
      </c>
    </row>
    <row r="16" spans="1:11" ht="30" customHeight="1" x14ac:dyDescent="0.3">
      <c r="A16" s="24">
        <f t="shared" si="1"/>
        <v>6</v>
      </c>
      <c r="B16" s="25">
        <v>45311</v>
      </c>
      <c r="C16" s="26">
        <f t="shared" si="2"/>
        <v>100000000</v>
      </c>
      <c r="D16" s="26"/>
      <c r="E16" s="26">
        <v>2187500</v>
      </c>
      <c r="F16" s="27">
        <f t="shared" si="4"/>
        <v>-2473541.2617479935</v>
      </c>
      <c r="G16" s="27">
        <v>421093.75</v>
      </c>
      <c r="H16" s="28">
        <v>135052.48825200653</v>
      </c>
      <c r="I16" s="26">
        <f t="shared" si="3"/>
        <v>102473541.26174799</v>
      </c>
      <c r="K16" s="4">
        <f t="shared" si="0"/>
        <v>1</v>
      </c>
    </row>
    <row r="17" spans="1:11" ht="30" customHeight="1" x14ac:dyDescent="0.3">
      <c r="A17" s="24">
        <f t="shared" si="1"/>
        <v>7</v>
      </c>
      <c r="B17" s="25">
        <v>45342</v>
      </c>
      <c r="C17" s="26">
        <v>250000000</v>
      </c>
      <c r="D17" s="26"/>
      <c r="E17" s="26">
        <v>2187500</v>
      </c>
      <c r="F17" s="27">
        <f t="shared" si="4"/>
        <v>4039029.25</v>
      </c>
      <c r="G17" s="27">
        <v>421093.75</v>
      </c>
      <c r="H17" s="28">
        <v>6647623</v>
      </c>
      <c r="I17" s="26">
        <f t="shared" si="3"/>
        <v>245960970.75</v>
      </c>
      <c r="K17" s="4">
        <f t="shared" si="0"/>
        <v>1</v>
      </c>
    </row>
    <row r="18" spans="1:11" ht="30" customHeight="1" x14ac:dyDescent="0.3">
      <c r="A18" s="24">
        <f t="shared" si="1"/>
        <v>8</v>
      </c>
      <c r="B18" s="25">
        <v>45371</v>
      </c>
      <c r="C18" s="26">
        <v>245960970.75</v>
      </c>
      <c r="D18" s="26"/>
      <c r="E18" s="26">
        <v>2152158.4940625001</v>
      </c>
      <c r="F18" s="27">
        <f t="shared" si="4"/>
        <v>4081173.9958304688</v>
      </c>
      <c r="G18" s="27">
        <v>414290.51010703127</v>
      </c>
      <c r="H18" s="28">
        <v>6647623</v>
      </c>
      <c r="I18" s="26">
        <f t="shared" si="3"/>
        <v>241879796.75416952</v>
      </c>
      <c r="K18" s="4">
        <f t="shared" si="0"/>
        <v>1</v>
      </c>
    </row>
    <row r="19" spans="1:11" ht="30" customHeight="1" x14ac:dyDescent="0.3">
      <c r="A19" s="24">
        <f t="shared" si="1"/>
        <v>9</v>
      </c>
      <c r="B19" s="25">
        <v>45402</v>
      </c>
      <c r="C19" s="26">
        <v>241879796.75416952</v>
      </c>
      <c r="D19" s="26"/>
      <c r="E19" s="26">
        <v>2116448.2215989833</v>
      </c>
      <c r="F19" s="27">
        <f t="shared" si="4"/>
        <v>4123758.4957432128</v>
      </c>
      <c r="G19" s="27">
        <v>407416.28265780432</v>
      </c>
      <c r="H19" s="28">
        <v>6647623</v>
      </c>
      <c r="I19" s="26">
        <f t="shared" si="3"/>
        <v>237756038.25842631</v>
      </c>
      <c r="K19" s="4">
        <f t="shared" si="0"/>
        <v>1</v>
      </c>
    </row>
    <row r="20" spans="1:11" ht="30" customHeight="1" x14ac:dyDescent="0.3">
      <c r="A20" s="24">
        <f t="shared" si="1"/>
        <v>10</v>
      </c>
      <c r="B20" s="25">
        <v>45432</v>
      </c>
      <c r="C20" s="26">
        <v>237756038.25842631</v>
      </c>
      <c r="D20" s="26"/>
      <c r="E20" s="26">
        <v>2080365.3347612303</v>
      </c>
      <c r="F20" s="27">
        <f t="shared" si="4"/>
        <v>4166787.338297233</v>
      </c>
      <c r="G20" s="27">
        <v>400470.32694153686</v>
      </c>
      <c r="H20" s="28">
        <v>6647623</v>
      </c>
      <c r="I20" s="26">
        <f t="shared" si="3"/>
        <v>233589250.92012906</v>
      </c>
      <c r="K20" s="4">
        <f t="shared" si="0"/>
        <v>1</v>
      </c>
    </row>
    <row r="21" spans="1:11" ht="30" customHeight="1" x14ac:dyDescent="0.3">
      <c r="A21" s="24">
        <f t="shared" si="1"/>
        <v>11</v>
      </c>
      <c r="B21" s="25">
        <v>45463</v>
      </c>
      <c r="C21" s="26">
        <v>233589250.92012906</v>
      </c>
      <c r="D21" s="26"/>
      <c r="E21" s="26">
        <v>2043905.9455511291</v>
      </c>
      <c r="F21" s="27">
        <f t="shared" si="4"/>
        <v>4210265.1599302785</v>
      </c>
      <c r="G21" s="27">
        <v>393451.89451859234</v>
      </c>
      <c r="H21" s="28">
        <v>6647623</v>
      </c>
      <c r="I21" s="26">
        <f t="shared" si="3"/>
        <v>229378985.76019877</v>
      </c>
      <c r="K21" s="4">
        <f t="shared" si="0"/>
        <v>1</v>
      </c>
    </row>
    <row r="22" spans="1:11" ht="30" customHeight="1" x14ac:dyDescent="0.3">
      <c r="A22" s="24">
        <f t="shared" si="1"/>
        <v>12</v>
      </c>
      <c r="B22" s="25">
        <v>45493</v>
      </c>
      <c r="C22" s="26">
        <v>229378985.76019877</v>
      </c>
      <c r="D22" s="26"/>
      <c r="E22" s="26">
        <v>2007066.125401739</v>
      </c>
      <c r="F22" s="27">
        <f t="shared" si="4"/>
        <v>4254196.6454584263</v>
      </c>
      <c r="G22" s="27">
        <v>386360.22913983476</v>
      </c>
      <c r="H22" s="28">
        <v>6647623</v>
      </c>
      <c r="I22" s="26">
        <f t="shared" si="3"/>
        <v>225124789.11474034</v>
      </c>
      <c r="K22" s="4">
        <f t="shared" si="0"/>
        <v>1</v>
      </c>
    </row>
    <row r="23" spans="1:11" ht="30" customHeight="1" x14ac:dyDescent="0.3">
      <c r="A23" s="24">
        <f t="shared" si="1"/>
        <v>13</v>
      </c>
      <c r="B23" s="25">
        <v>45524</v>
      </c>
      <c r="C23" s="26">
        <v>225124789.11474034</v>
      </c>
      <c r="D23" s="26"/>
      <c r="E23" s="26">
        <v>1969841.9047539781</v>
      </c>
      <c r="F23" s="27">
        <f t="shared" si="4"/>
        <v>4298586.5285808807</v>
      </c>
      <c r="G23" s="27">
        <v>379194.5666651408</v>
      </c>
      <c r="H23" s="28">
        <v>6647623</v>
      </c>
      <c r="I23" s="26">
        <f t="shared" si="3"/>
        <v>220826202.58615947</v>
      </c>
      <c r="K23" s="4">
        <f t="shared" si="0"/>
        <v>1</v>
      </c>
    </row>
    <row r="24" spans="1:11" ht="30" customHeight="1" x14ac:dyDescent="0.3">
      <c r="A24" s="24">
        <f t="shared" si="1"/>
        <v>14</v>
      </c>
      <c r="B24" s="25">
        <v>45555</v>
      </c>
      <c r="C24" s="26">
        <v>220826202.58615947</v>
      </c>
      <c r="D24" s="26"/>
      <c r="E24" s="26">
        <v>1932229.2726288952</v>
      </c>
      <c r="F24" s="27">
        <f t="shared" si="4"/>
        <v>4343439.5923900427</v>
      </c>
      <c r="G24" s="27">
        <v>371954.13498106232</v>
      </c>
      <c r="H24" s="28">
        <v>6647623</v>
      </c>
      <c r="I24" s="26">
        <f t="shared" si="3"/>
        <v>216482762.99376944</v>
      </c>
      <c r="K24" s="4">
        <f t="shared" si="0"/>
        <v>1</v>
      </c>
    </row>
    <row r="25" spans="1:11" ht="30" customHeight="1" x14ac:dyDescent="0.3">
      <c r="A25" s="24">
        <f t="shared" si="1"/>
        <v>15</v>
      </c>
      <c r="B25" s="25">
        <v>45585</v>
      </c>
      <c r="C25" s="26">
        <v>216482762.99376944</v>
      </c>
      <c r="D25" s="26"/>
      <c r="E25" s="26">
        <v>1894224.1761954825</v>
      </c>
      <c r="F25" s="27">
        <f t="shared" si="4"/>
        <v>4388760.6698868871</v>
      </c>
      <c r="G25" s="27">
        <v>364638.15391763038</v>
      </c>
      <c r="H25" s="28">
        <v>6647623</v>
      </c>
      <c r="I25" s="26">
        <f t="shared" si="3"/>
        <v>212094002.32388255</v>
      </c>
      <c r="K25" s="4">
        <f t="shared" si="0"/>
        <v>1</v>
      </c>
    </row>
    <row r="26" spans="1:11" ht="30" customHeight="1" x14ac:dyDescent="0.3">
      <c r="A26" s="24">
        <f t="shared" si="1"/>
        <v>16</v>
      </c>
      <c r="B26" s="25">
        <v>45616</v>
      </c>
      <c r="C26" s="26">
        <v>212094002.32388255</v>
      </c>
      <c r="D26" s="26"/>
      <c r="E26" s="26">
        <v>1855822.5203339721</v>
      </c>
      <c r="F26" s="27">
        <f t="shared" si="4"/>
        <v>4434554.6445017383</v>
      </c>
      <c r="G26" s="27">
        <v>357245.83516428963</v>
      </c>
      <c r="H26" s="28">
        <v>6647623</v>
      </c>
      <c r="I26" s="26">
        <f t="shared" si="3"/>
        <v>207659447.6793808</v>
      </c>
      <c r="K26" s="4">
        <f t="shared" si="0"/>
        <v>1</v>
      </c>
    </row>
    <row r="27" spans="1:11" ht="30" customHeight="1" x14ac:dyDescent="0.3">
      <c r="A27" s="24">
        <f t="shared" si="1"/>
        <v>17</v>
      </c>
      <c r="B27" s="25">
        <v>45646</v>
      </c>
      <c r="C27" s="26">
        <v>207659447.6793808</v>
      </c>
      <c r="D27" s="26"/>
      <c r="E27" s="26">
        <v>1817020.1671945818</v>
      </c>
      <c r="F27" s="27">
        <f t="shared" si="4"/>
        <v>4480826.4506204613</v>
      </c>
      <c r="G27" s="27">
        <v>349776.38218495704</v>
      </c>
      <c r="H27" s="28">
        <v>6647623</v>
      </c>
      <c r="I27" s="26">
        <f t="shared" si="3"/>
        <v>203178621.22876033</v>
      </c>
      <c r="K27" s="4">
        <f t="shared" si="0"/>
        <v>1</v>
      </c>
    </row>
    <row r="28" spans="1:11" ht="30" customHeight="1" x14ac:dyDescent="0.3">
      <c r="A28" s="24">
        <f t="shared" si="1"/>
        <v>18</v>
      </c>
      <c r="B28" s="25">
        <v>45677</v>
      </c>
      <c r="C28" s="26">
        <v>203178621.22876033</v>
      </c>
      <c r="D28" s="26"/>
      <c r="E28" s="26">
        <v>1777812.935751653</v>
      </c>
      <c r="F28" s="27">
        <f t="shared" si="4"/>
        <v>4527581.0741161536</v>
      </c>
      <c r="G28" s="27">
        <v>342228.9901321932</v>
      </c>
      <c r="H28" s="28">
        <v>6647623</v>
      </c>
      <c r="I28" s="26">
        <f t="shared" si="3"/>
        <v>198651040.15464419</v>
      </c>
      <c r="K28" s="4">
        <f t="shared" si="0"/>
        <v>1</v>
      </c>
    </row>
    <row r="29" spans="1:11" ht="30" customHeight="1" x14ac:dyDescent="0.3">
      <c r="A29" s="24">
        <f t="shared" si="1"/>
        <v>19</v>
      </c>
      <c r="B29" s="25">
        <v>45708</v>
      </c>
      <c r="C29" s="26">
        <v>198651040.15464419</v>
      </c>
      <c r="D29" s="26"/>
      <c r="E29" s="26">
        <v>1738196.6013531366</v>
      </c>
      <c r="F29" s="27">
        <f t="shared" si="4"/>
        <v>4574823.5528863845</v>
      </c>
      <c r="G29" s="27">
        <v>334602.84576047881</v>
      </c>
      <c r="H29" s="28">
        <v>6647623</v>
      </c>
      <c r="I29" s="26">
        <f t="shared" si="3"/>
        <v>194076216.60175779</v>
      </c>
      <c r="K29" s="4">
        <f t="shared" si="0"/>
        <v>1</v>
      </c>
    </row>
    <row r="30" spans="1:11" ht="30" customHeight="1" x14ac:dyDescent="0.3">
      <c r="A30" s="24">
        <f t="shared" si="1"/>
        <v>20</v>
      </c>
      <c r="B30" s="25">
        <v>45736</v>
      </c>
      <c r="C30" s="26">
        <v>194076216.60175779</v>
      </c>
      <c r="D30" s="26"/>
      <c r="E30" s="26">
        <v>1698166.8952653806</v>
      </c>
      <c r="F30" s="27">
        <f t="shared" si="4"/>
        <v>4622558.9773960337</v>
      </c>
      <c r="G30" s="27">
        <v>326897.12733858579</v>
      </c>
      <c r="H30" s="28">
        <v>6647623</v>
      </c>
      <c r="I30" s="26">
        <f t="shared" si="3"/>
        <v>189453657.62436175</v>
      </c>
      <c r="K30" s="4">
        <f t="shared" si="0"/>
        <v>1</v>
      </c>
    </row>
    <row r="31" spans="1:11" ht="30" customHeight="1" x14ac:dyDescent="0.3">
      <c r="A31" s="24">
        <f t="shared" si="1"/>
        <v>21</v>
      </c>
      <c r="B31" s="25">
        <v>45767</v>
      </c>
      <c r="C31" s="26">
        <v>189453657.62436175</v>
      </c>
      <c r="D31" s="26"/>
      <c r="E31" s="26">
        <v>1657719.5042131653</v>
      </c>
      <c r="F31" s="27">
        <f t="shared" si="4"/>
        <v>4670792.4912258005</v>
      </c>
      <c r="G31" s="27">
        <v>319111.00456103432</v>
      </c>
      <c r="H31" s="28">
        <v>6647623</v>
      </c>
      <c r="I31" s="26">
        <f t="shared" si="3"/>
        <v>184782865.13313594</v>
      </c>
      <c r="K31" s="4">
        <f t="shared" si="0"/>
        <v>1</v>
      </c>
    </row>
    <row r="32" spans="1:11" ht="30" customHeight="1" x14ac:dyDescent="0.3">
      <c r="A32" s="24">
        <f t="shared" si="1"/>
        <v>22</v>
      </c>
      <c r="B32" s="25">
        <v>45797</v>
      </c>
      <c r="C32" s="26">
        <v>184782865.13313594</v>
      </c>
      <c r="D32" s="26"/>
      <c r="E32" s="26">
        <v>1616850.0699149396</v>
      </c>
      <c r="F32" s="27">
        <f t="shared" si="4"/>
        <v>4719529.2916264348</v>
      </c>
      <c r="G32" s="27">
        <v>311243.63845862588</v>
      </c>
      <c r="H32" s="28">
        <v>6647623</v>
      </c>
      <c r="I32" s="26">
        <f t="shared" si="3"/>
        <v>180063335.84150952</v>
      </c>
      <c r="K32" s="4">
        <f t="shared" si="0"/>
        <v>1</v>
      </c>
    </row>
    <row r="33" spans="1:11" ht="30" customHeight="1" x14ac:dyDescent="0.3">
      <c r="A33" s="24">
        <f t="shared" si="1"/>
        <v>23</v>
      </c>
      <c r="B33" s="25">
        <v>45828</v>
      </c>
      <c r="C33" s="26">
        <v>180063335.84150952</v>
      </c>
      <c r="D33" s="26"/>
      <c r="E33" s="26">
        <v>1575554.1886132082</v>
      </c>
      <c r="F33" s="27">
        <f t="shared" si="4"/>
        <v>4768774.6300787497</v>
      </c>
      <c r="G33" s="27">
        <v>303294.18130804261</v>
      </c>
      <c r="H33" s="28">
        <v>6647623</v>
      </c>
      <c r="I33" s="26">
        <f t="shared" si="3"/>
        <v>175294561.21143076</v>
      </c>
      <c r="K33" s="4">
        <f t="shared" si="0"/>
        <v>1</v>
      </c>
    </row>
    <row r="34" spans="1:11" ht="30" customHeight="1" x14ac:dyDescent="0.3">
      <c r="A34" s="24">
        <f t="shared" si="1"/>
        <v>24</v>
      </c>
      <c r="B34" s="25">
        <v>45858</v>
      </c>
      <c r="C34" s="26">
        <v>175294561.21143076</v>
      </c>
      <c r="D34" s="26"/>
      <c r="E34" s="26">
        <v>1533827.4106000189</v>
      </c>
      <c r="F34" s="27">
        <f t="shared" si="4"/>
        <v>4818533.8128594775</v>
      </c>
      <c r="G34" s="27">
        <v>295261.77654050366</v>
      </c>
      <c r="H34" s="28">
        <v>6647623</v>
      </c>
      <c r="I34" s="26">
        <f t="shared" si="3"/>
        <v>170476027.39857128</v>
      </c>
      <c r="K34" s="4">
        <f t="shared" si="0"/>
        <v>1</v>
      </c>
    </row>
    <row r="35" spans="1:11" ht="30" customHeight="1" x14ac:dyDescent="0.3">
      <c r="A35" s="24">
        <f t="shared" si="1"/>
        <v>25</v>
      </c>
      <c r="B35" s="25">
        <v>45889</v>
      </c>
      <c r="C35" s="26">
        <v>170476027.39857128</v>
      </c>
      <c r="D35" s="26"/>
      <c r="E35" s="26">
        <v>1491665.2397374986</v>
      </c>
      <c r="F35" s="27">
        <f t="shared" si="4"/>
        <v>4868812.2016130332</v>
      </c>
      <c r="G35" s="27">
        <v>287145.55864946847</v>
      </c>
      <c r="H35" s="28">
        <v>6647623</v>
      </c>
      <c r="I35" s="26">
        <f t="shared" si="3"/>
        <v>165607215.19695824</v>
      </c>
      <c r="K35" s="4">
        <f t="shared" si="0"/>
        <v>1</v>
      </c>
    </row>
    <row r="36" spans="1:11" ht="30" customHeight="1" x14ac:dyDescent="0.3">
      <c r="A36" s="24">
        <f t="shared" si="1"/>
        <v>26</v>
      </c>
      <c r="B36" s="25">
        <v>45920</v>
      </c>
      <c r="C36" s="26">
        <v>165607215.19695824</v>
      </c>
      <c r="D36" s="26"/>
      <c r="E36" s="26">
        <v>1449063.1329733848</v>
      </c>
      <c r="F36" s="27">
        <f t="shared" si="4"/>
        <v>4919615.2139292387</v>
      </c>
      <c r="G36" s="27">
        <v>278944.65309737658</v>
      </c>
      <c r="H36" s="28">
        <v>6647623</v>
      </c>
      <c r="I36" s="26">
        <f t="shared" si="3"/>
        <v>160687599.98302901</v>
      </c>
      <c r="K36" s="4">
        <f t="shared" si="0"/>
        <v>1</v>
      </c>
    </row>
    <row r="37" spans="1:11" ht="30" customHeight="1" x14ac:dyDescent="0.3">
      <c r="A37" s="24">
        <f t="shared" si="1"/>
        <v>27</v>
      </c>
      <c r="B37" s="25">
        <v>45950</v>
      </c>
      <c r="C37" s="26">
        <v>160687599.98302901</v>
      </c>
      <c r="D37" s="26"/>
      <c r="E37" s="26">
        <v>1406016.4998515036</v>
      </c>
      <c r="F37" s="27">
        <f t="shared" si="4"/>
        <v>4970948.3239270821</v>
      </c>
      <c r="G37" s="27">
        <v>270658.17622141447</v>
      </c>
      <c r="H37" s="28">
        <v>6647623</v>
      </c>
      <c r="I37" s="26">
        <f t="shared" si="3"/>
        <v>155716651.65910193</v>
      </c>
      <c r="K37" s="4">
        <f t="shared" si="0"/>
        <v>1</v>
      </c>
    </row>
    <row r="38" spans="1:11" ht="30" customHeight="1" x14ac:dyDescent="0.3">
      <c r="A38" s="24">
        <f t="shared" si="1"/>
        <v>28</v>
      </c>
      <c r="B38" s="25">
        <v>45981</v>
      </c>
      <c r="C38" s="26">
        <v>155716651.65910193</v>
      </c>
      <c r="D38" s="26"/>
      <c r="E38" s="26">
        <v>1362520.7020171417</v>
      </c>
      <c r="F38" s="27">
        <f t="shared" si="4"/>
        <v>5022817.0628445586</v>
      </c>
      <c r="G38" s="27">
        <v>262285.23513829982</v>
      </c>
      <c r="H38" s="28">
        <v>6647623</v>
      </c>
      <c r="I38" s="26">
        <f t="shared" si="3"/>
        <v>150693834.59625739</v>
      </c>
      <c r="K38" s="4">
        <f t="shared" si="0"/>
        <v>1</v>
      </c>
    </row>
    <row r="39" spans="1:11" ht="30" customHeight="1" x14ac:dyDescent="0.3">
      <c r="A39" s="24">
        <f t="shared" si="1"/>
        <v>29</v>
      </c>
      <c r="B39" s="25">
        <v>46011</v>
      </c>
      <c r="C39" s="26">
        <v>150693834.59625739</v>
      </c>
      <c r="D39" s="26"/>
      <c r="E39" s="26">
        <v>1318571.0527172522</v>
      </c>
      <c r="F39" s="27">
        <f t="shared" si="4"/>
        <v>5075227.0196346771</v>
      </c>
      <c r="G39" s="27">
        <v>253824.92764807105</v>
      </c>
      <c r="H39" s="28">
        <v>6647623</v>
      </c>
      <c r="I39" s="26">
        <f t="shared" si="3"/>
        <v>145618607.57662272</v>
      </c>
      <c r="K39" s="4">
        <f t="shared" si="0"/>
        <v>1</v>
      </c>
    </row>
    <row r="40" spans="1:11" ht="30" customHeight="1" x14ac:dyDescent="0.3">
      <c r="A40" s="24">
        <f t="shared" si="1"/>
        <v>30</v>
      </c>
      <c r="B40" s="25">
        <v>46042</v>
      </c>
      <c r="C40" s="26">
        <v>145618607.57662272</v>
      </c>
      <c r="D40" s="26"/>
      <c r="E40" s="26">
        <v>1274162.8162954489</v>
      </c>
      <c r="F40" s="27">
        <f t="shared" si="4"/>
        <v>5128183.8415676774</v>
      </c>
      <c r="G40" s="27">
        <v>245276.34213687392</v>
      </c>
      <c r="H40" s="28">
        <v>6647623</v>
      </c>
      <c r="I40" s="26">
        <f t="shared" si="3"/>
        <v>140490423.73505506</v>
      </c>
      <c r="K40" s="4">
        <f t="shared" si="0"/>
        <v>1</v>
      </c>
    </row>
    <row r="41" spans="1:11" ht="30" customHeight="1" x14ac:dyDescent="0.3">
      <c r="A41" s="24">
        <f t="shared" si="1"/>
        <v>31</v>
      </c>
      <c r="B41" s="25">
        <v>46073</v>
      </c>
      <c r="C41" s="26">
        <v>140490423.73505506</v>
      </c>
      <c r="D41" s="26"/>
      <c r="E41" s="26">
        <v>1229291.2076817318</v>
      </c>
      <c r="F41" s="27">
        <f t="shared" si="4"/>
        <v>5181693.2348395344</v>
      </c>
      <c r="G41" s="27">
        <v>236638.55747873336</v>
      </c>
      <c r="H41" s="28">
        <v>6647623</v>
      </c>
      <c r="I41" s="26">
        <f t="shared" si="3"/>
        <v>135308730.50021553</v>
      </c>
      <c r="K41" s="4">
        <f t="shared" si="0"/>
        <v>1</v>
      </c>
    </row>
    <row r="42" spans="1:11" ht="30" customHeight="1" x14ac:dyDescent="0.3">
      <c r="A42" s="24">
        <f t="shared" si="1"/>
        <v>32</v>
      </c>
      <c r="B42" s="25">
        <v>46101</v>
      </c>
      <c r="C42" s="26">
        <v>135308730.50021553</v>
      </c>
      <c r="D42" s="26"/>
      <c r="E42" s="26">
        <v>1183951.3918768859</v>
      </c>
      <c r="F42" s="27">
        <f t="shared" si="4"/>
        <v>5235760.9651868138</v>
      </c>
      <c r="G42" s="27">
        <v>227910.64293630054</v>
      </c>
      <c r="H42" s="28">
        <v>6647623</v>
      </c>
      <c r="I42" s="26">
        <f t="shared" si="3"/>
        <v>130072969.53502871</v>
      </c>
      <c r="K42" s="4">
        <f t="shared" si="0"/>
        <v>1</v>
      </c>
    </row>
    <row r="43" spans="1:11" ht="30" customHeight="1" x14ac:dyDescent="0.3">
      <c r="A43" s="24">
        <f t="shared" si="1"/>
        <v>33</v>
      </c>
      <c r="B43" s="25">
        <v>46132</v>
      </c>
      <c r="C43" s="26">
        <v>130072969.53502871</v>
      </c>
      <c r="D43" s="26"/>
      <c r="E43" s="26">
        <v>1138138.4834315011</v>
      </c>
      <c r="F43" s="27">
        <f t="shared" si="4"/>
        <v>5290392.858507935</v>
      </c>
      <c r="G43" s="27">
        <v>219091.65806056396</v>
      </c>
      <c r="H43" s="28">
        <v>6647623</v>
      </c>
      <c r="I43" s="26">
        <f t="shared" si="3"/>
        <v>124782576.67652078</v>
      </c>
      <c r="K43" s="4">
        <f t="shared" si="0"/>
        <v>1</v>
      </c>
    </row>
    <row r="44" spans="1:11" ht="30" customHeight="1" x14ac:dyDescent="0.3">
      <c r="A44" s="24">
        <f t="shared" si="1"/>
        <v>34</v>
      </c>
      <c r="B44" s="25">
        <v>46162</v>
      </c>
      <c r="C44" s="26">
        <v>124782576.67652078</v>
      </c>
      <c r="D44" s="26"/>
      <c r="E44" s="26">
        <v>1091847.5459195569</v>
      </c>
      <c r="F44" s="27">
        <f t="shared" si="4"/>
        <v>5345594.801490928</v>
      </c>
      <c r="G44" s="27">
        <v>210180.65258951471</v>
      </c>
      <c r="H44" s="28">
        <v>6647623</v>
      </c>
      <c r="I44" s="26">
        <f t="shared" si="3"/>
        <v>119436981.87502985</v>
      </c>
      <c r="K44" s="4">
        <f t="shared" si="0"/>
        <v>1</v>
      </c>
    </row>
    <row r="45" spans="1:11" ht="30" customHeight="1" x14ac:dyDescent="0.3">
      <c r="A45" s="24">
        <f t="shared" si="1"/>
        <v>35</v>
      </c>
      <c r="B45" s="25">
        <v>46193</v>
      </c>
      <c r="C45" s="26">
        <v>119436981.87502985</v>
      </c>
      <c r="D45" s="26"/>
      <c r="E45" s="26">
        <v>1045073.5914065111</v>
      </c>
      <c r="F45" s="27">
        <f t="shared" si="4"/>
        <v>5401372.7422477352</v>
      </c>
      <c r="G45" s="27">
        <v>201176.66634575339</v>
      </c>
      <c r="H45" s="28">
        <v>6647623</v>
      </c>
      <c r="I45" s="26">
        <f t="shared" si="3"/>
        <v>114035609.13278212</v>
      </c>
      <c r="K45" s="4">
        <f t="shared" si="0"/>
        <v>1</v>
      </c>
    </row>
    <row r="46" spans="1:11" ht="30" customHeight="1" x14ac:dyDescent="0.3">
      <c r="A46" s="24">
        <f t="shared" si="1"/>
        <v>36</v>
      </c>
      <c r="B46" s="25">
        <v>46223</v>
      </c>
      <c r="C46" s="26">
        <v>114035609.13278212</v>
      </c>
      <c r="D46" s="26"/>
      <c r="E46" s="26">
        <v>997811.57991184341</v>
      </c>
      <c r="F46" s="27">
        <f t="shared" si="4"/>
        <v>5457732.6909551276</v>
      </c>
      <c r="G46" s="27">
        <v>192078.72913302985</v>
      </c>
      <c r="H46" s="28">
        <v>6647623</v>
      </c>
      <c r="I46" s="26">
        <f t="shared" si="3"/>
        <v>108577876.44182698</v>
      </c>
      <c r="K46" s="4">
        <f t="shared" si="0"/>
        <v>1</v>
      </c>
    </row>
    <row r="47" spans="1:11" ht="30" customHeight="1" x14ac:dyDescent="0.3">
      <c r="A47" s="24" t="str">
        <f t="shared" si="1"/>
        <v/>
      </c>
      <c r="B47" s="25">
        <v>46254</v>
      </c>
      <c r="C47" s="26">
        <v>108577876.44182698</v>
      </c>
      <c r="D47" s="26"/>
      <c r="E47" s="26">
        <v>950056.41886598605</v>
      </c>
      <c r="F47" s="27" t="str">
        <f t="shared" si="4"/>
        <v/>
      </c>
      <c r="G47" s="27">
        <v>182885.86063170232</v>
      </c>
      <c r="H47" s="28">
        <v>6647623</v>
      </c>
      <c r="I47" s="26" t="str">
        <f t="shared" si="3"/>
        <v/>
      </c>
      <c r="K47" s="4">
        <f t="shared" si="0"/>
        <v>0</v>
      </c>
    </row>
    <row r="48" spans="1:11" ht="30" customHeight="1" x14ac:dyDescent="0.3">
      <c r="A48" s="24" t="str">
        <f t="shared" si="1"/>
        <v/>
      </c>
      <c r="B48" s="25">
        <v>46285</v>
      </c>
      <c r="C48" s="26">
        <v>103063195.72132467</v>
      </c>
      <c r="D48" s="26"/>
      <c r="E48" s="26">
        <v>901802.96256159071</v>
      </c>
      <c r="F48" s="27" t="str">
        <f t="shared" si="4"/>
        <v/>
      </c>
      <c r="G48" s="27">
        <v>173597.07029310623</v>
      </c>
      <c r="H48" s="28">
        <v>6647623</v>
      </c>
      <c r="I48" s="26" t="str">
        <f t="shared" si="3"/>
        <v/>
      </c>
      <c r="K48" s="4">
        <f t="shared" si="0"/>
        <v>0</v>
      </c>
    </row>
    <row r="49" spans="1:11" ht="30" customHeight="1" x14ac:dyDescent="0.3">
      <c r="A49" s="24" t="str">
        <f t="shared" si="1"/>
        <v/>
      </c>
      <c r="B49" s="25">
        <v>46315</v>
      </c>
      <c r="C49" s="26">
        <v>97490972.754179358</v>
      </c>
      <c r="D49" s="26"/>
      <c r="E49" s="26">
        <v>853046.01159906934</v>
      </c>
      <c r="F49" s="27" t="str">
        <f t="shared" si="4"/>
        <v/>
      </c>
      <c r="G49" s="27">
        <v>164211.35723282085</v>
      </c>
      <c r="H49" s="28">
        <v>6647623</v>
      </c>
      <c r="I49" s="26" t="str">
        <f t="shared" si="3"/>
        <v/>
      </c>
      <c r="K49" s="4">
        <f t="shared" si="0"/>
        <v>0</v>
      </c>
    </row>
    <row r="50" spans="1:11" ht="30" customHeight="1" x14ac:dyDescent="0.3">
      <c r="A50" s="24" t="str">
        <f t="shared" si="1"/>
        <v/>
      </c>
      <c r="B50" s="25">
        <v>46346</v>
      </c>
      <c r="C50" s="26">
        <v>91860607.123011246</v>
      </c>
      <c r="D50" s="26"/>
      <c r="E50" s="26">
        <v>803780.31232634839</v>
      </c>
      <c r="F50" s="27" t="str">
        <f t="shared" si="4"/>
        <v/>
      </c>
      <c r="G50" s="27">
        <v>154727.71012282206</v>
      </c>
      <c r="H50" s="28">
        <v>6647623</v>
      </c>
      <c r="I50" s="26" t="str">
        <f t="shared" si="3"/>
        <v/>
      </c>
      <c r="K50" s="4">
        <f t="shared" si="0"/>
        <v>0</v>
      </c>
    </row>
    <row r="51" spans="1:11" ht="30" customHeight="1" x14ac:dyDescent="0.3">
      <c r="A51" s="24" t="str">
        <f t="shared" si="1"/>
        <v/>
      </c>
      <c r="B51" s="25">
        <v>46376</v>
      </c>
      <c r="C51" s="26">
        <v>86171492.145460412</v>
      </c>
      <c r="D51" s="26"/>
      <c r="E51" s="26">
        <v>754000.55627277854</v>
      </c>
      <c r="F51" s="27" t="str">
        <f t="shared" si="4"/>
        <v/>
      </c>
      <c r="G51" s="27">
        <v>145145.10708250987</v>
      </c>
      <c r="H51" s="28">
        <v>6647623</v>
      </c>
      <c r="I51" s="26" t="str">
        <f t="shared" si="3"/>
        <v/>
      </c>
      <c r="K51" s="4">
        <f t="shared" si="0"/>
        <v>0</v>
      </c>
    </row>
    <row r="52" spans="1:11" ht="30" customHeight="1" x14ac:dyDescent="0.3">
      <c r="A52" s="24" t="str">
        <f t="shared" si="1"/>
        <v/>
      </c>
      <c r="B52" s="25">
        <v>46407</v>
      </c>
      <c r="C52" s="26">
        <v>80423014.808815703</v>
      </c>
      <c r="D52" s="26"/>
      <c r="E52" s="26">
        <v>703701.37957713741</v>
      </c>
      <c r="F52" s="27" t="str">
        <f t="shared" si="4"/>
        <v/>
      </c>
      <c r="G52" s="27">
        <v>135462.51556859896</v>
      </c>
      <c r="H52" s="28">
        <v>6647623</v>
      </c>
      <c r="I52" s="26" t="str">
        <f t="shared" si="3"/>
        <v/>
      </c>
      <c r="K52" s="4">
        <f t="shared" si="0"/>
        <v>0</v>
      </c>
    </row>
    <row r="53" spans="1:11" ht="30" customHeight="1" x14ac:dyDescent="0.3">
      <c r="A53" s="24" t="str">
        <f t="shared" si="1"/>
        <v/>
      </c>
      <c r="B53" s="25">
        <v>46438</v>
      </c>
      <c r="C53" s="26">
        <v>74614555.703961432</v>
      </c>
      <c r="D53" s="26"/>
      <c r="E53" s="26">
        <v>652877.36240966257</v>
      </c>
      <c r="F53" s="27" t="str">
        <f t="shared" si="4"/>
        <v/>
      </c>
      <c r="G53" s="27">
        <v>125678.89226386005</v>
      </c>
      <c r="H53" s="28">
        <v>6647623</v>
      </c>
      <c r="I53" s="26" t="str">
        <f t="shared" si="3"/>
        <v/>
      </c>
      <c r="K53" s="4">
        <f t="shared" si="0"/>
        <v>0</v>
      </c>
    </row>
    <row r="54" spans="1:11" ht="30" customHeight="1" x14ac:dyDescent="0.3">
      <c r="A54" s="24" t="str">
        <f t="shared" si="1"/>
        <v/>
      </c>
      <c r="B54" s="25">
        <v>46466</v>
      </c>
      <c r="C54" s="26">
        <v>68745488.958634958</v>
      </c>
      <c r="D54" s="26"/>
      <c r="E54" s="26">
        <v>601523.02838805586</v>
      </c>
      <c r="F54" s="27" t="str">
        <f t="shared" si="4"/>
        <v/>
      </c>
      <c r="G54" s="27">
        <v>115793.18296470075</v>
      </c>
      <c r="H54" s="28">
        <v>6647623</v>
      </c>
      <c r="I54" s="26" t="str">
        <f t="shared" si="3"/>
        <v/>
      </c>
      <c r="K54" s="4">
        <f t="shared" si="0"/>
        <v>0</v>
      </c>
    </row>
    <row r="55" spans="1:11" ht="30" customHeight="1" x14ac:dyDescent="0.3">
      <c r="A55" s="24" t="str">
        <f t="shared" si="1"/>
        <v/>
      </c>
      <c r="B55" s="25">
        <v>46497</v>
      </c>
      <c r="C55" s="26">
        <v>62815182.169987716</v>
      </c>
      <c r="D55" s="26"/>
      <c r="E55" s="26">
        <v>549632.84398739249</v>
      </c>
      <c r="F55" s="27" t="str">
        <f t="shared" si="4"/>
        <v/>
      </c>
      <c r="G55" s="27">
        <v>105804.32246757306</v>
      </c>
      <c r="H55" s="28">
        <v>6647623</v>
      </c>
      <c r="I55" s="26" t="str">
        <f t="shared" si="3"/>
        <v/>
      </c>
      <c r="K55" s="4">
        <f t="shared" si="0"/>
        <v>0</v>
      </c>
    </row>
    <row r="56" spans="1:11" ht="30" customHeight="1" x14ac:dyDescent="0.3">
      <c r="A56" s="24" t="str">
        <f t="shared" si="1"/>
        <v/>
      </c>
      <c r="B56" s="25">
        <v>46527</v>
      </c>
      <c r="C56" s="26">
        <v>56822996.336442679</v>
      </c>
      <c r="D56" s="26"/>
      <c r="E56" s="26">
        <v>497201.21794387343</v>
      </c>
      <c r="F56" s="27" t="str">
        <f t="shared" si="4"/>
        <v/>
      </c>
      <c r="G56" s="27">
        <v>95711.234454195641</v>
      </c>
      <c r="H56" s="28">
        <v>6647623</v>
      </c>
      <c r="I56" s="26" t="str">
        <f t="shared" si="3"/>
        <v/>
      </c>
      <c r="K56" s="4">
        <f t="shared" si="0"/>
        <v>0</v>
      </c>
    </row>
    <row r="57" spans="1:11" ht="30" customHeight="1" x14ac:dyDescent="0.3">
      <c r="A57" s="24" t="str">
        <f t="shared" si="1"/>
        <v/>
      </c>
      <c r="B57" s="25">
        <v>46558</v>
      </c>
      <c r="C57" s="26">
        <v>50768285.788840748</v>
      </c>
      <c r="D57" s="26"/>
      <c r="E57" s="26">
        <v>444222.50065235654</v>
      </c>
      <c r="F57" s="27" t="str">
        <f t="shared" si="4"/>
        <v/>
      </c>
      <c r="G57" s="27">
        <v>85512.831375578637</v>
      </c>
      <c r="H57" s="28">
        <v>6647623</v>
      </c>
      <c r="I57" s="26" t="str">
        <f t="shared" si="3"/>
        <v/>
      </c>
      <c r="K57" s="4">
        <f t="shared" si="0"/>
        <v>0</v>
      </c>
    </row>
    <row r="58" spans="1:11" ht="30" customHeight="1" x14ac:dyDescent="0.3">
      <c r="A58" s="24" t="str">
        <f t="shared" si="1"/>
        <v/>
      </c>
      <c r="B58" s="25">
        <v>46588</v>
      </c>
      <c r="C58" s="26">
        <v>44650398.120868683</v>
      </c>
      <c r="D58" s="26"/>
      <c r="E58" s="26">
        <v>390690.98355760099</v>
      </c>
      <c r="F58" s="27" t="str">
        <f t="shared" si="4"/>
        <v/>
      </c>
      <c r="G58" s="27">
        <v>75208.014334838197</v>
      </c>
      <c r="H58" s="28">
        <v>6647623</v>
      </c>
      <c r="I58" s="26" t="str">
        <f t="shared" si="3"/>
        <v/>
      </c>
      <c r="K58" s="4">
        <f t="shared" si="0"/>
        <v>0</v>
      </c>
    </row>
    <row r="59" spans="1:11" ht="30" customHeight="1" x14ac:dyDescent="0.3">
      <c r="A59" s="24" t="str">
        <f t="shared" si="1"/>
        <v/>
      </c>
      <c r="B59" s="25">
        <v>46619</v>
      </c>
      <c r="C59" s="26">
        <v>38468674.118761122</v>
      </c>
      <c r="D59" s="26"/>
      <c r="E59" s="26">
        <v>336600.8985391598</v>
      </c>
      <c r="F59" s="27" t="str">
        <f t="shared" si="4"/>
        <v/>
      </c>
      <c r="G59" s="27">
        <v>64795.672968788262</v>
      </c>
      <c r="H59" s="28">
        <v>6647623</v>
      </c>
      <c r="I59" s="26" t="str">
        <f t="shared" si="3"/>
        <v/>
      </c>
      <c r="K59" s="4">
        <f t="shared" si="0"/>
        <v>0</v>
      </c>
    </row>
    <row r="60" spans="1:11" ht="30" customHeight="1" x14ac:dyDescent="0.3">
      <c r="A60" s="24" t="str">
        <f t="shared" si="1"/>
        <v/>
      </c>
      <c r="B60" s="25">
        <v>46650</v>
      </c>
      <c r="C60" s="26">
        <v>32222447.690269068</v>
      </c>
      <c r="D60" s="26"/>
      <c r="E60" s="26">
        <v>281946.41728985432</v>
      </c>
      <c r="F60" s="27" t="str">
        <f t="shared" si="4"/>
        <v/>
      </c>
      <c r="G60" s="27">
        <v>54274.685328296961</v>
      </c>
      <c r="H60" s="28">
        <v>6647623</v>
      </c>
      <c r="I60" s="26" t="str">
        <f t="shared" si="3"/>
        <v/>
      </c>
      <c r="K60" s="4">
        <f t="shared" si="0"/>
        <v>0</v>
      </c>
    </row>
    <row r="61" spans="1:11" ht="30" customHeight="1" x14ac:dyDescent="0.3">
      <c r="A61" s="24" t="str">
        <f t="shared" si="1"/>
        <v/>
      </c>
      <c r="B61" s="25">
        <v>46680</v>
      </c>
      <c r="C61" s="26">
        <v>25911045.792887218</v>
      </c>
      <c r="D61" s="26"/>
      <c r="E61" s="26">
        <v>226721.65068776315</v>
      </c>
      <c r="F61" s="27" t="str">
        <f t="shared" si="4"/>
        <v/>
      </c>
      <c r="G61" s="27">
        <v>43643.917757394403</v>
      </c>
      <c r="H61" s="28">
        <v>6647623</v>
      </c>
      <c r="I61" s="26" t="str">
        <f t="shared" si="3"/>
        <v/>
      </c>
      <c r="K61" s="4">
        <f t="shared" si="0"/>
        <v>0</v>
      </c>
    </row>
    <row r="62" spans="1:11" ht="30" customHeight="1" x14ac:dyDescent="0.3">
      <c r="A62" s="24" t="str">
        <f t="shared" si="1"/>
        <v/>
      </c>
      <c r="B62" s="25">
        <v>46711</v>
      </c>
      <c r="C62" s="26">
        <v>19533788.361332376</v>
      </c>
      <c r="D62" s="26"/>
      <c r="E62" s="26">
        <v>170920.64816165829</v>
      </c>
      <c r="F62" s="27" t="str">
        <f t="shared" si="4"/>
        <v/>
      </c>
      <c r="G62" s="27">
        <v>32902.224771119225</v>
      </c>
      <c r="H62" s="28">
        <v>6647623</v>
      </c>
      <c r="I62" s="26" t="str">
        <f t="shared" si="3"/>
        <v/>
      </c>
      <c r="K62" s="4">
        <f t="shared" si="0"/>
        <v>0</v>
      </c>
    </row>
    <row r="63" spans="1:11" ht="30" customHeight="1" x14ac:dyDescent="0.3">
      <c r="A63" s="24" t="str">
        <f t="shared" si="1"/>
        <v/>
      </c>
      <c r="B63" s="25">
        <v>46741</v>
      </c>
      <c r="C63" s="26">
        <v>13089988.234265152</v>
      </c>
      <c r="D63" s="26"/>
      <c r="E63" s="26">
        <v>114537.39704982007</v>
      </c>
      <c r="F63" s="27" t="str">
        <f t="shared" si="4"/>
        <v/>
      </c>
      <c r="G63" s="27">
        <v>22048.448932090363</v>
      </c>
      <c r="H63" s="28">
        <v>6647623</v>
      </c>
      <c r="I63" s="26" t="str">
        <f t="shared" si="3"/>
        <v/>
      </c>
      <c r="K63" s="4">
        <f t="shared" si="0"/>
        <v>0</v>
      </c>
    </row>
    <row r="64" spans="1:11" ht="30" customHeight="1" x14ac:dyDescent="0.3">
      <c r="A64" s="24" t="str">
        <f t="shared" si="1"/>
        <v/>
      </c>
      <c r="B64" s="25">
        <v>46772</v>
      </c>
      <c r="C64" s="26">
        <v>6578951.0802470632</v>
      </c>
      <c r="D64" s="26"/>
      <c r="E64" s="26">
        <v>57565.821952161794</v>
      </c>
      <c r="F64" s="27" t="str">
        <f t="shared" si="4"/>
        <v/>
      </c>
      <c r="G64" s="27">
        <v>11081.420725791146</v>
      </c>
      <c r="H64" s="28">
        <v>6647623</v>
      </c>
      <c r="I64" s="26" t="str">
        <f t="shared" si="3"/>
        <v/>
      </c>
      <c r="K64" s="4">
        <f t="shared" si="0"/>
        <v>0</v>
      </c>
    </row>
    <row r="65" spans="1:11" ht="30" customHeight="1" x14ac:dyDescent="0.3">
      <c r="A65" s="24" t="str">
        <f t="shared" si="1"/>
        <v/>
      </c>
      <c r="B65" s="25" t="str">
        <f t="shared" ref="B65:B128" si="5">IF(A65="","",EOMONTH(B64,1))</f>
        <v/>
      </c>
      <c r="C65" s="26" t="str">
        <f t="shared" ref="C65:C128" si="6">IF(A65="","",I64)</f>
        <v/>
      </c>
      <c r="D65" s="26" t="str">
        <f t="shared" ref="D65:D128" si="7">IF(A65="","",DAY(B65))</f>
        <v/>
      </c>
      <c r="E65" s="26" t="str">
        <f t="shared" ref="E65:E128" si="8">IF(A65="","",C65*$B$5*D65/360)</f>
        <v/>
      </c>
      <c r="F65" s="27" t="str">
        <f t="shared" si="4"/>
        <v/>
      </c>
      <c r="G65" s="27" t="str">
        <f t="shared" ref="G65:G128" si="9">IF(A65="","",E65*$E$7)</f>
        <v/>
      </c>
      <c r="H65" s="28" t="str">
        <f t="shared" ref="H65:H128" si="10">IF(A65="","",$E$3)</f>
        <v/>
      </c>
      <c r="I65" s="26" t="str">
        <f t="shared" si="3"/>
        <v/>
      </c>
      <c r="K65" s="4">
        <f t="shared" si="0"/>
        <v>0</v>
      </c>
    </row>
    <row r="66" spans="1:11" ht="30" customHeight="1" x14ac:dyDescent="0.3">
      <c r="A66" s="24" t="str">
        <f t="shared" si="1"/>
        <v/>
      </c>
      <c r="B66" s="25" t="str">
        <f t="shared" si="5"/>
        <v/>
      </c>
      <c r="C66" s="26" t="str">
        <f t="shared" si="6"/>
        <v/>
      </c>
      <c r="D66" s="26" t="str">
        <f t="shared" si="7"/>
        <v/>
      </c>
      <c r="E66" s="26" t="str">
        <f t="shared" si="8"/>
        <v/>
      </c>
      <c r="F66" s="27" t="str">
        <f t="shared" si="4"/>
        <v/>
      </c>
      <c r="G66" s="27" t="str">
        <f t="shared" si="9"/>
        <v/>
      </c>
      <c r="H66" s="28" t="str">
        <f t="shared" si="10"/>
        <v/>
      </c>
      <c r="I66" s="26" t="str">
        <f t="shared" si="3"/>
        <v/>
      </c>
      <c r="K66" s="4">
        <f t="shared" ref="K66:K129" si="11">IF(A66="",0,1)</f>
        <v>0</v>
      </c>
    </row>
    <row r="67" spans="1:11" ht="30" customHeight="1" x14ac:dyDescent="0.3">
      <c r="A67" s="24" t="str">
        <f t="shared" si="1"/>
        <v/>
      </c>
      <c r="B67" s="25" t="str">
        <f t="shared" si="5"/>
        <v/>
      </c>
      <c r="C67" s="26" t="str">
        <f t="shared" si="6"/>
        <v/>
      </c>
      <c r="D67" s="26" t="str">
        <f t="shared" si="7"/>
        <v/>
      </c>
      <c r="E67" s="26" t="str">
        <f t="shared" si="8"/>
        <v/>
      </c>
      <c r="F67" s="27" t="str">
        <f t="shared" si="4"/>
        <v/>
      </c>
      <c r="G67" s="27" t="str">
        <f t="shared" si="9"/>
        <v/>
      </c>
      <c r="H67" s="28" t="str">
        <f t="shared" si="10"/>
        <v/>
      </c>
      <c r="I67" s="26" t="str">
        <f t="shared" si="3"/>
        <v/>
      </c>
      <c r="K67" s="4">
        <f t="shared" si="11"/>
        <v>0</v>
      </c>
    </row>
    <row r="68" spans="1:11" ht="30" customHeight="1" x14ac:dyDescent="0.3">
      <c r="A68" s="24" t="str">
        <f t="shared" si="1"/>
        <v/>
      </c>
      <c r="B68" s="25" t="str">
        <f t="shared" si="5"/>
        <v/>
      </c>
      <c r="C68" s="26" t="str">
        <f t="shared" si="6"/>
        <v/>
      </c>
      <c r="D68" s="26" t="str">
        <f t="shared" si="7"/>
        <v/>
      </c>
      <c r="E68" s="26" t="str">
        <f t="shared" si="8"/>
        <v/>
      </c>
      <c r="F68" s="27" t="str">
        <f t="shared" si="4"/>
        <v/>
      </c>
      <c r="G68" s="27" t="str">
        <f t="shared" si="9"/>
        <v/>
      </c>
      <c r="H68" s="28" t="str">
        <f t="shared" si="10"/>
        <v/>
      </c>
      <c r="I68" s="26" t="str">
        <f t="shared" si="3"/>
        <v/>
      </c>
      <c r="K68" s="4">
        <f t="shared" si="11"/>
        <v>0</v>
      </c>
    </row>
    <row r="69" spans="1:11" ht="30" customHeight="1" x14ac:dyDescent="0.3">
      <c r="A69" s="24" t="str">
        <f t="shared" si="1"/>
        <v/>
      </c>
      <c r="B69" s="25" t="str">
        <f t="shared" si="5"/>
        <v/>
      </c>
      <c r="C69" s="26" t="str">
        <f t="shared" si="6"/>
        <v/>
      </c>
      <c r="D69" s="26" t="str">
        <f t="shared" si="7"/>
        <v/>
      </c>
      <c r="E69" s="26" t="str">
        <f t="shared" si="8"/>
        <v/>
      </c>
      <c r="F69" s="27" t="str">
        <f t="shared" si="4"/>
        <v/>
      </c>
      <c r="G69" s="27" t="str">
        <f t="shared" si="9"/>
        <v/>
      </c>
      <c r="H69" s="28" t="str">
        <f t="shared" si="10"/>
        <v/>
      </c>
      <c r="I69" s="26" t="str">
        <f t="shared" si="3"/>
        <v/>
      </c>
      <c r="K69" s="4">
        <f t="shared" si="11"/>
        <v>0</v>
      </c>
    </row>
    <row r="70" spans="1:11" ht="30" customHeight="1" x14ac:dyDescent="0.3">
      <c r="A70" s="24" t="str">
        <f t="shared" si="1"/>
        <v/>
      </c>
      <c r="B70" s="25" t="str">
        <f t="shared" si="5"/>
        <v/>
      </c>
      <c r="C70" s="26" t="str">
        <f t="shared" si="6"/>
        <v/>
      </c>
      <c r="D70" s="26" t="str">
        <f t="shared" si="7"/>
        <v/>
      </c>
      <c r="E70" s="26" t="str">
        <f t="shared" si="8"/>
        <v/>
      </c>
      <c r="F70" s="27" t="str">
        <f t="shared" si="4"/>
        <v/>
      </c>
      <c r="G70" s="27" t="str">
        <f t="shared" si="9"/>
        <v/>
      </c>
      <c r="H70" s="28" t="str">
        <f t="shared" si="10"/>
        <v/>
      </c>
      <c r="I70" s="26" t="str">
        <f t="shared" si="3"/>
        <v/>
      </c>
      <c r="K70" s="4">
        <f t="shared" si="11"/>
        <v>0</v>
      </c>
    </row>
    <row r="71" spans="1:11" ht="30" customHeight="1" x14ac:dyDescent="0.3">
      <c r="A71" s="24" t="str">
        <f t="shared" si="1"/>
        <v/>
      </c>
      <c r="B71" s="25" t="str">
        <f t="shared" si="5"/>
        <v/>
      </c>
      <c r="C71" s="26" t="str">
        <f t="shared" si="6"/>
        <v/>
      </c>
      <c r="D71" s="26" t="str">
        <f t="shared" si="7"/>
        <v/>
      </c>
      <c r="E71" s="26" t="str">
        <f t="shared" si="8"/>
        <v/>
      </c>
      <c r="F71" s="27" t="str">
        <f t="shared" si="4"/>
        <v/>
      </c>
      <c r="G71" s="27" t="str">
        <f t="shared" si="9"/>
        <v/>
      </c>
      <c r="H71" s="28" t="str">
        <f t="shared" si="10"/>
        <v/>
      </c>
      <c r="I71" s="26" t="str">
        <f t="shared" si="3"/>
        <v/>
      </c>
      <c r="K71" s="4">
        <f t="shared" si="11"/>
        <v>0</v>
      </c>
    </row>
    <row r="72" spans="1:11" ht="30" customHeight="1" x14ac:dyDescent="0.3">
      <c r="A72" s="24" t="str">
        <f t="shared" si="1"/>
        <v/>
      </c>
      <c r="B72" s="25" t="str">
        <f t="shared" si="5"/>
        <v/>
      </c>
      <c r="C72" s="26" t="str">
        <f t="shared" si="6"/>
        <v/>
      </c>
      <c r="D72" s="26" t="str">
        <f t="shared" si="7"/>
        <v/>
      </c>
      <c r="E72" s="26" t="str">
        <f t="shared" si="8"/>
        <v/>
      </c>
      <c r="F72" s="27" t="str">
        <f t="shared" si="4"/>
        <v/>
      </c>
      <c r="G72" s="27" t="str">
        <f t="shared" si="9"/>
        <v/>
      </c>
      <c r="H72" s="28" t="str">
        <f t="shared" si="10"/>
        <v/>
      </c>
      <c r="I72" s="26" t="str">
        <f t="shared" si="3"/>
        <v/>
      </c>
      <c r="K72" s="4">
        <f t="shared" si="11"/>
        <v>0</v>
      </c>
    </row>
    <row r="73" spans="1:11" ht="30" customHeight="1" x14ac:dyDescent="0.3">
      <c r="A73" s="24" t="str">
        <f t="shared" si="1"/>
        <v/>
      </c>
      <c r="B73" s="25" t="str">
        <f t="shared" si="5"/>
        <v/>
      </c>
      <c r="C73" s="26" t="str">
        <f t="shared" si="6"/>
        <v/>
      </c>
      <c r="D73" s="26" t="str">
        <f t="shared" si="7"/>
        <v/>
      </c>
      <c r="E73" s="26" t="str">
        <f t="shared" si="8"/>
        <v/>
      </c>
      <c r="F73" s="27" t="str">
        <f t="shared" si="4"/>
        <v/>
      </c>
      <c r="G73" s="27" t="str">
        <f t="shared" si="9"/>
        <v/>
      </c>
      <c r="H73" s="28" t="str">
        <f t="shared" si="10"/>
        <v/>
      </c>
      <c r="I73" s="26" t="str">
        <f t="shared" si="3"/>
        <v/>
      </c>
      <c r="K73" s="4">
        <f t="shared" si="11"/>
        <v>0</v>
      </c>
    </row>
    <row r="74" spans="1:11" ht="30" customHeight="1" x14ac:dyDescent="0.3">
      <c r="A74" s="24" t="str">
        <f t="shared" si="1"/>
        <v/>
      </c>
      <c r="B74" s="25" t="str">
        <f t="shared" si="5"/>
        <v/>
      </c>
      <c r="C74" s="26" t="str">
        <f t="shared" si="6"/>
        <v/>
      </c>
      <c r="D74" s="26" t="str">
        <f t="shared" si="7"/>
        <v/>
      </c>
      <c r="E74" s="26" t="str">
        <f t="shared" si="8"/>
        <v/>
      </c>
      <c r="F74" s="27" t="str">
        <f t="shared" si="4"/>
        <v/>
      </c>
      <c r="G74" s="27" t="str">
        <f t="shared" si="9"/>
        <v/>
      </c>
      <c r="H74" s="28" t="str">
        <f t="shared" si="10"/>
        <v/>
      </c>
      <c r="I74" s="26" t="str">
        <f t="shared" si="3"/>
        <v/>
      </c>
      <c r="K74" s="4">
        <f t="shared" si="11"/>
        <v>0</v>
      </c>
    </row>
    <row r="75" spans="1:11" ht="30" customHeight="1" x14ac:dyDescent="0.3">
      <c r="A75" s="24" t="str">
        <f t="shared" ref="A75:A138" si="12">IF(ROW()-ROW($A$10)&lt;=$E$4,ROW()-ROW($A$10),"")</f>
        <v/>
      </c>
      <c r="B75" s="25" t="str">
        <f t="shared" si="5"/>
        <v/>
      </c>
      <c r="C75" s="26" t="str">
        <f t="shared" si="6"/>
        <v/>
      </c>
      <c r="D75" s="26" t="str">
        <f t="shared" si="7"/>
        <v/>
      </c>
      <c r="E75" s="26" t="str">
        <f t="shared" si="8"/>
        <v/>
      </c>
      <c r="F75" s="27" t="str">
        <f t="shared" si="4"/>
        <v/>
      </c>
      <c r="G75" s="27" t="str">
        <f t="shared" si="9"/>
        <v/>
      </c>
      <c r="H75" s="28" t="str">
        <f t="shared" si="10"/>
        <v/>
      </c>
      <c r="I75" s="26" t="str">
        <f t="shared" ref="I75:I138" si="13">IF(A75="","",C75-F75)</f>
        <v/>
      </c>
      <c r="K75" s="4">
        <f t="shared" si="11"/>
        <v>0</v>
      </c>
    </row>
    <row r="76" spans="1:11" ht="30" customHeight="1" x14ac:dyDescent="0.3">
      <c r="A76" s="24" t="str">
        <f t="shared" si="12"/>
        <v/>
      </c>
      <c r="B76" s="25" t="str">
        <f t="shared" si="5"/>
        <v/>
      </c>
      <c r="C76" s="26" t="str">
        <f t="shared" si="6"/>
        <v/>
      </c>
      <c r="D76" s="26" t="str">
        <f t="shared" si="7"/>
        <v/>
      </c>
      <c r="E76" s="26" t="str">
        <f t="shared" si="8"/>
        <v/>
      </c>
      <c r="F76" s="27" t="str">
        <f t="shared" ref="F76:F139" si="14">IF(A76="","",H76-E76-G76)</f>
        <v/>
      </c>
      <c r="G76" s="27" t="str">
        <f t="shared" si="9"/>
        <v/>
      </c>
      <c r="H76" s="28" t="str">
        <f t="shared" si="10"/>
        <v/>
      </c>
      <c r="I76" s="26" t="str">
        <f t="shared" si="13"/>
        <v/>
      </c>
      <c r="K76" s="4">
        <f t="shared" si="11"/>
        <v>0</v>
      </c>
    </row>
    <row r="77" spans="1:11" ht="30" customHeight="1" x14ac:dyDescent="0.3">
      <c r="A77" s="24" t="str">
        <f t="shared" si="12"/>
        <v/>
      </c>
      <c r="B77" s="25" t="str">
        <f t="shared" si="5"/>
        <v/>
      </c>
      <c r="C77" s="26" t="str">
        <f t="shared" si="6"/>
        <v/>
      </c>
      <c r="D77" s="26" t="str">
        <f t="shared" si="7"/>
        <v/>
      </c>
      <c r="E77" s="26" t="str">
        <f t="shared" si="8"/>
        <v/>
      </c>
      <c r="F77" s="27" t="str">
        <f t="shared" si="14"/>
        <v/>
      </c>
      <c r="G77" s="27" t="str">
        <f t="shared" si="9"/>
        <v/>
      </c>
      <c r="H77" s="28" t="str">
        <f t="shared" si="10"/>
        <v/>
      </c>
      <c r="I77" s="26" t="str">
        <f t="shared" si="13"/>
        <v/>
      </c>
      <c r="K77" s="4">
        <f t="shared" si="11"/>
        <v>0</v>
      </c>
    </row>
    <row r="78" spans="1:11" ht="30" customHeight="1" x14ac:dyDescent="0.3">
      <c r="A78" s="24" t="str">
        <f t="shared" si="12"/>
        <v/>
      </c>
      <c r="B78" s="25" t="str">
        <f t="shared" si="5"/>
        <v/>
      </c>
      <c r="C78" s="26" t="str">
        <f t="shared" si="6"/>
        <v/>
      </c>
      <c r="D78" s="26" t="str">
        <f t="shared" si="7"/>
        <v/>
      </c>
      <c r="E78" s="26" t="str">
        <f t="shared" si="8"/>
        <v/>
      </c>
      <c r="F78" s="27" t="str">
        <f t="shared" si="14"/>
        <v/>
      </c>
      <c r="G78" s="27" t="str">
        <f t="shared" si="9"/>
        <v/>
      </c>
      <c r="H78" s="28" t="str">
        <f t="shared" si="10"/>
        <v/>
      </c>
      <c r="I78" s="26" t="str">
        <f t="shared" si="13"/>
        <v/>
      </c>
      <c r="K78" s="4">
        <f t="shared" si="11"/>
        <v>0</v>
      </c>
    </row>
    <row r="79" spans="1:11" ht="30" customHeight="1" x14ac:dyDescent="0.3">
      <c r="A79" s="24" t="str">
        <f t="shared" si="12"/>
        <v/>
      </c>
      <c r="B79" s="25" t="str">
        <f t="shared" si="5"/>
        <v/>
      </c>
      <c r="C79" s="26" t="str">
        <f t="shared" si="6"/>
        <v/>
      </c>
      <c r="D79" s="26" t="str">
        <f t="shared" si="7"/>
        <v/>
      </c>
      <c r="E79" s="26" t="str">
        <f t="shared" si="8"/>
        <v/>
      </c>
      <c r="F79" s="27" t="str">
        <f t="shared" si="14"/>
        <v/>
      </c>
      <c r="G79" s="27" t="str">
        <f t="shared" si="9"/>
        <v/>
      </c>
      <c r="H79" s="28" t="str">
        <f t="shared" si="10"/>
        <v/>
      </c>
      <c r="I79" s="26" t="str">
        <f t="shared" si="13"/>
        <v/>
      </c>
      <c r="K79" s="4">
        <f t="shared" si="11"/>
        <v>0</v>
      </c>
    </row>
    <row r="80" spans="1:11" ht="30" customHeight="1" x14ac:dyDescent="0.3">
      <c r="A80" s="24" t="str">
        <f t="shared" si="12"/>
        <v/>
      </c>
      <c r="B80" s="25" t="str">
        <f t="shared" si="5"/>
        <v/>
      </c>
      <c r="C80" s="26" t="str">
        <f t="shared" si="6"/>
        <v/>
      </c>
      <c r="D80" s="26" t="str">
        <f t="shared" si="7"/>
        <v/>
      </c>
      <c r="E80" s="26" t="str">
        <f t="shared" si="8"/>
        <v/>
      </c>
      <c r="F80" s="27" t="str">
        <f t="shared" si="14"/>
        <v/>
      </c>
      <c r="G80" s="27" t="str">
        <f t="shared" si="9"/>
        <v/>
      </c>
      <c r="H80" s="28" t="str">
        <f t="shared" si="10"/>
        <v/>
      </c>
      <c r="I80" s="26" t="str">
        <f t="shared" si="13"/>
        <v/>
      </c>
      <c r="K80" s="4">
        <f t="shared" si="11"/>
        <v>0</v>
      </c>
    </row>
    <row r="81" spans="1:11" ht="30" customHeight="1" x14ac:dyDescent="0.3">
      <c r="A81" s="24" t="str">
        <f t="shared" si="12"/>
        <v/>
      </c>
      <c r="B81" s="25" t="str">
        <f t="shared" si="5"/>
        <v/>
      </c>
      <c r="C81" s="26" t="str">
        <f t="shared" si="6"/>
        <v/>
      </c>
      <c r="D81" s="26" t="str">
        <f t="shared" si="7"/>
        <v/>
      </c>
      <c r="E81" s="26" t="str">
        <f t="shared" si="8"/>
        <v/>
      </c>
      <c r="F81" s="27" t="str">
        <f t="shared" si="14"/>
        <v/>
      </c>
      <c r="G81" s="27" t="str">
        <f t="shared" si="9"/>
        <v/>
      </c>
      <c r="H81" s="28" t="str">
        <f t="shared" si="10"/>
        <v/>
      </c>
      <c r="I81" s="26" t="str">
        <f t="shared" si="13"/>
        <v/>
      </c>
      <c r="K81" s="4">
        <f t="shared" si="11"/>
        <v>0</v>
      </c>
    </row>
    <row r="82" spans="1:11" ht="30" customHeight="1" x14ac:dyDescent="0.3">
      <c r="A82" s="24" t="str">
        <f t="shared" si="12"/>
        <v/>
      </c>
      <c r="B82" s="25" t="str">
        <f t="shared" si="5"/>
        <v/>
      </c>
      <c r="C82" s="26" t="str">
        <f t="shared" si="6"/>
        <v/>
      </c>
      <c r="D82" s="26" t="str">
        <f t="shared" si="7"/>
        <v/>
      </c>
      <c r="E82" s="26" t="str">
        <f t="shared" si="8"/>
        <v/>
      </c>
      <c r="F82" s="27" t="str">
        <f t="shared" si="14"/>
        <v/>
      </c>
      <c r="G82" s="27" t="str">
        <f t="shared" si="9"/>
        <v/>
      </c>
      <c r="H82" s="28" t="str">
        <f t="shared" si="10"/>
        <v/>
      </c>
      <c r="I82" s="26" t="str">
        <f t="shared" si="13"/>
        <v/>
      </c>
      <c r="K82" s="4">
        <f t="shared" si="11"/>
        <v>0</v>
      </c>
    </row>
    <row r="83" spans="1:11" ht="30" customHeight="1" x14ac:dyDescent="0.3">
      <c r="A83" s="24" t="str">
        <f t="shared" si="12"/>
        <v/>
      </c>
      <c r="B83" s="25" t="str">
        <f t="shared" si="5"/>
        <v/>
      </c>
      <c r="C83" s="26" t="str">
        <f t="shared" si="6"/>
        <v/>
      </c>
      <c r="D83" s="26" t="str">
        <f t="shared" si="7"/>
        <v/>
      </c>
      <c r="E83" s="26" t="str">
        <f t="shared" si="8"/>
        <v/>
      </c>
      <c r="F83" s="27" t="str">
        <f t="shared" si="14"/>
        <v/>
      </c>
      <c r="G83" s="27" t="str">
        <f t="shared" si="9"/>
        <v/>
      </c>
      <c r="H83" s="28" t="str">
        <f t="shared" si="10"/>
        <v/>
      </c>
      <c r="I83" s="26" t="str">
        <f t="shared" si="13"/>
        <v/>
      </c>
      <c r="K83" s="4">
        <f t="shared" si="11"/>
        <v>0</v>
      </c>
    </row>
    <row r="84" spans="1:11" ht="30" customHeight="1" x14ac:dyDescent="0.3">
      <c r="A84" s="24" t="str">
        <f t="shared" si="12"/>
        <v/>
      </c>
      <c r="B84" s="25" t="str">
        <f t="shared" si="5"/>
        <v/>
      </c>
      <c r="C84" s="26" t="str">
        <f t="shared" si="6"/>
        <v/>
      </c>
      <c r="D84" s="26" t="str">
        <f t="shared" si="7"/>
        <v/>
      </c>
      <c r="E84" s="26" t="str">
        <f t="shared" si="8"/>
        <v/>
      </c>
      <c r="F84" s="27" t="str">
        <f t="shared" si="14"/>
        <v/>
      </c>
      <c r="G84" s="27" t="str">
        <f t="shared" si="9"/>
        <v/>
      </c>
      <c r="H84" s="28" t="str">
        <f t="shared" si="10"/>
        <v/>
      </c>
      <c r="I84" s="26" t="str">
        <f t="shared" si="13"/>
        <v/>
      </c>
      <c r="K84" s="4">
        <f t="shared" si="11"/>
        <v>0</v>
      </c>
    </row>
    <row r="85" spans="1:11" ht="30" customHeight="1" x14ac:dyDescent="0.3">
      <c r="A85" s="24" t="str">
        <f t="shared" si="12"/>
        <v/>
      </c>
      <c r="B85" s="25" t="str">
        <f t="shared" si="5"/>
        <v/>
      </c>
      <c r="C85" s="26" t="str">
        <f t="shared" si="6"/>
        <v/>
      </c>
      <c r="D85" s="26" t="str">
        <f t="shared" si="7"/>
        <v/>
      </c>
      <c r="E85" s="26" t="str">
        <f t="shared" si="8"/>
        <v/>
      </c>
      <c r="F85" s="27" t="str">
        <f t="shared" si="14"/>
        <v/>
      </c>
      <c r="G85" s="27" t="str">
        <f t="shared" si="9"/>
        <v/>
      </c>
      <c r="H85" s="28" t="str">
        <f t="shared" si="10"/>
        <v/>
      </c>
      <c r="I85" s="26" t="str">
        <f t="shared" si="13"/>
        <v/>
      </c>
      <c r="K85" s="4">
        <f t="shared" si="11"/>
        <v>0</v>
      </c>
    </row>
    <row r="86" spans="1:11" ht="30" customHeight="1" x14ac:dyDescent="0.3">
      <c r="A86" s="24" t="str">
        <f t="shared" si="12"/>
        <v/>
      </c>
      <c r="B86" s="25" t="str">
        <f t="shared" si="5"/>
        <v/>
      </c>
      <c r="C86" s="26" t="str">
        <f t="shared" si="6"/>
        <v/>
      </c>
      <c r="D86" s="26" t="str">
        <f t="shared" si="7"/>
        <v/>
      </c>
      <c r="E86" s="26" t="str">
        <f t="shared" si="8"/>
        <v/>
      </c>
      <c r="F86" s="27" t="str">
        <f t="shared" si="14"/>
        <v/>
      </c>
      <c r="G86" s="27" t="str">
        <f t="shared" si="9"/>
        <v/>
      </c>
      <c r="H86" s="28" t="str">
        <f t="shared" si="10"/>
        <v/>
      </c>
      <c r="I86" s="26" t="str">
        <f t="shared" si="13"/>
        <v/>
      </c>
      <c r="K86" s="4">
        <f t="shared" si="11"/>
        <v>0</v>
      </c>
    </row>
    <row r="87" spans="1:11" ht="30" customHeight="1" x14ac:dyDescent="0.3">
      <c r="A87" s="24" t="str">
        <f t="shared" si="12"/>
        <v/>
      </c>
      <c r="B87" s="25" t="str">
        <f t="shared" si="5"/>
        <v/>
      </c>
      <c r="C87" s="26" t="str">
        <f t="shared" si="6"/>
        <v/>
      </c>
      <c r="D87" s="26" t="str">
        <f t="shared" si="7"/>
        <v/>
      </c>
      <c r="E87" s="26" t="str">
        <f t="shared" si="8"/>
        <v/>
      </c>
      <c r="F87" s="27" t="str">
        <f t="shared" si="14"/>
        <v/>
      </c>
      <c r="G87" s="27" t="str">
        <f t="shared" si="9"/>
        <v/>
      </c>
      <c r="H87" s="28" t="str">
        <f t="shared" si="10"/>
        <v/>
      </c>
      <c r="I87" s="26" t="str">
        <f t="shared" si="13"/>
        <v/>
      </c>
      <c r="K87" s="4">
        <f t="shared" si="11"/>
        <v>0</v>
      </c>
    </row>
    <row r="88" spans="1:11" ht="30" customHeight="1" x14ac:dyDescent="0.3">
      <c r="A88" s="24" t="str">
        <f t="shared" si="12"/>
        <v/>
      </c>
      <c r="B88" s="25" t="str">
        <f t="shared" si="5"/>
        <v/>
      </c>
      <c r="C88" s="26" t="str">
        <f t="shared" si="6"/>
        <v/>
      </c>
      <c r="D88" s="26" t="str">
        <f t="shared" si="7"/>
        <v/>
      </c>
      <c r="E88" s="26" t="str">
        <f t="shared" si="8"/>
        <v/>
      </c>
      <c r="F88" s="27" t="str">
        <f t="shared" si="14"/>
        <v/>
      </c>
      <c r="G88" s="27" t="str">
        <f t="shared" si="9"/>
        <v/>
      </c>
      <c r="H88" s="28" t="str">
        <f t="shared" si="10"/>
        <v/>
      </c>
      <c r="I88" s="26" t="str">
        <f t="shared" si="13"/>
        <v/>
      </c>
      <c r="K88" s="4">
        <f t="shared" si="11"/>
        <v>0</v>
      </c>
    </row>
    <row r="89" spans="1:11" ht="30" customHeight="1" x14ac:dyDescent="0.3">
      <c r="A89" s="24" t="str">
        <f t="shared" si="12"/>
        <v/>
      </c>
      <c r="B89" s="25" t="str">
        <f t="shared" si="5"/>
        <v/>
      </c>
      <c r="C89" s="26" t="str">
        <f t="shared" si="6"/>
        <v/>
      </c>
      <c r="D89" s="26" t="str">
        <f t="shared" si="7"/>
        <v/>
      </c>
      <c r="E89" s="26" t="str">
        <f t="shared" si="8"/>
        <v/>
      </c>
      <c r="F89" s="27" t="str">
        <f t="shared" si="14"/>
        <v/>
      </c>
      <c r="G89" s="27" t="str">
        <f t="shared" si="9"/>
        <v/>
      </c>
      <c r="H89" s="28" t="str">
        <f t="shared" si="10"/>
        <v/>
      </c>
      <c r="I89" s="26" t="str">
        <f t="shared" si="13"/>
        <v/>
      </c>
      <c r="K89" s="4">
        <f t="shared" si="11"/>
        <v>0</v>
      </c>
    </row>
    <row r="90" spans="1:11" ht="30" customHeight="1" x14ac:dyDescent="0.3">
      <c r="A90" s="24" t="str">
        <f t="shared" si="12"/>
        <v/>
      </c>
      <c r="B90" s="25" t="str">
        <f t="shared" si="5"/>
        <v/>
      </c>
      <c r="C90" s="26" t="str">
        <f t="shared" si="6"/>
        <v/>
      </c>
      <c r="D90" s="26" t="str">
        <f t="shared" si="7"/>
        <v/>
      </c>
      <c r="E90" s="26" t="str">
        <f t="shared" si="8"/>
        <v/>
      </c>
      <c r="F90" s="27" t="str">
        <f t="shared" si="14"/>
        <v/>
      </c>
      <c r="G90" s="27" t="str">
        <f t="shared" si="9"/>
        <v/>
      </c>
      <c r="H90" s="28" t="str">
        <f t="shared" si="10"/>
        <v/>
      </c>
      <c r="I90" s="26" t="str">
        <f t="shared" si="13"/>
        <v/>
      </c>
      <c r="K90" s="4">
        <f t="shared" si="11"/>
        <v>0</v>
      </c>
    </row>
    <row r="91" spans="1:11" ht="30" customHeight="1" x14ac:dyDescent="0.3">
      <c r="A91" s="24" t="str">
        <f t="shared" si="12"/>
        <v/>
      </c>
      <c r="B91" s="25" t="str">
        <f t="shared" si="5"/>
        <v/>
      </c>
      <c r="C91" s="26" t="str">
        <f t="shared" si="6"/>
        <v/>
      </c>
      <c r="D91" s="26" t="str">
        <f t="shared" si="7"/>
        <v/>
      </c>
      <c r="E91" s="26" t="str">
        <f t="shared" si="8"/>
        <v/>
      </c>
      <c r="F91" s="27" t="str">
        <f t="shared" si="14"/>
        <v/>
      </c>
      <c r="G91" s="27" t="str">
        <f t="shared" si="9"/>
        <v/>
      </c>
      <c r="H91" s="28" t="str">
        <f t="shared" si="10"/>
        <v/>
      </c>
      <c r="I91" s="26" t="str">
        <f t="shared" si="13"/>
        <v/>
      </c>
      <c r="K91" s="4">
        <f t="shared" si="11"/>
        <v>0</v>
      </c>
    </row>
    <row r="92" spans="1:11" ht="30" customHeight="1" x14ac:dyDescent="0.3">
      <c r="A92" s="24" t="str">
        <f t="shared" si="12"/>
        <v/>
      </c>
      <c r="B92" s="25" t="str">
        <f t="shared" si="5"/>
        <v/>
      </c>
      <c r="C92" s="26" t="str">
        <f t="shared" si="6"/>
        <v/>
      </c>
      <c r="D92" s="26" t="str">
        <f t="shared" si="7"/>
        <v/>
      </c>
      <c r="E92" s="26" t="str">
        <f t="shared" si="8"/>
        <v/>
      </c>
      <c r="F92" s="27" t="str">
        <f t="shared" si="14"/>
        <v/>
      </c>
      <c r="G92" s="27" t="str">
        <f t="shared" si="9"/>
        <v/>
      </c>
      <c r="H92" s="28" t="str">
        <f t="shared" si="10"/>
        <v/>
      </c>
      <c r="I92" s="26" t="str">
        <f t="shared" si="13"/>
        <v/>
      </c>
      <c r="K92" s="4">
        <f t="shared" si="11"/>
        <v>0</v>
      </c>
    </row>
    <row r="93" spans="1:11" ht="30" customHeight="1" x14ac:dyDescent="0.3">
      <c r="A93" s="24" t="str">
        <f t="shared" si="12"/>
        <v/>
      </c>
      <c r="B93" s="25" t="str">
        <f t="shared" si="5"/>
        <v/>
      </c>
      <c r="C93" s="26" t="str">
        <f t="shared" si="6"/>
        <v/>
      </c>
      <c r="D93" s="26" t="str">
        <f t="shared" si="7"/>
        <v/>
      </c>
      <c r="E93" s="26" t="str">
        <f t="shared" si="8"/>
        <v/>
      </c>
      <c r="F93" s="27" t="str">
        <f t="shared" si="14"/>
        <v/>
      </c>
      <c r="G93" s="27" t="str">
        <f t="shared" si="9"/>
        <v/>
      </c>
      <c r="H93" s="28" t="str">
        <f t="shared" si="10"/>
        <v/>
      </c>
      <c r="I93" s="26" t="str">
        <f t="shared" si="13"/>
        <v/>
      </c>
      <c r="K93" s="4">
        <f t="shared" si="11"/>
        <v>0</v>
      </c>
    </row>
    <row r="94" spans="1:11" ht="30" customHeight="1" x14ac:dyDescent="0.3">
      <c r="A94" s="24" t="str">
        <f t="shared" si="12"/>
        <v/>
      </c>
      <c r="B94" s="25" t="str">
        <f t="shared" si="5"/>
        <v/>
      </c>
      <c r="C94" s="26" t="str">
        <f t="shared" si="6"/>
        <v/>
      </c>
      <c r="D94" s="26" t="str">
        <f t="shared" si="7"/>
        <v/>
      </c>
      <c r="E94" s="26" t="str">
        <f t="shared" si="8"/>
        <v/>
      </c>
      <c r="F94" s="27" t="str">
        <f t="shared" si="14"/>
        <v/>
      </c>
      <c r="G94" s="27" t="str">
        <f t="shared" si="9"/>
        <v/>
      </c>
      <c r="H94" s="28" t="str">
        <f t="shared" si="10"/>
        <v/>
      </c>
      <c r="I94" s="26" t="str">
        <f t="shared" si="13"/>
        <v/>
      </c>
      <c r="K94" s="4">
        <f t="shared" si="11"/>
        <v>0</v>
      </c>
    </row>
    <row r="95" spans="1:11" ht="30" customHeight="1" x14ac:dyDescent="0.3">
      <c r="A95" s="24" t="str">
        <f t="shared" si="12"/>
        <v/>
      </c>
      <c r="B95" s="25" t="str">
        <f t="shared" si="5"/>
        <v/>
      </c>
      <c r="C95" s="26" t="str">
        <f t="shared" si="6"/>
        <v/>
      </c>
      <c r="D95" s="26" t="str">
        <f t="shared" si="7"/>
        <v/>
      </c>
      <c r="E95" s="26" t="str">
        <f t="shared" si="8"/>
        <v/>
      </c>
      <c r="F95" s="27" t="str">
        <f t="shared" si="14"/>
        <v/>
      </c>
      <c r="G95" s="27" t="str">
        <f t="shared" si="9"/>
        <v/>
      </c>
      <c r="H95" s="28" t="str">
        <f t="shared" si="10"/>
        <v/>
      </c>
      <c r="I95" s="26" t="str">
        <f t="shared" si="13"/>
        <v/>
      </c>
      <c r="K95" s="4">
        <f t="shared" si="11"/>
        <v>0</v>
      </c>
    </row>
    <row r="96" spans="1:11" ht="30" customHeight="1" x14ac:dyDescent="0.3">
      <c r="A96" s="24" t="str">
        <f t="shared" si="12"/>
        <v/>
      </c>
      <c r="B96" s="25" t="str">
        <f t="shared" si="5"/>
        <v/>
      </c>
      <c r="C96" s="26" t="str">
        <f t="shared" si="6"/>
        <v/>
      </c>
      <c r="D96" s="26" t="str">
        <f t="shared" si="7"/>
        <v/>
      </c>
      <c r="E96" s="26" t="str">
        <f t="shared" si="8"/>
        <v/>
      </c>
      <c r="F96" s="27" t="str">
        <f t="shared" si="14"/>
        <v/>
      </c>
      <c r="G96" s="27" t="str">
        <f t="shared" si="9"/>
        <v/>
      </c>
      <c r="H96" s="28" t="str">
        <f t="shared" si="10"/>
        <v/>
      </c>
      <c r="I96" s="26" t="str">
        <f t="shared" si="13"/>
        <v/>
      </c>
      <c r="K96" s="4">
        <f t="shared" si="11"/>
        <v>0</v>
      </c>
    </row>
    <row r="97" spans="1:11" ht="30" customHeight="1" x14ac:dyDescent="0.3">
      <c r="A97" s="24" t="str">
        <f t="shared" si="12"/>
        <v/>
      </c>
      <c r="B97" s="25" t="str">
        <f t="shared" si="5"/>
        <v/>
      </c>
      <c r="C97" s="26" t="str">
        <f t="shared" si="6"/>
        <v/>
      </c>
      <c r="D97" s="26" t="str">
        <f t="shared" si="7"/>
        <v/>
      </c>
      <c r="E97" s="26" t="str">
        <f t="shared" si="8"/>
        <v/>
      </c>
      <c r="F97" s="27" t="str">
        <f t="shared" si="14"/>
        <v/>
      </c>
      <c r="G97" s="27" t="str">
        <f t="shared" si="9"/>
        <v/>
      </c>
      <c r="H97" s="28" t="str">
        <f t="shared" si="10"/>
        <v/>
      </c>
      <c r="I97" s="26" t="str">
        <f t="shared" si="13"/>
        <v/>
      </c>
      <c r="K97" s="4">
        <f t="shared" si="11"/>
        <v>0</v>
      </c>
    </row>
    <row r="98" spans="1:11" ht="30" customHeight="1" x14ac:dyDescent="0.3">
      <c r="A98" s="24" t="str">
        <f t="shared" si="12"/>
        <v/>
      </c>
      <c r="B98" s="25" t="str">
        <f t="shared" si="5"/>
        <v/>
      </c>
      <c r="C98" s="26" t="str">
        <f t="shared" si="6"/>
        <v/>
      </c>
      <c r="D98" s="26" t="str">
        <f t="shared" si="7"/>
        <v/>
      </c>
      <c r="E98" s="26" t="str">
        <f t="shared" si="8"/>
        <v/>
      </c>
      <c r="F98" s="27" t="str">
        <f t="shared" si="14"/>
        <v/>
      </c>
      <c r="G98" s="27" t="str">
        <f t="shared" si="9"/>
        <v/>
      </c>
      <c r="H98" s="28" t="str">
        <f t="shared" si="10"/>
        <v/>
      </c>
      <c r="I98" s="26" t="str">
        <f t="shared" si="13"/>
        <v/>
      </c>
      <c r="K98" s="4">
        <f t="shared" si="11"/>
        <v>0</v>
      </c>
    </row>
    <row r="99" spans="1:11" ht="30" customHeight="1" x14ac:dyDescent="0.3">
      <c r="A99" s="24" t="str">
        <f t="shared" si="12"/>
        <v/>
      </c>
      <c r="B99" s="25" t="str">
        <f t="shared" si="5"/>
        <v/>
      </c>
      <c r="C99" s="26" t="str">
        <f t="shared" si="6"/>
        <v/>
      </c>
      <c r="D99" s="26" t="str">
        <f t="shared" si="7"/>
        <v/>
      </c>
      <c r="E99" s="26" t="str">
        <f t="shared" si="8"/>
        <v/>
      </c>
      <c r="F99" s="27" t="str">
        <f t="shared" si="14"/>
        <v/>
      </c>
      <c r="G99" s="27" t="str">
        <f t="shared" si="9"/>
        <v/>
      </c>
      <c r="H99" s="28" t="str">
        <f t="shared" si="10"/>
        <v/>
      </c>
      <c r="I99" s="26" t="str">
        <f t="shared" si="13"/>
        <v/>
      </c>
      <c r="K99" s="4">
        <f t="shared" si="11"/>
        <v>0</v>
      </c>
    </row>
    <row r="100" spans="1:11" ht="30" customHeight="1" x14ac:dyDescent="0.3">
      <c r="A100" s="24" t="str">
        <f t="shared" si="12"/>
        <v/>
      </c>
      <c r="B100" s="25" t="str">
        <f t="shared" si="5"/>
        <v/>
      </c>
      <c r="C100" s="26" t="str">
        <f t="shared" si="6"/>
        <v/>
      </c>
      <c r="D100" s="26" t="str">
        <f t="shared" si="7"/>
        <v/>
      </c>
      <c r="E100" s="26" t="str">
        <f t="shared" si="8"/>
        <v/>
      </c>
      <c r="F100" s="27" t="str">
        <f t="shared" si="14"/>
        <v/>
      </c>
      <c r="G100" s="27" t="str">
        <f t="shared" si="9"/>
        <v/>
      </c>
      <c r="H100" s="28" t="str">
        <f t="shared" si="10"/>
        <v/>
      </c>
      <c r="I100" s="26" t="str">
        <f t="shared" si="13"/>
        <v/>
      </c>
      <c r="K100" s="4">
        <f t="shared" si="11"/>
        <v>0</v>
      </c>
    </row>
    <row r="101" spans="1:11" ht="30" customHeight="1" x14ac:dyDescent="0.3">
      <c r="A101" s="24" t="str">
        <f t="shared" si="12"/>
        <v/>
      </c>
      <c r="B101" s="25" t="str">
        <f t="shared" si="5"/>
        <v/>
      </c>
      <c r="C101" s="26" t="str">
        <f t="shared" si="6"/>
        <v/>
      </c>
      <c r="D101" s="26" t="str">
        <f t="shared" si="7"/>
        <v/>
      </c>
      <c r="E101" s="26" t="str">
        <f t="shared" si="8"/>
        <v/>
      </c>
      <c r="F101" s="27" t="str">
        <f t="shared" si="14"/>
        <v/>
      </c>
      <c r="G101" s="27" t="str">
        <f t="shared" si="9"/>
        <v/>
      </c>
      <c r="H101" s="28" t="str">
        <f t="shared" si="10"/>
        <v/>
      </c>
      <c r="I101" s="26" t="str">
        <f t="shared" si="13"/>
        <v/>
      </c>
      <c r="K101" s="4">
        <f t="shared" si="11"/>
        <v>0</v>
      </c>
    </row>
    <row r="102" spans="1:11" ht="30" customHeight="1" x14ac:dyDescent="0.3">
      <c r="A102" s="24" t="str">
        <f t="shared" si="12"/>
        <v/>
      </c>
      <c r="B102" s="25" t="str">
        <f t="shared" si="5"/>
        <v/>
      </c>
      <c r="C102" s="26" t="str">
        <f t="shared" si="6"/>
        <v/>
      </c>
      <c r="D102" s="26" t="str">
        <f t="shared" si="7"/>
        <v/>
      </c>
      <c r="E102" s="26" t="str">
        <f t="shared" si="8"/>
        <v/>
      </c>
      <c r="F102" s="27" t="str">
        <f t="shared" si="14"/>
        <v/>
      </c>
      <c r="G102" s="27" t="str">
        <f t="shared" si="9"/>
        <v/>
      </c>
      <c r="H102" s="28" t="str">
        <f t="shared" si="10"/>
        <v/>
      </c>
      <c r="I102" s="26" t="str">
        <f t="shared" si="13"/>
        <v/>
      </c>
      <c r="K102" s="4">
        <f t="shared" si="11"/>
        <v>0</v>
      </c>
    </row>
    <row r="103" spans="1:11" ht="30" customHeight="1" x14ac:dyDescent="0.3">
      <c r="A103" s="24" t="str">
        <f t="shared" si="12"/>
        <v/>
      </c>
      <c r="B103" s="25" t="str">
        <f t="shared" si="5"/>
        <v/>
      </c>
      <c r="C103" s="26" t="str">
        <f t="shared" si="6"/>
        <v/>
      </c>
      <c r="D103" s="26" t="str">
        <f t="shared" si="7"/>
        <v/>
      </c>
      <c r="E103" s="26" t="str">
        <f t="shared" si="8"/>
        <v/>
      </c>
      <c r="F103" s="27" t="str">
        <f t="shared" si="14"/>
        <v/>
      </c>
      <c r="G103" s="27" t="str">
        <f t="shared" si="9"/>
        <v/>
      </c>
      <c r="H103" s="28" t="str">
        <f t="shared" si="10"/>
        <v/>
      </c>
      <c r="I103" s="26" t="str">
        <f t="shared" si="13"/>
        <v/>
      </c>
      <c r="K103" s="4">
        <f t="shared" si="11"/>
        <v>0</v>
      </c>
    </row>
    <row r="104" spans="1:11" ht="30" customHeight="1" x14ac:dyDescent="0.3">
      <c r="A104" s="24" t="str">
        <f t="shared" si="12"/>
        <v/>
      </c>
      <c r="B104" s="25" t="str">
        <f t="shared" si="5"/>
        <v/>
      </c>
      <c r="C104" s="26" t="str">
        <f t="shared" si="6"/>
        <v/>
      </c>
      <c r="D104" s="26" t="str">
        <f t="shared" si="7"/>
        <v/>
      </c>
      <c r="E104" s="26" t="str">
        <f t="shared" si="8"/>
        <v/>
      </c>
      <c r="F104" s="27" t="str">
        <f t="shared" si="14"/>
        <v/>
      </c>
      <c r="G104" s="27" t="str">
        <f t="shared" si="9"/>
        <v/>
      </c>
      <c r="H104" s="28" t="str">
        <f t="shared" si="10"/>
        <v/>
      </c>
      <c r="I104" s="26" t="str">
        <f t="shared" si="13"/>
        <v/>
      </c>
      <c r="K104" s="4">
        <f t="shared" si="11"/>
        <v>0</v>
      </c>
    </row>
    <row r="105" spans="1:11" ht="30" customHeight="1" x14ac:dyDescent="0.3">
      <c r="A105" s="24" t="str">
        <f t="shared" si="12"/>
        <v/>
      </c>
      <c r="B105" s="25" t="str">
        <f t="shared" si="5"/>
        <v/>
      </c>
      <c r="C105" s="26" t="str">
        <f t="shared" si="6"/>
        <v/>
      </c>
      <c r="D105" s="26" t="str">
        <f t="shared" si="7"/>
        <v/>
      </c>
      <c r="E105" s="26" t="str">
        <f t="shared" si="8"/>
        <v/>
      </c>
      <c r="F105" s="27" t="str">
        <f t="shared" si="14"/>
        <v/>
      </c>
      <c r="G105" s="27" t="str">
        <f t="shared" si="9"/>
        <v/>
      </c>
      <c r="H105" s="28" t="str">
        <f t="shared" si="10"/>
        <v/>
      </c>
      <c r="I105" s="26" t="str">
        <f t="shared" si="13"/>
        <v/>
      </c>
      <c r="K105" s="4">
        <f t="shared" si="11"/>
        <v>0</v>
      </c>
    </row>
    <row r="106" spans="1:11" ht="30" customHeight="1" x14ac:dyDescent="0.3">
      <c r="A106" s="24" t="str">
        <f t="shared" si="12"/>
        <v/>
      </c>
      <c r="B106" s="25" t="str">
        <f t="shared" si="5"/>
        <v/>
      </c>
      <c r="C106" s="26" t="str">
        <f t="shared" si="6"/>
        <v/>
      </c>
      <c r="D106" s="26" t="str">
        <f t="shared" si="7"/>
        <v/>
      </c>
      <c r="E106" s="26" t="str">
        <f t="shared" si="8"/>
        <v/>
      </c>
      <c r="F106" s="27" t="str">
        <f t="shared" si="14"/>
        <v/>
      </c>
      <c r="G106" s="27" t="str">
        <f t="shared" si="9"/>
        <v/>
      </c>
      <c r="H106" s="28" t="str">
        <f t="shared" si="10"/>
        <v/>
      </c>
      <c r="I106" s="26" t="str">
        <f t="shared" si="13"/>
        <v/>
      </c>
      <c r="K106" s="4">
        <f t="shared" si="11"/>
        <v>0</v>
      </c>
    </row>
    <row r="107" spans="1:11" ht="30" customHeight="1" x14ac:dyDescent="0.3">
      <c r="A107" s="24" t="str">
        <f t="shared" si="12"/>
        <v/>
      </c>
      <c r="B107" s="25" t="str">
        <f t="shared" si="5"/>
        <v/>
      </c>
      <c r="C107" s="26" t="str">
        <f t="shared" si="6"/>
        <v/>
      </c>
      <c r="D107" s="26" t="str">
        <f t="shared" si="7"/>
        <v/>
      </c>
      <c r="E107" s="26" t="str">
        <f t="shared" si="8"/>
        <v/>
      </c>
      <c r="F107" s="27" t="str">
        <f t="shared" si="14"/>
        <v/>
      </c>
      <c r="G107" s="27" t="str">
        <f t="shared" si="9"/>
        <v/>
      </c>
      <c r="H107" s="28" t="str">
        <f t="shared" si="10"/>
        <v/>
      </c>
      <c r="I107" s="26" t="str">
        <f t="shared" si="13"/>
        <v/>
      </c>
      <c r="K107" s="4">
        <f t="shared" si="11"/>
        <v>0</v>
      </c>
    </row>
    <row r="108" spans="1:11" ht="30" customHeight="1" x14ac:dyDescent="0.3">
      <c r="A108" s="24" t="str">
        <f t="shared" si="12"/>
        <v/>
      </c>
      <c r="B108" s="25" t="str">
        <f t="shared" si="5"/>
        <v/>
      </c>
      <c r="C108" s="26" t="str">
        <f t="shared" si="6"/>
        <v/>
      </c>
      <c r="D108" s="26" t="str">
        <f t="shared" si="7"/>
        <v/>
      </c>
      <c r="E108" s="26" t="str">
        <f t="shared" si="8"/>
        <v/>
      </c>
      <c r="F108" s="27" t="str">
        <f t="shared" si="14"/>
        <v/>
      </c>
      <c r="G108" s="27" t="str">
        <f t="shared" si="9"/>
        <v/>
      </c>
      <c r="H108" s="28" t="str">
        <f t="shared" si="10"/>
        <v/>
      </c>
      <c r="I108" s="26" t="str">
        <f t="shared" si="13"/>
        <v/>
      </c>
      <c r="K108" s="4">
        <f t="shared" si="11"/>
        <v>0</v>
      </c>
    </row>
    <row r="109" spans="1:11" ht="30" customHeight="1" x14ac:dyDescent="0.3">
      <c r="A109" s="24" t="str">
        <f t="shared" si="12"/>
        <v/>
      </c>
      <c r="B109" s="25" t="str">
        <f t="shared" si="5"/>
        <v/>
      </c>
      <c r="C109" s="26" t="str">
        <f t="shared" si="6"/>
        <v/>
      </c>
      <c r="D109" s="26" t="str">
        <f t="shared" si="7"/>
        <v/>
      </c>
      <c r="E109" s="26" t="str">
        <f t="shared" si="8"/>
        <v/>
      </c>
      <c r="F109" s="27" t="str">
        <f t="shared" si="14"/>
        <v/>
      </c>
      <c r="G109" s="27" t="str">
        <f t="shared" si="9"/>
        <v/>
      </c>
      <c r="H109" s="28" t="str">
        <f t="shared" si="10"/>
        <v/>
      </c>
      <c r="I109" s="26" t="str">
        <f t="shared" si="13"/>
        <v/>
      </c>
      <c r="K109" s="4">
        <f t="shared" si="11"/>
        <v>0</v>
      </c>
    </row>
    <row r="110" spans="1:11" ht="30" customHeight="1" x14ac:dyDescent="0.3">
      <c r="A110" s="24" t="str">
        <f t="shared" si="12"/>
        <v/>
      </c>
      <c r="B110" s="25" t="str">
        <f t="shared" si="5"/>
        <v/>
      </c>
      <c r="C110" s="26" t="str">
        <f t="shared" si="6"/>
        <v/>
      </c>
      <c r="D110" s="26" t="str">
        <f t="shared" si="7"/>
        <v/>
      </c>
      <c r="E110" s="26" t="str">
        <f t="shared" si="8"/>
        <v/>
      </c>
      <c r="F110" s="27" t="str">
        <f t="shared" si="14"/>
        <v/>
      </c>
      <c r="G110" s="27" t="str">
        <f t="shared" si="9"/>
        <v/>
      </c>
      <c r="H110" s="28" t="str">
        <f t="shared" si="10"/>
        <v/>
      </c>
      <c r="I110" s="26" t="str">
        <f t="shared" si="13"/>
        <v/>
      </c>
      <c r="K110" s="4">
        <f t="shared" si="11"/>
        <v>0</v>
      </c>
    </row>
    <row r="111" spans="1:11" ht="30" customHeight="1" x14ac:dyDescent="0.3">
      <c r="A111" s="24" t="str">
        <f t="shared" si="12"/>
        <v/>
      </c>
      <c r="B111" s="25" t="str">
        <f t="shared" si="5"/>
        <v/>
      </c>
      <c r="C111" s="26" t="str">
        <f t="shared" si="6"/>
        <v/>
      </c>
      <c r="D111" s="26" t="str">
        <f t="shared" si="7"/>
        <v/>
      </c>
      <c r="E111" s="26" t="str">
        <f t="shared" si="8"/>
        <v/>
      </c>
      <c r="F111" s="27" t="str">
        <f t="shared" si="14"/>
        <v/>
      </c>
      <c r="G111" s="27" t="str">
        <f t="shared" si="9"/>
        <v/>
      </c>
      <c r="H111" s="28" t="str">
        <f t="shared" si="10"/>
        <v/>
      </c>
      <c r="I111" s="26" t="str">
        <f t="shared" si="13"/>
        <v/>
      </c>
      <c r="K111" s="4">
        <f t="shared" si="11"/>
        <v>0</v>
      </c>
    </row>
    <row r="112" spans="1:11" ht="30" customHeight="1" x14ac:dyDescent="0.3">
      <c r="A112" s="24" t="str">
        <f t="shared" si="12"/>
        <v/>
      </c>
      <c r="B112" s="25" t="str">
        <f t="shared" si="5"/>
        <v/>
      </c>
      <c r="C112" s="26" t="str">
        <f t="shared" si="6"/>
        <v/>
      </c>
      <c r="D112" s="26" t="str">
        <f t="shared" si="7"/>
        <v/>
      </c>
      <c r="E112" s="26" t="str">
        <f t="shared" si="8"/>
        <v/>
      </c>
      <c r="F112" s="27" t="str">
        <f t="shared" si="14"/>
        <v/>
      </c>
      <c r="G112" s="27" t="str">
        <f t="shared" si="9"/>
        <v/>
      </c>
      <c r="H112" s="28" t="str">
        <f t="shared" si="10"/>
        <v/>
      </c>
      <c r="I112" s="26" t="str">
        <f t="shared" si="13"/>
        <v/>
      </c>
      <c r="K112" s="4">
        <f t="shared" si="11"/>
        <v>0</v>
      </c>
    </row>
    <row r="113" spans="1:11" ht="30" customHeight="1" x14ac:dyDescent="0.3">
      <c r="A113" s="24" t="str">
        <f t="shared" si="12"/>
        <v/>
      </c>
      <c r="B113" s="25" t="str">
        <f t="shared" si="5"/>
        <v/>
      </c>
      <c r="C113" s="26" t="str">
        <f t="shared" si="6"/>
        <v/>
      </c>
      <c r="D113" s="26" t="str">
        <f t="shared" si="7"/>
        <v/>
      </c>
      <c r="E113" s="26" t="str">
        <f t="shared" si="8"/>
        <v/>
      </c>
      <c r="F113" s="27" t="str">
        <f t="shared" si="14"/>
        <v/>
      </c>
      <c r="G113" s="27" t="str">
        <f t="shared" si="9"/>
        <v/>
      </c>
      <c r="H113" s="28" t="str">
        <f t="shared" si="10"/>
        <v/>
      </c>
      <c r="I113" s="26" t="str">
        <f t="shared" si="13"/>
        <v/>
      </c>
      <c r="K113" s="4">
        <f t="shared" si="11"/>
        <v>0</v>
      </c>
    </row>
    <row r="114" spans="1:11" ht="30" customHeight="1" x14ac:dyDescent="0.3">
      <c r="A114" s="24" t="str">
        <f t="shared" si="12"/>
        <v/>
      </c>
      <c r="B114" s="25" t="str">
        <f t="shared" si="5"/>
        <v/>
      </c>
      <c r="C114" s="26" t="str">
        <f t="shared" si="6"/>
        <v/>
      </c>
      <c r="D114" s="26" t="str">
        <f t="shared" si="7"/>
        <v/>
      </c>
      <c r="E114" s="26" t="str">
        <f t="shared" si="8"/>
        <v/>
      </c>
      <c r="F114" s="27" t="str">
        <f t="shared" si="14"/>
        <v/>
      </c>
      <c r="G114" s="27" t="str">
        <f t="shared" si="9"/>
        <v/>
      </c>
      <c r="H114" s="28" t="str">
        <f t="shared" si="10"/>
        <v/>
      </c>
      <c r="I114" s="26" t="str">
        <f t="shared" si="13"/>
        <v/>
      </c>
      <c r="K114" s="4">
        <f t="shared" si="11"/>
        <v>0</v>
      </c>
    </row>
    <row r="115" spans="1:11" ht="30" customHeight="1" x14ac:dyDescent="0.3">
      <c r="A115" s="24" t="str">
        <f t="shared" si="12"/>
        <v/>
      </c>
      <c r="B115" s="25" t="str">
        <f t="shared" si="5"/>
        <v/>
      </c>
      <c r="C115" s="26" t="str">
        <f t="shared" si="6"/>
        <v/>
      </c>
      <c r="D115" s="26" t="str">
        <f t="shared" si="7"/>
        <v/>
      </c>
      <c r="E115" s="26" t="str">
        <f t="shared" si="8"/>
        <v/>
      </c>
      <c r="F115" s="27" t="str">
        <f t="shared" si="14"/>
        <v/>
      </c>
      <c r="G115" s="27" t="str">
        <f t="shared" si="9"/>
        <v/>
      </c>
      <c r="H115" s="28" t="str">
        <f t="shared" si="10"/>
        <v/>
      </c>
      <c r="I115" s="26" t="str">
        <f t="shared" si="13"/>
        <v/>
      </c>
      <c r="K115" s="4">
        <f t="shared" si="11"/>
        <v>0</v>
      </c>
    </row>
    <row r="116" spans="1:11" ht="30" customHeight="1" x14ac:dyDescent="0.3">
      <c r="A116" s="24" t="str">
        <f t="shared" si="12"/>
        <v/>
      </c>
      <c r="B116" s="25" t="str">
        <f t="shared" si="5"/>
        <v/>
      </c>
      <c r="C116" s="26" t="str">
        <f t="shared" si="6"/>
        <v/>
      </c>
      <c r="D116" s="26" t="str">
        <f t="shared" si="7"/>
        <v/>
      </c>
      <c r="E116" s="26" t="str">
        <f t="shared" si="8"/>
        <v/>
      </c>
      <c r="F116" s="27" t="str">
        <f t="shared" si="14"/>
        <v/>
      </c>
      <c r="G116" s="27" t="str">
        <f t="shared" si="9"/>
        <v/>
      </c>
      <c r="H116" s="28" t="str">
        <f t="shared" si="10"/>
        <v/>
      </c>
      <c r="I116" s="26" t="str">
        <f t="shared" si="13"/>
        <v/>
      </c>
      <c r="K116" s="4">
        <f t="shared" si="11"/>
        <v>0</v>
      </c>
    </row>
    <row r="117" spans="1:11" ht="30" customHeight="1" x14ac:dyDescent="0.3">
      <c r="A117" s="24" t="str">
        <f t="shared" si="12"/>
        <v/>
      </c>
      <c r="B117" s="25" t="str">
        <f t="shared" si="5"/>
        <v/>
      </c>
      <c r="C117" s="26" t="str">
        <f t="shared" si="6"/>
        <v/>
      </c>
      <c r="D117" s="26" t="str">
        <f t="shared" si="7"/>
        <v/>
      </c>
      <c r="E117" s="26" t="str">
        <f t="shared" si="8"/>
        <v/>
      </c>
      <c r="F117" s="27" t="str">
        <f t="shared" si="14"/>
        <v/>
      </c>
      <c r="G117" s="27" t="str">
        <f t="shared" si="9"/>
        <v/>
      </c>
      <c r="H117" s="28" t="str">
        <f t="shared" si="10"/>
        <v/>
      </c>
      <c r="I117" s="26" t="str">
        <f t="shared" si="13"/>
        <v/>
      </c>
      <c r="K117" s="4">
        <f t="shared" si="11"/>
        <v>0</v>
      </c>
    </row>
    <row r="118" spans="1:11" ht="30" customHeight="1" x14ac:dyDescent="0.3">
      <c r="A118" s="24" t="str">
        <f t="shared" si="12"/>
        <v/>
      </c>
      <c r="B118" s="25" t="str">
        <f t="shared" si="5"/>
        <v/>
      </c>
      <c r="C118" s="26" t="str">
        <f t="shared" si="6"/>
        <v/>
      </c>
      <c r="D118" s="26" t="str">
        <f t="shared" si="7"/>
        <v/>
      </c>
      <c r="E118" s="26" t="str">
        <f t="shared" si="8"/>
        <v/>
      </c>
      <c r="F118" s="27" t="str">
        <f t="shared" si="14"/>
        <v/>
      </c>
      <c r="G118" s="27" t="str">
        <f t="shared" si="9"/>
        <v/>
      </c>
      <c r="H118" s="28" t="str">
        <f t="shared" si="10"/>
        <v/>
      </c>
      <c r="I118" s="26" t="str">
        <f t="shared" si="13"/>
        <v/>
      </c>
      <c r="K118" s="4">
        <f t="shared" si="11"/>
        <v>0</v>
      </c>
    </row>
    <row r="119" spans="1:11" ht="30" customHeight="1" x14ac:dyDescent="0.3">
      <c r="A119" s="24" t="str">
        <f t="shared" si="12"/>
        <v/>
      </c>
      <c r="B119" s="25" t="str">
        <f t="shared" si="5"/>
        <v/>
      </c>
      <c r="C119" s="26" t="str">
        <f t="shared" si="6"/>
        <v/>
      </c>
      <c r="D119" s="26" t="str">
        <f t="shared" si="7"/>
        <v/>
      </c>
      <c r="E119" s="26" t="str">
        <f t="shared" si="8"/>
        <v/>
      </c>
      <c r="F119" s="27" t="str">
        <f t="shared" si="14"/>
        <v/>
      </c>
      <c r="G119" s="27" t="str">
        <f t="shared" si="9"/>
        <v/>
      </c>
      <c r="H119" s="28" t="str">
        <f t="shared" si="10"/>
        <v/>
      </c>
      <c r="I119" s="26" t="str">
        <f t="shared" si="13"/>
        <v/>
      </c>
      <c r="K119" s="4">
        <f t="shared" si="11"/>
        <v>0</v>
      </c>
    </row>
    <row r="120" spans="1:11" ht="30" customHeight="1" x14ac:dyDescent="0.3">
      <c r="A120" s="24" t="str">
        <f t="shared" si="12"/>
        <v/>
      </c>
      <c r="B120" s="25" t="str">
        <f t="shared" si="5"/>
        <v/>
      </c>
      <c r="C120" s="26" t="str">
        <f t="shared" si="6"/>
        <v/>
      </c>
      <c r="D120" s="26" t="str">
        <f t="shared" si="7"/>
        <v/>
      </c>
      <c r="E120" s="26" t="str">
        <f t="shared" si="8"/>
        <v/>
      </c>
      <c r="F120" s="27" t="str">
        <f t="shared" si="14"/>
        <v/>
      </c>
      <c r="G120" s="27" t="str">
        <f t="shared" si="9"/>
        <v/>
      </c>
      <c r="H120" s="28" t="str">
        <f t="shared" si="10"/>
        <v/>
      </c>
      <c r="I120" s="26" t="str">
        <f t="shared" si="13"/>
        <v/>
      </c>
      <c r="K120" s="4">
        <f t="shared" si="11"/>
        <v>0</v>
      </c>
    </row>
    <row r="121" spans="1:11" ht="30" customHeight="1" x14ac:dyDescent="0.3">
      <c r="A121" s="24" t="str">
        <f t="shared" si="12"/>
        <v/>
      </c>
      <c r="B121" s="25" t="str">
        <f t="shared" si="5"/>
        <v/>
      </c>
      <c r="C121" s="26" t="str">
        <f t="shared" si="6"/>
        <v/>
      </c>
      <c r="D121" s="26" t="str">
        <f t="shared" si="7"/>
        <v/>
      </c>
      <c r="E121" s="26" t="str">
        <f t="shared" si="8"/>
        <v/>
      </c>
      <c r="F121" s="27" t="str">
        <f t="shared" si="14"/>
        <v/>
      </c>
      <c r="G121" s="27" t="str">
        <f t="shared" si="9"/>
        <v/>
      </c>
      <c r="H121" s="28" t="str">
        <f t="shared" si="10"/>
        <v/>
      </c>
      <c r="I121" s="26" t="str">
        <f t="shared" si="13"/>
        <v/>
      </c>
      <c r="K121" s="4">
        <f t="shared" si="11"/>
        <v>0</v>
      </c>
    </row>
    <row r="122" spans="1:11" ht="30" customHeight="1" x14ac:dyDescent="0.3">
      <c r="A122" s="24" t="str">
        <f t="shared" si="12"/>
        <v/>
      </c>
      <c r="B122" s="25" t="str">
        <f t="shared" si="5"/>
        <v/>
      </c>
      <c r="C122" s="26" t="str">
        <f t="shared" si="6"/>
        <v/>
      </c>
      <c r="D122" s="26" t="str">
        <f t="shared" si="7"/>
        <v/>
      </c>
      <c r="E122" s="26" t="str">
        <f t="shared" si="8"/>
        <v/>
      </c>
      <c r="F122" s="27" t="str">
        <f t="shared" si="14"/>
        <v/>
      </c>
      <c r="G122" s="27" t="str">
        <f t="shared" si="9"/>
        <v/>
      </c>
      <c r="H122" s="28" t="str">
        <f t="shared" si="10"/>
        <v/>
      </c>
      <c r="I122" s="26" t="str">
        <f t="shared" si="13"/>
        <v/>
      </c>
      <c r="K122" s="4">
        <f t="shared" si="11"/>
        <v>0</v>
      </c>
    </row>
    <row r="123" spans="1:11" ht="30" customHeight="1" x14ac:dyDescent="0.3">
      <c r="A123" s="24" t="str">
        <f t="shared" si="12"/>
        <v/>
      </c>
      <c r="B123" s="25" t="str">
        <f t="shared" si="5"/>
        <v/>
      </c>
      <c r="C123" s="26" t="str">
        <f t="shared" si="6"/>
        <v/>
      </c>
      <c r="D123" s="26" t="str">
        <f t="shared" si="7"/>
        <v/>
      </c>
      <c r="E123" s="26" t="str">
        <f t="shared" si="8"/>
        <v/>
      </c>
      <c r="F123" s="27" t="str">
        <f t="shared" si="14"/>
        <v/>
      </c>
      <c r="G123" s="27" t="str">
        <f t="shared" si="9"/>
        <v/>
      </c>
      <c r="H123" s="28" t="str">
        <f t="shared" si="10"/>
        <v/>
      </c>
      <c r="I123" s="26" t="str">
        <f t="shared" si="13"/>
        <v/>
      </c>
      <c r="K123" s="4">
        <f t="shared" si="11"/>
        <v>0</v>
      </c>
    </row>
    <row r="124" spans="1:11" ht="30" customHeight="1" x14ac:dyDescent="0.3">
      <c r="A124" s="24" t="str">
        <f t="shared" si="12"/>
        <v/>
      </c>
      <c r="B124" s="25" t="str">
        <f t="shared" si="5"/>
        <v/>
      </c>
      <c r="C124" s="26" t="str">
        <f t="shared" si="6"/>
        <v/>
      </c>
      <c r="D124" s="26" t="str">
        <f t="shared" si="7"/>
        <v/>
      </c>
      <c r="E124" s="26" t="str">
        <f t="shared" si="8"/>
        <v/>
      </c>
      <c r="F124" s="27" t="str">
        <f t="shared" si="14"/>
        <v/>
      </c>
      <c r="G124" s="27" t="str">
        <f t="shared" si="9"/>
        <v/>
      </c>
      <c r="H124" s="28" t="str">
        <f t="shared" si="10"/>
        <v/>
      </c>
      <c r="I124" s="26" t="str">
        <f t="shared" si="13"/>
        <v/>
      </c>
      <c r="K124" s="4">
        <f t="shared" si="11"/>
        <v>0</v>
      </c>
    </row>
    <row r="125" spans="1:11" ht="30" customHeight="1" x14ac:dyDescent="0.3">
      <c r="A125" s="24" t="str">
        <f t="shared" si="12"/>
        <v/>
      </c>
      <c r="B125" s="25" t="str">
        <f t="shared" si="5"/>
        <v/>
      </c>
      <c r="C125" s="26" t="str">
        <f t="shared" si="6"/>
        <v/>
      </c>
      <c r="D125" s="26" t="str">
        <f t="shared" si="7"/>
        <v/>
      </c>
      <c r="E125" s="26" t="str">
        <f t="shared" si="8"/>
        <v/>
      </c>
      <c r="F125" s="27" t="str">
        <f t="shared" si="14"/>
        <v/>
      </c>
      <c r="G125" s="27" t="str">
        <f t="shared" si="9"/>
        <v/>
      </c>
      <c r="H125" s="28" t="str">
        <f t="shared" si="10"/>
        <v/>
      </c>
      <c r="I125" s="26" t="str">
        <f t="shared" si="13"/>
        <v/>
      </c>
      <c r="K125" s="4">
        <f t="shared" si="11"/>
        <v>0</v>
      </c>
    </row>
    <row r="126" spans="1:11" ht="30" customHeight="1" x14ac:dyDescent="0.3">
      <c r="A126" s="24" t="str">
        <f t="shared" si="12"/>
        <v/>
      </c>
      <c r="B126" s="25" t="str">
        <f t="shared" si="5"/>
        <v/>
      </c>
      <c r="C126" s="26" t="str">
        <f t="shared" si="6"/>
        <v/>
      </c>
      <c r="D126" s="26" t="str">
        <f t="shared" si="7"/>
        <v/>
      </c>
      <c r="E126" s="26" t="str">
        <f t="shared" si="8"/>
        <v/>
      </c>
      <c r="F126" s="27" t="str">
        <f t="shared" si="14"/>
        <v/>
      </c>
      <c r="G126" s="27" t="str">
        <f t="shared" si="9"/>
        <v/>
      </c>
      <c r="H126" s="28" t="str">
        <f t="shared" si="10"/>
        <v/>
      </c>
      <c r="I126" s="26" t="str">
        <f t="shared" si="13"/>
        <v/>
      </c>
      <c r="K126" s="4">
        <f t="shared" si="11"/>
        <v>0</v>
      </c>
    </row>
    <row r="127" spans="1:11" ht="30" customHeight="1" x14ac:dyDescent="0.3">
      <c r="A127" s="24" t="str">
        <f t="shared" si="12"/>
        <v/>
      </c>
      <c r="B127" s="25" t="str">
        <f t="shared" si="5"/>
        <v/>
      </c>
      <c r="C127" s="26" t="str">
        <f t="shared" si="6"/>
        <v/>
      </c>
      <c r="D127" s="26" t="str">
        <f t="shared" si="7"/>
        <v/>
      </c>
      <c r="E127" s="26" t="str">
        <f t="shared" si="8"/>
        <v/>
      </c>
      <c r="F127" s="27" t="str">
        <f t="shared" si="14"/>
        <v/>
      </c>
      <c r="G127" s="27" t="str">
        <f t="shared" si="9"/>
        <v/>
      </c>
      <c r="H127" s="28" t="str">
        <f t="shared" si="10"/>
        <v/>
      </c>
      <c r="I127" s="26" t="str">
        <f t="shared" si="13"/>
        <v/>
      </c>
      <c r="K127" s="4">
        <f t="shared" si="11"/>
        <v>0</v>
      </c>
    </row>
    <row r="128" spans="1:11" ht="30" customHeight="1" x14ac:dyDescent="0.3">
      <c r="A128" s="24" t="str">
        <f t="shared" si="12"/>
        <v/>
      </c>
      <c r="B128" s="25" t="str">
        <f t="shared" si="5"/>
        <v/>
      </c>
      <c r="C128" s="26" t="str">
        <f t="shared" si="6"/>
        <v/>
      </c>
      <c r="D128" s="26" t="str">
        <f t="shared" si="7"/>
        <v/>
      </c>
      <c r="E128" s="26" t="str">
        <f t="shared" si="8"/>
        <v/>
      </c>
      <c r="F128" s="27" t="str">
        <f t="shared" si="14"/>
        <v/>
      </c>
      <c r="G128" s="27" t="str">
        <f t="shared" si="9"/>
        <v/>
      </c>
      <c r="H128" s="28" t="str">
        <f t="shared" si="10"/>
        <v/>
      </c>
      <c r="I128" s="26" t="str">
        <f t="shared" si="13"/>
        <v/>
      </c>
      <c r="K128" s="4">
        <f t="shared" si="11"/>
        <v>0</v>
      </c>
    </row>
    <row r="129" spans="1:11" ht="30" customHeight="1" x14ac:dyDescent="0.3">
      <c r="A129" s="24" t="str">
        <f t="shared" si="12"/>
        <v/>
      </c>
      <c r="B129" s="25" t="str">
        <f t="shared" ref="B129:B192" si="15">IF(A129="","",EOMONTH(B128,1))</f>
        <v/>
      </c>
      <c r="C129" s="26" t="str">
        <f t="shared" ref="C129:C192" si="16">IF(A129="","",I128)</f>
        <v/>
      </c>
      <c r="D129" s="26" t="str">
        <f t="shared" ref="D129:D192" si="17">IF(A129="","",DAY(B129))</f>
        <v/>
      </c>
      <c r="E129" s="26" t="str">
        <f t="shared" ref="E129:E192" si="18">IF(A129="","",C129*$B$5*D129/360)</f>
        <v/>
      </c>
      <c r="F129" s="27" t="str">
        <f t="shared" si="14"/>
        <v/>
      </c>
      <c r="G129" s="27" t="str">
        <f t="shared" ref="G129:G192" si="19">IF(A129="","",E129*$E$7)</f>
        <v/>
      </c>
      <c r="H129" s="28" t="str">
        <f t="shared" ref="H129:H192" si="20">IF(A129="","",$E$3)</f>
        <v/>
      </c>
      <c r="I129" s="26" t="str">
        <f t="shared" si="13"/>
        <v/>
      </c>
      <c r="K129" s="4">
        <f t="shared" si="11"/>
        <v>0</v>
      </c>
    </row>
    <row r="130" spans="1:11" ht="30" customHeight="1" x14ac:dyDescent="0.3">
      <c r="A130" s="24" t="str">
        <f t="shared" si="12"/>
        <v/>
      </c>
      <c r="B130" s="25" t="str">
        <f t="shared" si="15"/>
        <v/>
      </c>
      <c r="C130" s="26" t="str">
        <f t="shared" si="16"/>
        <v/>
      </c>
      <c r="D130" s="26" t="str">
        <f t="shared" si="17"/>
        <v/>
      </c>
      <c r="E130" s="26" t="str">
        <f t="shared" si="18"/>
        <v/>
      </c>
      <c r="F130" s="27" t="str">
        <f t="shared" si="14"/>
        <v/>
      </c>
      <c r="G130" s="27" t="str">
        <f t="shared" si="19"/>
        <v/>
      </c>
      <c r="H130" s="28" t="str">
        <f t="shared" si="20"/>
        <v/>
      </c>
      <c r="I130" s="26" t="str">
        <f t="shared" si="13"/>
        <v/>
      </c>
      <c r="K130" s="4">
        <f t="shared" ref="K130:K193" si="21">IF(A130="",0,1)</f>
        <v>0</v>
      </c>
    </row>
    <row r="131" spans="1:11" ht="30" customHeight="1" x14ac:dyDescent="0.3">
      <c r="A131" s="24" t="str">
        <f t="shared" si="12"/>
        <v/>
      </c>
      <c r="B131" s="25" t="str">
        <f t="shared" si="15"/>
        <v/>
      </c>
      <c r="C131" s="26" t="str">
        <f t="shared" si="16"/>
        <v/>
      </c>
      <c r="D131" s="26" t="str">
        <f t="shared" si="17"/>
        <v/>
      </c>
      <c r="E131" s="26" t="str">
        <f t="shared" si="18"/>
        <v/>
      </c>
      <c r="F131" s="27" t="str">
        <f t="shared" si="14"/>
        <v/>
      </c>
      <c r="G131" s="27" t="str">
        <f t="shared" si="19"/>
        <v/>
      </c>
      <c r="H131" s="28" t="str">
        <f t="shared" si="20"/>
        <v/>
      </c>
      <c r="I131" s="26" t="str">
        <f t="shared" si="13"/>
        <v/>
      </c>
      <c r="K131" s="4">
        <f t="shared" si="21"/>
        <v>0</v>
      </c>
    </row>
    <row r="132" spans="1:11" ht="30" customHeight="1" x14ac:dyDescent="0.3">
      <c r="A132" s="24" t="str">
        <f t="shared" si="12"/>
        <v/>
      </c>
      <c r="B132" s="25" t="str">
        <f t="shared" si="15"/>
        <v/>
      </c>
      <c r="C132" s="26" t="str">
        <f t="shared" si="16"/>
        <v/>
      </c>
      <c r="D132" s="26" t="str">
        <f t="shared" si="17"/>
        <v/>
      </c>
      <c r="E132" s="26" t="str">
        <f t="shared" si="18"/>
        <v/>
      </c>
      <c r="F132" s="27" t="str">
        <f t="shared" si="14"/>
        <v/>
      </c>
      <c r="G132" s="27" t="str">
        <f t="shared" si="19"/>
        <v/>
      </c>
      <c r="H132" s="28" t="str">
        <f t="shared" si="20"/>
        <v/>
      </c>
      <c r="I132" s="26" t="str">
        <f t="shared" si="13"/>
        <v/>
      </c>
      <c r="K132" s="4">
        <f t="shared" si="21"/>
        <v>0</v>
      </c>
    </row>
    <row r="133" spans="1:11" ht="30" customHeight="1" x14ac:dyDescent="0.3">
      <c r="A133" s="24" t="str">
        <f t="shared" si="12"/>
        <v/>
      </c>
      <c r="B133" s="25" t="str">
        <f t="shared" si="15"/>
        <v/>
      </c>
      <c r="C133" s="26" t="str">
        <f t="shared" si="16"/>
        <v/>
      </c>
      <c r="D133" s="26" t="str">
        <f t="shared" si="17"/>
        <v/>
      </c>
      <c r="E133" s="26" t="str">
        <f t="shared" si="18"/>
        <v/>
      </c>
      <c r="F133" s="27" t="str">
        <f t="shared" si="14"/>
        <v/>
      </c>
      <c r="G133" s="27" t="str">
        <f t="shared" si="19"/>
        <v/>
      </c>
      <c r="H133" s="28" t="str">
        <f t="shared" si="20"/>
        <v/>
      </c>
      <c r="I133" s="26" t="str">
        <f t="shared" si="13"/>
        <v/>
      </c>
      <c r="K133" s="4">
        <f t="shared" si="21"/>
        <v>0</v>
      </c>
    </row>
    <row r="134" spans="1:11" ht="30" customHeight="1" x14ac:dyDescent="0.3">
      <c r="A134" s="24" t="str">
        <f t="shared" si="12"/>
        <v/>
      </c>
      <c r="B134" s="25" t="str">
        <f t="shared" si="15"/>
        <v/>
      </c>
      <c r="C134" s="26" t="str">
        <f t="shared" si="16"/>
        <v/>
      </c>
      <c r="D134" s="26" t="str">
        <f t="shared" si="17"/>
        <v/>
      </c>
      <c r="E134" s="26" t="str">
        <f t="shared" si="18"/>
        <v/>
      </c>
      <c r="F134" s="27" t="str">
        <f t="shared" si="14"/>
        <v/>
      </c>
      <c r="G134" s="27" t="str">
        <f t="shared" si="19"/>
        <v/>
      </c>
      <c r="H134" s="28" t="str">
        <f t="shared" si="20"/>
        <v/>
      </c>
      <c r="I134" s="26" t="str">
        <f t="shared" si="13"/>
        <v/>
      </c>
      <c r="K134" s="4">
        <f t="shared" si="21"/>
        <v>0</v>
      </c>
    </row>
    <row r="135" spans="1:11" ht="30" customHeight="1" x14ac:dyDescent="0.3">
      <c r="A135" s="24" t="str">
        <f t="shared" si="12"/>
        <v/>
      </c>
      <c r="B135" s="25" t="str">
        <f t="shared" si="15"/>
        <v/>
      </c>
      <c r="C135" s="26" t="str">
        <f t="shared" si="16"/>
        <v/>
      </c>
      <c r="D135" s="26" t="str">
        <f t="shared" si="17"/>
        <v/>
      </c>
      <c r="E135" s="26" t="str">
        <f t="shared" si="18"/>
        <v/>
      </c>
      <c r="F135" s="27" t="str">
        <f t="shared" si="14"/>
        <v/>
      </c>
      <c r="G135" s="27" t="str">
        <f t="shared" si="19"/>
        <v/>
      </c>
      <c r="H135" s="28" t="str">
        <f t="shared" si="20"/>
        <v/>
      </c>
      <c r="I135" s="26" t="str">
        <f t="shared" si="13"/>
        <v/>
      </c>
      <c r="K135" s="4">
        <f t="shared" si="21"/>
        <v>0</v>
      </c>
    </row>
    <row r="136" spans="1:11" ht="30" customHeight="1" x14ac:dyDescent="0.3">
      <c r="A136" s="24" t="str">
        <f t="shared" si="12"/>
        <v/>
      </c>
      <c r="B136" s="25" t="str">
        <f t="shared" si="15"/>
        <v/>
      </c>
      <c r="C136" s="26" t="str">
        <f t="shared" si="16"/>
        <v/>
      </c>
      <c r="D136" s="26" t="str">
        <f t="shared" si="17"/>
        <v/>
      </c>
      <c r="E136" s="26" t="str">
        <f t="shared" si="18"/>
        <v/>
      </c>
      <c r="F136" s="27" t="str">
        <f t="shared" si="14"/>
        <v/>
      </c>
      <c r="G136" s="27" t="str">
        <f t="shared" si="19"/>
        <v/>
      </c>
      <c r="H136" s="28" t="str">
        <f t="shared" si="20"/>
        <v/>
      </c>
      <c r="I136" s="26" t="str">
        <f t="shared" si="13"/>
        <v/>
      </c>
      <c r="K136" s="4">
        <f t="shared" si="21"/>
        <v>0</v>
      </c>
    </row>
    <row r="137" spans="1:11" ht="30" customHeight="1" x14ac:dyDescent="0.3">
      <c r="A137" s="24" t="str">
        <f t="shared" si="12"/>
        <v/>
      </c>
      <c r="B137" s="25" t="str">
        <f t="shared" si="15"/>
        <v/>
      </c>
      <c r="C137" s="26" t="str">
        <f t="shared" si="16"/>
        <v/>
      </c>
      <c r="D137" s="26" t="str">
        <f t="shared" si="17"/>
        <v/>
      </c>
      <c r="E137" s="26" t="str">
        <f t="shared" si="18"/>
        <v/>
      </c>
      <c r="F137" s="27" t="str">
        <f t="shared" si="14"/>
        <v/>
      </c>
      <c r="G137" s="27" t="str">
        <f t="shared" si="19"/>
        <v/>
      </c>
      <c r="H137" s="28" t="str">
        <f t="shared" si="20"/>
        <v/>
      </c>
      <c r="I137" s="26" t="str">
        <f t="shared" si="13"/>
        <v/>
      </c>
      <c r="K137" s="4">
        <f t="shared" si="21"/>
        <v>0</v>
      </c>
    </row>
    <row r="138" spans="1:11" ht="30" customHeight="1" x14ac:dyDescent="0.3">
      <c r="A138" s="24" t="str">
        <f t="shared" si="12"/>
        <v/>
      </c>
      <c r="B138" s="25" t="str">
        <f t="shared" si="15"/>
        <v/>
      </c>
      <c r="C138" s="26" t="str">
        <f t="shared" si="16"/>
        <v/>
      </c>
      <c r="D138" s="26" t="str">
        <f t="shared" si="17"/>
        <v/>
      </c>
      <c r="E138" s="26" t="str">
        <f t="shared" si="18"/>
        <v/>
      </c>
      <c r="F138" s="27" t="str">
        <f t="shared" si="14"/>
        <v/>
      </c>
      <c r="G138" s="27" t="str">
        <f t="shared" si="19"/>
        <v/>
      </c>
      <c r="H138" s="28" t="str">
        <f t="shared" si="20"/>
        <v/>
      </c>
      <c r="I138" s="26" t="str">
        <f t="shared" si="13"/>
        <v/>
      </c>
      <c r="K138" s="4">
        <f t="shared" si="21"/>
        <v>0</v>
      </c>
    </row>
    <row r="139" spans="1:11" ht="30" customHeight="1" x14ac:dyDescent="0.3">
      <c r="A139" s="24" t="str">
        <f t="shared" ref="A139:A202" si="22">IF(ROW()-ROW($A$10)&lt;=$E$4,ROW()-ROW($A$10),"")</f>
        <v/>
      </c>
      <c r="B139" s="25" t="str">
        <f t="shared" si="15"/>
        <v/>
      </c>
      <c r="C139" s="26" t="str">
        <f t="shared" si="16"/>
        <v/>
      </c>
      <c r="D139" s="26" t="str">
        <f t="shared" si="17"/>
        <v/>
      </c>
      <c r="E139" s="26" t="str">
        <f t="shared" si="18"/>
        <v/>
      </c>
      <c r="F139" s="27" t="str">
        <f t="shared" si="14"/>
        <v/>
      </c>
      <c r="G139" s="27" t="str">
        <f t="shared" si="19"/>
        <v/>
      </c>
      <c r="H139" s="28" t="str">
        <f t="shared" si="20"/>
        <v/>
      </c>
      <c r="I139" s="26" t="str">
        <f t="shared" ref="I139:I202" si="23">IF(A139="","",C139-F139)</f>
        <v/>
      </c>
      <c r="K139" s="4">
        <f t="shared" si="21"/>
        <v>0</v>
      </c>
    </row>
    <row r="140" spans="1:11" ht="30" customHeight="1" x14ac:dyDescent="0.3">
      <c r="A140" s="24" t="str">
        <f t="shared" si="22"/>
        <v/>
      </c>
      <c r="B140" s="25" t="str">
        <f t="shared" si="15"/>
        <v/>
      </c>
      <c r="C140" s="26" t="str">
        <f t="shared" si="16"/>
        <v/>
      </c>
      <c r="D140" s="26" t="str">
        <f t="shared" si="17"/>
        <v/>
      </c>
      <c r="E140" s="26" t="str">
        <f t="shared" si="18"/>
        <v/>
      </c>
      <c r="F140" s="27" t="str">
        <f t="shared" ref="F140:F203" si="24">IF(A140="","",H140-E140-G140)</f>
        <v/>
      </c>
      <c r="G140" s="27" t="str">
        <f t="shared" si="19"/>
        <v/>
      </c>
      <c r="H140" s="28" t="str">
        <f t="shared" si="20"/>
        <v/>
      </c>
      <c r="I140" s="26" t="str">
        <f t="shared" si="23"/>
        <v/>
      </c>
      <c r="K140" s="4">
        <f t="shared" si="21"/>
        <v>0</v>
      </c>
    </row>
    <row r="141" spans="1:11" ht="30" customHeight="1" x14ac:dyDescent="0.3">
      <c r="A141" s="24" t="str">
        <f t="shared" si="22"/>
        <v/>
      </c>
      <c r="B141" s="25" t="str">
        <f t="shared" si="15"/>
        <v/>
      </c>
      <c r="C141" s="26" t="str">
        <f t="shared" si="16"/>
        <v/>
      </c>
      <c r="D141" s="26" t="str">
        <f t="shared" si="17"/>
        <v/>
      </c>
      <c r="E141" s="26" t="str">
        <f t="shared" si="18"/>
        <v/>
      </c>
      <c r="F141" s="27" t="str">
        <f t="shared" si="24"/>
        <v/>
      </c>
      <c r="G141" s="27" t="str">
        <f t="shared" si="19"/>
        <v/>
      </c>
      <c r="H141" s="28" t="str">
        <f t="shared" si="20"/>
        <v/>
      </c>
      <c r="I141" s="26" t="str">
        <f t="shared" si="23"/>
        <v/>
      </c>
      <c r="K141" s="4">
        <f t="shared" si="21"/>
        <v>0</v>
      </c>
    </row>
    <row r="142" spans="1:11" ht="30" customHeight="1" x14ac:dyDescent="0.3">
      <c r="A142" s="24" t="str">
        <f t="shared" si="22"/>
        <v/>
      </c>
      <c r="B142" s="25" t="str">
        <f t="shared" si="15"/>
        <v/>
      </c>
      <c r="C142" s="26" t="str">
        <f t="shared" si="16"/>
        <v/>
      </c>
      <c r="D142" s="26" t="str">
        <f t="shared" si="17"/>
        <v/>
      </c>
      <c r="E142" s="26" t="str">
        <f t="shared" si="18"/>
        <v/>
      </c>
      <c r="F142" s="27" t="str">
        <f t="shared" si="24"/>
        <v/>
      </c>
      <c r="G142" s="27" t="str">
        <f t="shared" si="19"/>
        <v/>
      </c>
      <c r="H142" s="28" t="str">
        <f t="shared" si="20"/>
        <v/>
      </c>
      <c r="I142" s="26" t="str">
        <f t="shared" si="23"/>
        <v/>
      </c>
      <c r="K142" s="4">
        <f t="shared" si="21"/>
        <v>0</v>
      </c>
    </row>
    <row r="143" spans="1:11" ht="30" customHeight="1" x14ac:dyDescent="0.3">
      <c r="A143" s="24" t="str">
        <f t="shared" si="22"/>
        <v/>
      </c>
      <c r="B143" s="25" t="str">
        <f t="shared" si="15"/>
        <v/>
      </c>
      <c r="C143" s="26" t="str">
        <f t="shared" si="16"/>
        <v/>
      </c>
      <c r="D143" s="26" t="str">
        <f t="shared" si="17"/>
        <v/>
      </c>
      <c r="E143" s="26" t="str">
        <f t="shared" si="18"/>
        <v/>
      </c>
      <c r="F143" s="27" t="str">
        <f t="shared" si="24"/>
        <v/>
      </c>
      <c r="G143" s="27" t="str">
        <f t="shared" si="19"/>
        <v/>
      </c>
      <c r="H143" s="28" t="str">
        <f t="shared" si="20"/>
        <v/>
      </c>
      <c r="I143" s="26" t="str">
        <f t="shared" si="23"/>
        <v/>
      </c>
      <c r="K143" s="4">
        <f t="shared" si="21"/>
        <v>0</v>
      </c>
    </row>
    <row r="144" spans="1:11" ht="30" customHeight="1" x14ac:dyDescent="0.3">
      <c r="A144" s="24" t="str">
        <f t="shared" si="22"/>
        <v/>
      </c>
      <c r="B144" s="25" t="str">
        <f t="shared" si="15"/>
        <v/>
      </c>
      <c r="C144" s="26" t="str">
        <f t="shared" si="16"/>
        <v/>
      </c>
      <c r="D144" s="26" t="str">
        <f t="shared" si="17"/>
        <v/>
      </c>
      <c r="E144" s="26" t="str">
        <f t="shared" si="18"/>
        <v/>
      </c>
      <c r="F144" s="27" t="str">
        <f t="shared" si="24"/>
        <v/>
      </c>
      <c r="G144" s="27" t="str">
        <f t="shared" si="19"/>
        <v/>
      </c>
      <c r="H144" s="28" t="str">
        <f t="shared" si="20"/>
        <v/>
      </c>
      <c r="I144" s="26" t="str">
        <f t="shared" si="23"/>
        <v/>
      </c>
      <c r="K144" s="4">
        <f t="shared" si="21"/>
        <v>0</v>
      </c>
    </row>
    <row r="145" spans="1:11" ht="30" customHeight="1" x14ac:dyDescent="0.3">
      <c r="A145" s="24" t="str">
        <f t="shared" si="22"/>
        <v/>
      </c>
      <c r="B145" s="25" t="str">
        <f t="shared" si="15"/>
        <v/>
      </c>
      <c r="C145" s="26" t="str">
        <f t="shared" si="16"/>
        <v/>
      </c>
      <c r="D145" s="26" t="str">
        <f t="shared" si="17"/>
        <v/>
      </c>
      <c r="E145" s="26" t="str">
        <f t="shared" si="18"/>
        <v/>
      </c>
      <c r="F145" s="27" t="str">
        <f t="shared" si="24"/>
        <v/>
      </c>
      <c r="G145" s="27" t="str">
        <f t="shared" si="19"/>
        <v/>
      </c>
      <c r="H145" s="28" t="str">
        <f t="shared" si="20"/>
        <v/>
      </c>
      <c r="I145" s="26" t="str">
        <f t="shared" si="23"/>
        <v/>
      </c>
      <c r="K145" s="4">
        <f t="shared" si="21"/>
        <v>0</v>
      </c>
    </row>
    <row r="146" spans="1:11" ht="30" customHeight="1" x14ac:dyDescent="0.3">
      <c r="A146" s="24" t="str">
        <f t="shared" si="22"/>
        <v/>
      </c>
      <c r="B146" s="25" t="str">
        <f t="shared" si="15"/>
        <v/>
      </c>
      <c r="C146" s="26" t="str">
        <f t="shared" si="16"/>
        <v/>
      </c>
      <c r="D146" s="26" t="str">
        <f t="shared" si="17"/>
        <v/>
      </c>
      <c r="E146" s="26" t="str">
        <f t="shared" si="18"/>
        <v/>
      </c>
      <c r="F146" s="27" t="str">
        <f t="shared" si="24"/>
        <v/>
      </c>
      <c r="G146" s="27" t="str">
        <f t="shared" si="19"/>
        <v/>
      </c>
      <c r="H146" s="28" t="str">
        <f t="shared" si="20"/>
        <v/>
      </c>
      <c r="I146" s="26" t="str">
        <f t="shared" si="23"/>
        <v/>
      </c>
      <c r="K146" s="4">
        <f t="shared" si="21"/>
        <v>0</v>
      </c>
    </row>
    <row r="147" spans="1:11" ht="30" customHeight="1" x14ac:dyDescent="0.3">
      <c r="A147" s="24" t="str">
        <f t="shared" si="22"/>
        <v/>
      </c>
      <c r="B147" s="25" t="str">
        <f t="shared" si="15"/>
        <v/>
      </c>
      <c r="C147" s="26" t="str">
        <f t="shared" si="16"/>
        <v/>
      </c>
      <c r="D147" s="26" t="str">
        <f t="shared" si="17"/>
        <v/>
      </c>
      <c r="E147" s="26" t="str">
        <f t="shared" si="18"/>
        <v/>
      </c>
      <c r="F147" s="27" t="str">
        <f t="shared" si="24"/>
        <v/>
      </c>
      <c r="G147" s="27" t="str">
        <f t="shared" si="19"/>
        <v/>
      </c>
      <c r="H147" s="28" t="str">
        <f t="shared" si="20"/>
        <v/>
      </c>
      <c r="I147" s="26" t="str">
        <f t="shared" si="23"/>
        <v/>
      </c>
      <c r="K147" s="4">
        <f t="shared" si="21"/>
        <v>0</v>
      </c>
    </row>
    <row r="148" spans="1:11" ht="30" customHeight="1" x14ac:dyDescent="0.3">
      <c r="A148" s="24" t="str">
        <f t="shared" si="22"/>
        <v/>
      </c>
      <c r="B148" s="25" t="str">
        <f t="shared" si="15"/>
        <v/>
      </c>
      <c r="C148" s="26" t="str">
        <f t="shared" si="16"/>
        <v/>
      </c>
      <c r="D148" s="26" t="str">
        <f t="shared" si="17"/>
        <v/>
      </c>
      <c r="E148" s="26" t="str">
        <f t="shared" si="18"/>
        <v/>
      </c>
      <c r="F148" s="27" t="str">
        <f t="shared" si="24"/>
        <v/>
      </c>
      <c r="G148" s="27" t="str">
        <f t="shared" si="19"/>
        <v/>
      </c>
      <c r="H148" s="28" t="str">
        <f t="shared" si="20"/>
        <v/>
      </c>
      <c r="I148" s="26" t="str">
        <f t="shared" si="23"/>
        <v/>
      </c>
      <c r="K148" s="4">
        <f t="shared" si="21"/>
        <v>0</v>
      </c>
    </row>
    <row r="149" spans="1:11" ht="30" customHeight="1" x14ac:dyDescent="0.3">
      <c r="A149" s="24" t="str">
        <f t="shared" si="22"/>
        <v/>
      </c>
      <c r="B149" s="25" t="str">
        <f t="shared" si="15"/>
        <v/>
      </c>
      <c r="C149" s="26" t="str">
        <f t="shared" si="16"/>
        <v/>
      </c>
      <c r="D149" s="26" t="str">
        <f t="shared" si="17"/>
        <v/>
      </c>
      <c r="E149" s="26" t="str">
        <f t="shared" si="18"/>
        <v/>
      </c>
      <c r="F149" s="27" t="str">
        <f t="shared" si="24"/>
        <v/>
      </c>
      <c r="G149" s="27" t="str">
        <f t="shared" si="19"/>
        <v/>
      </c>
      <c r="H149" s="28" t="str">
        <f t="shared" si="20"/>
        <v/>
      </c>
      <c r="I149" s="26" t="str">
        <f t="shared" si="23"/>
        <v/>
      </c>
      <c r="K149" s="4">
        <f t="shared" si="21"/>
        <v>0</v>
      </c>
    </row>
    <row r="150" spans="1:11" ht="30" customHeight="1" x14ac:dyDescent="0.3">
      <c r="A150" s="24" t="str">
        <f t="shared" si="22"/>
        <v/>
      </c>
      <c r="B150" s="25" t="str">
        <f t="shared" si="15"/>
        <v/>
      </c>
      <c r="C150" s="26" t="str">
        <f t="shared" si="16"/>
        <v/>
      </c>
      <c r="D150" s="26" t="str">
        <f t="shared" si="17"/>
        <v/>
      </c>
      <c r="E150" s="26" t="str">
        <f t="shared" si="18"/>
        <v/>
      </c>
      <c r="F150" s="27" t="str">
        <f t="shared" si="24"/>
        <v/>
      </c>
      <c r="G150" s="27" t="str">
        <f t="shared" si="19"/>
        <v/>
      </c>
      <c r="H150" s="28" t="str">
        <f t="shared" si="20"/>
        <v/>
      </c>
      <c r="I150" s="26" t="str">
        <f t="shared" si="23"/>
        <v/>
      </c>
      <c r="K150" s="4">
        <f t="shared" si="21"/>
        <v>0</v>
      </c>
    </row>
    <row r="151" spans="1:11" ht="30" customHeight="1" x14ac:dyDescent="0.3">
      <c r="A151" s="24" t="str">
        <f t="shared" si="22"/>
        <v/>
      </c>
      <c r="B151" s="25" t="str">
        <f t="shared" si="15"/>
        <v/>
      </c>
      <c r="C151" s="26" t="str">
        <f t="shared" si="16"/>
        <v/>
      </c>
      <c r="D151" s="26" t="str">
        <f t="shared" si="17"/>
        <v/>
      </c>
      <c r="E151" s="26" t="str">
        <f t="shared" si="18"/>
        <v/>
      </c>
      <c r="F151" s="27" t="str">
        <f t="shared" si="24"/>
        <v/>
      </c>
      <c r="G151" s="27" t="str">
        <f t="shared" si="19"/>
        <v/>
      </c>
      <c r="H151" s="28" t="str">
        <f t="shared" si="20"/>
        <v/>
      </c>
      <c r="I151" s="26" t="str">
        <f t="shared" si="23"/>
        <v/>
      </c>
      <c r="K151" s="4">
        <f t="shared" si="21"/>
        <v>0</v>
      </c>
    </row>
    <row r="152" spans="1:11" ht="30" customHeight="1" x14ac:dyDescent="0.3">
      <c r="A152" s="24" t="str">
        <f t="shared" si="22"/>
        <v/>
      </c>
      <c r="B152" s="25" t="str">
        <f t="shared" si="15"/>
        <v/>
      </c>
      <c r="C152" s="26" t="str">
        <f t="shared" si="16"/>
        <v/>
      </c>
      <c r="D152" s="26" t="str">
        <f t="shared" si="17"/>
        <v/>
      </c>
      <c r="E152" s="26" t="str">
        <f t="shared" si="18"/>
        <v/>
      </c>
      <c r="F152" s="27" t="str">
        <f t="shared" si="24"/>
        <v/>
      </c>
      <c r="G152" s="27" t="str">
        <f t="shared" si="19"/>
        <v/>
      </c>
      <c r="H152" s="28" t="str">
        <f t="shared" si="20"/>
        <v/>
      </c>
      <c r="I152" s="26" t="str">
        <f t="shared" si="23"/>
        <v/>
      </c>
      <c r="K152" s="4">
        <f t="shared" si="21"/>
        <v>0</v>
      </c>
    </row>
    <row r="153" spans="1:11" ht="30" customHeight="1" x14ac:dyDescent="0.3">
      <c r="A153" s="24" t="str">
        <f t="shared" si="22"/>
        <v/>
      </c>
      <c r="B153" s="25" t="str">
        <f t="shared" si="15"/>
        <v/>
      </c>
      <c r="C153" s="26" t="str">
        <f t="shared" si="16"/>
        <v/>
      </c>
      <c r="D153" s="26" t="str">
        <f t="shared" si="17"/>
        <v/>
      </c>
      <c r="E153" s="26" t="str">
        <f t="shared" si="18"/>
        <v/>
      </c>
      <c r="F153" s="27" t="str">
        <f t="shared" si="24"/>
        <v/>
      </c>
      <c r="G153" s="27" t="str">
        <f t="shared" si="19"/>
        <v/>
      </c>
      <c r="H153" s="28" t="str">
        <f t="shared" si="20"/>
        <v/>
      </c>
      <c r="I153" s="26" t="str">
        <f t="shared" si="23"/>
        <v/>
      </c>
      <c r="K153" s="4">
        <f t="shared" si="21"/>
        <v>0</v>
      </c>
    </row>
    <row r="154" spans="1:11" ht="30" customHeight="1" x14ac:dyDescent="0.3">
      <c r="A154" s="24" t="str">
        <f t="shared" si="22"/>
        <v/>
      </c>
      <c r="B154" s="25" t="str">
        <f t="shared" si="15"/>
        <v/>
      </c>
      <c r="C154" s="26" t="str">
        <f t="shared" si="16"/>
        <v/>
      </c>
      <c r="D154" s="26" t="str">
        <f t="shared" si="17"/>
        <v/>
      </c>
      <c r="E154" s="26" t="str">
        <f t="shared" si="18"/>
        <v/>
      </c>
      <c r="F154" s="27" t="str">
        <f t="shared" si="24"/>
        <v/>
      </c>
      <c r="G154" s="27" t="str">
        <f t="shared" si="19"/>
        <v/>
      </c>
      <c r="H154" s="28" t="str">
        <f t="shared" si="20"/>
        <v/>
      </c>
      <c r="I154" s="26" t="str">
        <f t="shared" si="23"/>
        <v/>
      </c>
      <c r="K154" s="4">
        <f t="shared" si="21"/>
        <v>0</v>
      </c>
    </row>
    <row r="155" spans="1:11" ht="30" customHeight="1" x14ac:dyDescent="0.3">
      <c r="A155" s="24" t="str">
        <f t="shared" si="22"/>
        <v/>
      </c>
      <c r="B155" s="25" t="str">
        <f t="shared" si="15"/>
        <v/>
      </c>
      <c r="C155" s="26" t="str">
        <f t="shared" si="16"/>
        <v/>
      </c>
      <c r="D155" s="26" t="str">
        <f t="shared" si="17"/>
        <v/>
      </c>
      <c r="E155" s="26" t="str">
        <f t="shared" si="18"/>
        <v/>
      </c>
      <c r="F155" s="27" t="str">
        <f t="shared" si="24"/>
        <v/>
      </c>
      <c r="G155" s="27" t="str">
        <f t="shared" si="19"/>
        <v/>
      </c>
      <c r="H155" s="28" t="str">
        <f t="shared" si="20"/>
        <v/>
      </c>
      <c r="I155" s="26" t="str">
        <f t="shared" si="23"/>
        <v/>
      </c>
      <c r="K155" s="4">
        <f t="shared" si="21"/>
        <v>0</v>
      </c>
    </row>
    <row r="156" spans="1:11" ht="30" customHeight="1" x14ac:dyDescent="0.3">
      <c r="A156" s="24" t="str">
        <f t="shared" si="22"/>
        <v/>
      </c>
      <c r="B156" s="25" t="str">
        <f t="shared" si="15"/>
        <v/>
      </c>
      <c r="C156" s="26" t="str">
        <f t="shared" si="16"/>
        <v/>
      </c>
      <c r="D156" s="26" t="str">
        <f t="shared" si="17"/>
        <v/>
      </c>
      <c r="E156" s="26" t="str">
        <f t="shared" si="18"/>
        <v/>
      </c>
      <c r="F156" s="27" t="str">
        <f t="shared" si="24"/>
        <v/>
      </c>
      <c r="G156" s="27" t="str">
        <f t="shared" si="19"/>
        <v/>
      </c>
      <c r="H156" s="28" t="str">
        <f t="shared" si="20"/>
        <v/>
      </c>
      <c r="I156" s="26" t="str">
        <f t="shared" si="23"/>
        <v/>
      </c>
      <c r="K156" s="4">
        <f t="shared" si="21"/>
        <v>0</v>
      </c>
    </row>
    <row r="157" spans="1:11" ht="30" customHeight="1" x14ac:dyDescent="0.3">
      <c r="A157" s="24" t="str">
        <f t="shared" si="22"/>
        <v/>
      </c>
      <c r="B157" s="25" t="str">
        <f t="shared" si="15"/>
        <v/>
      </c>
      <c r="C157" s="26" t="str">
        <f t="shared" si="16"/>
        <v/>
      </c>
      <c r="D157" s="26" t="str">
        <f t="shared" si="17"/>
        <v/>
      </c>
      <c r="E157" s="26" t="str">
        <f t="shared" si="18"/>
        <v/>
      </c>
      <c r="F157" s="27" t="str">
        <f t="shared" si="24"/>
        <v/>
      </c>
      <c r="G157" s="27" t="str">
        <f t="shared" si="19"/>
        <v/>
      </c>
      <c r="H157" s="28" t="str">
        <f t="shared" si="20"/>
        <v/>
      </c>
      <c r="I157" s="26" t="str">
        <f t="shared" si="23"/>
        <v/>
      </c>
      <c r="K157" s="4">
        <f t="shared" si="21"/>
        <v>0</v>
      </c>
    </row>
    <row r="158" spans="1:11" ht="30" customHeight="1" x14ac:dyDescent="0.3">
      <c r="A158" s="24" t="str">
        <f t="shared" si="22"/>
        <v/>
      </c>
      <c r="B158" s="25" t="str">
        <f t="shared" si="15"/>
        <v/>
      </c>
      <c r="C158" s="26" t="str">
        <f t="shared" si="16"/>
        <v/>
      </c>
      <c r="D158" s="26" t="str">
        <f t="shared" si="17"/>
        <v/>
      </c>
      <c r="E158" s="26" t="str">
        <f t="shared" si="18"/>
        <v/>
      </c>
      <c r="F158" s="27" t="str">
        <f t="shared" si="24"/>
        <v/>
      </c>
      <c r="G158" s="27" t="str">
        <f t="shared" si="19"/>
        <v/>
      </c>
      <c r="H158" s="28" t="str">
        <f t="shared" si="20"/>
        <v/>
      </c>
      <c r="I158" s="26" t="str">
        <f t="shared" si="23"/>
        <v/>
      </c>
      <c r="K158" s="4">
        <f t="shared" si="21"/>
        <v>0</v>
      </c>
    </row>
    <row r="159" spans="1:11" ht="30" customHeight="1" x14ac:dyDescent="0.3">
      <c r="A159" s="24" t="str">
        <f t="shared" si="22"/>
        <v/>
      </c>
      <c r="B159" s="25" t="str">
        <f t="shared" si="15"/>
        <v/>
      </c>
      <c r="C159" s="26" t="str">
        <f t="shared" si="16"/>
        <v/>
      </c>
      <c r="D159" s="26" t="str">
        <f t="shared" si="17"/>
        <v/>
      </c>
      <c r="E159" s="26" t="str">
        <f t="shared" si="18"/>
        <v/>
      </c>
      <c r="F159" s="27" t="str">
        <f t="shared" si="24"/>
        <v/>
      </c>
      <c r="G159" s="27" t="str">
        <f t="shared" si="19"/>
        <v/>
      </c>
      <c r="H159" s="28" t="str">
        <f t="shared" si="20"/>
        <v/>
      </c>
      <c r="I159" s="26" t="str">
        <f t="shared" si="23"/>
        <v/>
      </c>
      <c r="K159" s="4">
        <f t="shared" si="21"/>
        <v>0</v>
      </c>
    </row>
    <row r="160" spans="1:11" ht="30" customHeight="1" x14ac:dyDescent="0.3">
      <c r="A160" s="24" t="str">
        <f t="shared" si="22"/>
        <v/>
      </c>
      <c r="B160" s="25" t="str">
        <f t="shared" si="15"/>
        <v/>
      </c>
      <c r="C160" s="26" t="str">
        <f t="shared" si="16"/>
        <v/>
      </c>
      <c r="D160" s="26" t="str">
        <f t="shared" si="17"/>
        <v/>
      </c>
      <c r="E160" s="26" t="str">
        <f t="shared" si="18"/>
        <v/>
      </c>
      <c r="F160" s="27" t="str">
        <f t="shared" si="24"/>
        <v/>
      </c>
      <c r="G160" s="27" t="str">
        <f t="shared" si="19"/>
        <v/>
      </c>
      <c r="H160" s="28" t="str">
        <f t="shared" si="20"/>
        <v/>
      </c>
      <c r="I160" s="26" t="str">
        <f t="shared" si="23"/>
        <v/>
      </c>
      <c r="K160" s="4">
        <f t="shared" si="21"/>
        <v>0</v>
      </c>
    </row>
    <row r="161" spans="1:11" ht="30" customHeight="1" x14ac:dyDescent="0.3">
      <c r="A161" s="24" t="str">
        <f t="shared" si="22"/>
        <v/>
      </c>
      <c r="B161" s="25" t="str">
        <f t="shared" si="15"/>
        <v/>
      </c>
      <c r="C161" s="26" t="str">
        <f t="shared" si="16"/>
        <v/>
      </c>
      <c r="D161" s="26" t="str">
        <f t="shared" si="17"/>
        <v/>
      </c>
      <c r="E161" s="26" t="str">
        <f t="shared" si="18"/>
        <v/>
      </c>
      <c r="F161" s="27" t="str">
        <f t="shared" si="24"/>
        <v/>
      </c>
      <c r="G161" s="27" t="str">
        <f t="shared" si="19"/>
        <v/>
      </c>
      <c r="H161" s="28" t="str">
        <f t="shared" si="20"/>
        <v/>
      </c>
      <c r="I161" s="26" t="str">
        <f t="shared" si="23"/>
        <v/>
      </c>
      <c r="K161" s="4">
        <f t="shared" si="21"/>
        <v>0</v>
      </c>
    </row>
    <row r="162" spans="1:11" ht="30" customHeight="1" x14ac:dyDescent="0.3">
      <c r="A162" s="24" t="str">
        <f t="shared" si="22"/>
        <v/>
      </c>
      <c r="B162" s="25" t="str">
        <f t="shared" si="15"/>
        <v/>
      </c>
      <c r="C162" s="26" t="str">
        <f t="shared" si="16"/>
        <v/>
      </c>
      <c r="D162" s="26" t="str">
        <f t="shared" si="17"/>
        <v/>
      </c>
      <c r="E162" s="26" t="str">
        <f t="shared" si="18"/>
        <v/>
      </c>
      <c r="F162" s="27" t="str">
        <f t="shared" si="24"/>
        <v/>
      </c>
      <c r="G162" s="27" t="str">
        <f t="shared" si="19"/>
        <v/>
      </c>
      <c r="H162" s="28" t="str">
        <f t="shared" si="20"/>
        <v/>
      </c>
      <c r="I162" s="26" t="str">
        <f t="shared" si="23"/>
        <v/>
      </c>
      <c r="K162" s="4">
        <f t="shared" si="21"/>
        <v>0</v>
      </c>
    </row>
    <row r="163" spans="1:11" ht="30" customHeight="1" x14ac:dyDescent="0.3">
      <c r="A163" s="24" t="str">
        <f t="shared" si="22"/>
        <v/>
      </c>
      <c r="B163" s="25" t="str">
        <f t="shared" si="15"/>
        <v/>
      </c>
      <c r="C163" s="26" t="str">
        <f t="shared" si="16"/>
        <v/>
      </c>
      <c r="D163" s="26" t="str">
        <f t="shared" si="17"/>
        <v/>
      </c>
      <c r="E163" s="26" t="str">
        <f t="shared" si="18"/>
        <v/>
      </c>
      <c r="F163" s="27" t="str">
        <f t="shared" si="24"/>
        <v/>
      </c>
      <c r="G163" s="27" t="str">
        <f t="shared" si="19"/>
        <v/>
      </c>
      <c r="H163" s="28" t="str">
        <f t="shared" si="20"/>
        <v/>
      </c>
      <c r="I163" s="26" t="str">
        <f t="shared" si="23"/>
        <v/>
      </c>
      <c r="K163" s="4">
        <f t="shared" si="21"/>
        <v>0</v>
      </c>
    </row>
    <row r="164" spans="1:11" ht="30" customHeight="1" x14ac:dyDescent="0.3">
      <c r="A164" s="24" t="str">
        <f t="shared" si="22"/>
        <v/>
      </c>
      <c r="B164" s="25" t="str">
        <f t="shared" si="15"/>
        <v/>
      </c>
      <c r="C164" s="26" t="str">
        <f t="shared" si="16"/>
        <v/>
      </c>
      <c r="D164" s="26" t="str">
        <f t="shared" si="17"/>
        <v/>
      </c>
      <c r="E164" s="26" t="str">
        <f t="shared" si="18"/>
        <v/>
      </c>
      <c r="F164" s="27" t="str">
        <f t="shared" si="24"/>
        <v/>
      </c>
      <c r="G164" s="27" t="str">
        <f t="shared" si="19"/>
        <v/>
      </c>
      <c r="H164" s="28" t="str">
        <f t="shared" si="20"/>
        <v/>
      </c>
      <c r="I164" s="26" t="str">
        <f t="shared" si="23"/>
        <v/>
      </c>
      <c r="K164" s="4">
        <f t="shared" si="21"/>
        <v>0</v>
      </c>
    </row>
    <row r="165" spans="1:11" ht="30" customHeight="1" x14ac:dyDescent="0.3">
      <c r="A165" s="24" t="str">
        <f t="shared" si="22"/>
        <v/>
      </c>
      <c r="B165" s="25" t="str">
        <f t="shared" si="15"/>
        <v/>
      </c>
      <c r="C165" s="26" t="str">
        <f t="shared" si="16"/>
        <v/>
      </c>
      <c r="D165" s="26" t="str">
        <f t="shared" si="17"/>
        <v/>
      </c>
      <c r="E165" s="26" t="str">
        <f t="shared" si="18"/>
        <v/>
      </c>
      <c r="F165" s="27" t="str">
        <f t="shared" si="24"/>
        <v/>
      </c>
      <c r="G165" s="27" t="str">
        <f t="shared" si="19"/>
        <v/>
      </c>
      <c r="H165" s="28" t="str">
        <f t="shared" si="20"/>
        <v/>
      </c>
      <c r="I165" s="26" t="str">
        <f t="shared" si="23"/>
        <v/>
      </c>
      <c r="K165" s="4">
        <f t="shared" si="21"/>
        <v>0</v>
      </c>
    </row>
    <row r="166" spans="1:11" ht="30" customHeight="1" x14ac:dyDescent="0.3">
      <c r="A166" s="24" t="str">
        <f t="shared" si="22"/>
        <v/>
      </c>
      <c r="B166" s="25" t="str">
        <f t="shared" si="15"/>
        <v/>
      </c>
      <c r="C166" s="26" t="str">
        <f t="shared" si="16"/>
        <v/>
      </c>
      <c r="D166" s="26" t="str">
        <f t="shared" si="17"/>
        <v/>
      </c>
      <c r="E166" s="26" t="str">
        <f t="shared" si="18"/>
        <v/>
      </c>
      <c r="F166" s="27" t="str">
        <f t="shared" si="24"/>
        <v/>
      </c>
      <c r="G166" s="27" t="str">
        <f t="shared" si="19"/>
        <v/>
      </c>
      <c r="H166" s="28" t="str">
        <f t="shared" si="20"/>
        <v/>
      </c>
      <c r="I166" s="26" t="str">
        <f t="shared" si="23"/>
        <v/>
      </c>
      <c r="K166" s="4">
        <f t="shared" si="21"/>
        <v>0</v>
      </c>
    </row>
    <row r="167" spans="1:11" ht="30" customHeight="1" x14ac:dyDescent="0.3">
      <c r="A167" s="24" t="str">
        <f t="shared" si="22"/>
        <v/>
      </c>
      <c r="B167" s="25" t="str">
        <f t="shared" si="15"/>
        <v/>
      </c>
      <c r="C167" s="26" t="str">
        <f t="shared" si="16"/>
        <v/>
      </c>
      <c r="D167" s="26" t="str">
        <f t="shared" si="17"/>
        <v/>
      </c>
      <c r="E167" s="26" t="str">
        <f t="shared" si="18"/>
        <v/>
      </c>
      <c r="F167" s="27" t="str">
        <f t="shared" si="24"/>
        <v/>
      </c>
      <c r="G167" s="27" t="str">
        <f t="shared" si="19"/>
        <v/>
      </c>
      <c r="H167" s="28" t="str">
        <f t="shared" si="20"/>
        <v/>
      </c>
      <c r="I167" s="26" t="str">
        <f t="shared" si="23"/>
        <v/>
      </c>
      <c r="K167" s="4">
        <f t="shared" si="21"/>
        <v>0</v>
      </c>
    </row>
    <row r="168" spans="1:11" ht="30" customHeight="1" x14ac:dyDescent="0.3">
      <c r="A168" s="24" t="str">
        <f t="shared" si="22"/>
        <v/>
      </c>
      <c r="B168" s="25" t="str">
        <f t="shared" si="15"/>
        <v/>
      </c>
      <c r="C168" s="26" t="str">
        <f t="shared" si="16"/>
        <v/>
      </c>
      <c r="D168" s="26" t="str">
        <f t="shared" si="17"/>
        <v/>
      </c>
      <c r="E168" s="26" t="str">
        <f t="shared" si="18"/>
        <v/>
      </c>
      <c r="F168" s="27" t="str">
        <f t="shared" si="24"/>
        <v/>
      </c>
      <c r="G168" s="27" t="str">
        <f t="shared" si="19"/>
        <v/>
      </c>
      <c r="H168" s="28" t="str">
        <f t="shared" si="20"/>
        <v/>
      </c>
      <c r="I168" s="26" t="str">
        <f t="shared" si="23"/>
        <v/>
      </c>
      <c r="K168" s="4">
        <f t="shared" si="21"/>
        <v>0</v>
      </c>
    </row>
    <row r="169" spans="1:11" ht="30" customHeight="1" x14ac:dyDescent="0.3">
      <c r="A169" s="24" t="str">
        <f t="shared" si="22"/>
        <v/>
      </c>
      <c r="B169" s="25" t="str">
        <f t="shared" si="15"/>
        <v/>
      </c>
      <c r="C169" s="26" t="str">
        <f t="shared" si="16"/>
        <v/>
      </c>
      <c r="D169" s="26" t="str">
        <f t="shared" si="17"/>
        <v/>
      </c>
      <c r="E169" s="26" t="str">
        <f t="shared" si="18"/>
        <v/>
      </c>
      <c r="F169" s="27" t="str">
        <f t="shared" si="24"/>
        <v/>
      </c>
      <c r="G169" s="27" t="str">
        <f t="shared" si="19"/>
        <v/>
      </c>
      <c r="H169" s="28" t="str">
        <f t="shared" si="20"/>
        <v/>
      </c>
      <c r="I169" s="26" t="str">
        <f t="shared" si="23"/>
        <v/>
      </c>
      <c r="K169" s="4">
        <f t="shared" si="21"/>
        <v>0</v>
      </c>
    </row>
    <row r="170" spans="1:11" ht="30" customHeight="1" x14ac:dyDescent="0.3">
      <c r="A170" s="24" t="str">
        <f t="shared" si="22"/>
        <v/>
      </c>
      <c r="B170" s="25" t="str">
        <f t="shared" si="15"/>
        <v/>
      </c>
      <c r="C170" s="26" t="str">
        <f t="shared" si="16"/>
        <v/>
      </c>
      <c r="D170" s="26" t="str">
        <f t="shared" si="17"/>
        <v/>
      </c>
      <c r="E170" s="26" t="str">
        <f t="shared" si="18"/>
        <v/>
      </c>
      <c r="F170" s="27" t="str">
        <f t="shared" si="24"/>
        <v/>
      </c>
      <c r="G170" s="27" t="str">
        <f t="shared" si="19"/>
        <v/>
      </c>
      <c r="H170" s="28" t="str">
        <f t="shared" si="20"/>
        <v/>
      </c>
      <c r="I170" s="26" t="str">
        <f t="shared" si="23"/>
        <v/>
      </c>
      <c r="K170" s="4">
        <f t="shared" si="21"/>
        <v>0</v>
      </c>
    </row>
    <row r="171" spans="1:11" ht="30" customHeight="1" x14ac:dyDescent="0.3">
      <c r="A171" s="24" t="str">
        <f t="shared" si="22"/>
        <v/>
      </c>
      <c r="B171" s="25" t="str">
        <f t="shared" si="15"/>
        <v/>
      </c>
      <c r="C171" s="26" t="str">
        <f t="shared" si="16"/>
        <v/>
      </c>
      <c r="D171" s="26" t="str">
        <f t="shared" si="17"/>
        <v/>
      </c>
      <c r="E171" s="26" t="str">
        <f t="shared" si="18"/>
        <v/>
      </c>
      <c r="F171" s="27" t="str">
        <f t="shared" si="24"/>
        <v/>
      </c>
      <c r="G171" s="27" t="str">
        <f t="shared" si="19"/>
        <v/>
      </c>
      <c r="H171" s="28" t="str">
        <f t="shared" si="20"/>
        <v/>
      </c>
      <c r="I171" s="26" t="str">
        <f t="shared" si="23"/>
        <v/>
      </c>
      <c r="K171" s="4">
        <f t="shared" si="21"/>
        <v>0</v>
      </c>
    </row>
    <row r="172" spans="1:11" ht="30" customHeight="1" x14ac:dyDescent="0.3">
      <c r="A172" s="24" t="str">
        <f t="shared" si="22"/>
        <v/>
      </c>
      <c r="B172" s="25" t="str">
        <f t="shared" si="15"/>
        <v/>
      </c>
      <c r="C172" s="26" t="str">
        <f t="shared" si="16"/>
        <v/>
      </c>
      <c r="D172" s="26" t="str">
        <f t="shared" si="17"/>
        <v/>
      </c>
      <c r="E172" s="26" t="str">
        <f t="shared" si="18"/>
        <v/>
      </c>
      <c r="F172" s="27" t="str">
        <f t="shared" si="24"/>
        <v/>
      </c>
      <c r="G172" s="27" t="str">
        <f t="shared" si="19"/>
        <v/>
      </c>
      <c r="H172" s="28" t="str">
        <f t="shared" si="20"/>
        <v/>
      </c>
      <c r="I172" s="26" t="str">
        <f t="shared" si="23"/>
        <v/>
      </c>
      <c r="K172" s="4">
        <f t="shared" si="21"/>
        <v>0</v>
      </c>
    </row>
    <row r="173" spans="1:11" ht="30" customHeight="1" x14ac:dyDescent="0.3">
      <c r="A173" s="24" t="str">
        <f t="shared" si="22"/>
        <v/>
      </c>
      <c r="B173" s="25" t="str">
        <f t="shared" si="15"/>
        <v/>
      </c>
      <c r="C173" s="26" t="str">
        <f t="shared" si="16"/>
        <v/>
      </c>
      <c r="D173" s="26" t="str">
        <f t="shared" si="17"/>
        <v/>
      </c>
      <c r="E173" s="26" t="str">
        <f t="shared" si="18"/>
        <v/>
      </c>
      <c r="F173" s="27" t="str">
        <f t="shared" si="24"/>
        <v/>
      </c>
      <c r="G173" s="27" t="str">
        <f t="shared" si="19"/>
        <v/>
      </c>
      <c r="H173" s="28" t="str">
        <f t="shared" si="20"/>
        <v/>
      </c>
      <c r="I173" s="26" t="str">
        <f t="shared" si="23"/>
        <v/>
      </c>
      <c r="K173" s="4">
        <f t="shared" si="21"/>
        <v>0</v>
      </c>
    </row>
    <row r="174" spans="1:11" ht="30" customHeight="1" x14ac:dyDescent="0.3">
      <c r="A174" s="24" t="str">
        <f t="shared" si="22"/>
        <v/>
      </c>
      <c r="B174" s="25" t="str">
        <f t="shared" si="15"/>
        <v/>
      </c>
      <c r="C174" s="26" t="str">
        <f t="shared" si="16"/>
        <v/>
      </c>
      <c r="D174" s="26" t="str">
        <f t="shared" si="17"/>
        <v/>
      </c>
      <c r="E174" s="26" t="str">
        <f t="shared" si="18"/>
        <v/>
      </c>
      <c r="F174" s="27" t="str">
        <f t="shared" si="24"/>
        <v/>
      </c>
      <c r="G174" s="27" t="str">
        <f t="shared" si="19"/>
        <v/>
      </c>
      <c r="H174" s="28" t="str">
        <f t="shared" si="20"/>
        <v/>
      </c>
      <c r="I174" s="26" t="str">
        <f t="shared" si="23"/>
        <v/>
      </c>
      <c r="K174" s="4">
        <f t="shared" si="21"/>
        <v>0</v>
      </c>
    </row>
    <row r="175" spans="1:11" ht="30" customHeight="1" x14ac:dyDescent="0.3">
      <c r="A175" s="24" t="str">
        <f t="shared" si="22"/>
        <v/>
      </c>
      <c r="B175" s="25" t="str">
        <f t="shared" si="15"/>
        <v/>
      </c>
      <c r="C175" s="26" t="str">
        <f t="shared" si="16"/>
        <v/>
      </c>
      <c r="D175" s="26" t="str">
        <f t="shared" si="17"/>
        <v/>
      </c>
      <c r="E175" s="26" t="str">
        <f t="shared" si="18"/>
        <v/>
      </c>
      <c r="F175" s="27" t="str">
        <f t="shared" si="24"/>
        <v/>
      </c>
      <c r="G175" s="27" t="str">
        <f t="shared" si="19"/>
        <v/>
      </c>
      <c r="H175" s="28" t="str">
        <f t="shared" si="20"/>
        <v/>
      </c>
      <c r="I175" s="26" t="str">
        <f t="shared" si="23"/>
        <v/>
      </c>
      <c r="K175" s="4">
        <f t="shared" si="21"/>
        <v>0</v>
      </c>
    </row>
    <row r="176" spans="1:11" ht="30" customHeight="1" x14ac:dyDescent="0.3">
      <c r="A176" s="24" t="str">
        <f t="shared" si="22"/>
        <v/>
      </c>
      <c r="B176" s="25" t="str">
        <f t="shared" si="15"/>
        <v/>
      </c>
      <c r="C176" s="26" t="str">
        <f t="shared" si="16"/>
        <v/>
      </c>
      <c r="D176" s="26" t="str">
        <f t="shared" si="17"/>
        <v/>
      </c>
      <c r="E176" s="26" t="str">
        <f t="shared" si="18"/>
        <v/>
      </c>
      <c r="F176" s="27" t="str">
        <f t="shared" si="24"/>
        <v/>
      </c>
      <c r="G176" s="27" t="str">
        <f t="shared" si="19"/>
        <v/>
      </c>
      <c r="H176" s="28" t="str">
        <f t="shared" si="20"/>
        <v/>
      </c>
      <c r="I176" s="26" t="str">
        <f t="shared" si="23"/>
        <v/>
      </c>
      <c r="K176" s="4">
        <f t="shared" si="21"/>
        <v>0</v>
      </c>
    </row>
    <row r="177" spans="1:11" ht="30" customHeight="1" x14ac:dyDescent="0.3">
      <c r="A177" s="24" t="str">
        <f t="shared" si="22"/>
        <v/>
      </c>
      <c r="B177" s="25" t="str">
        <f t="shared" si="15"/>
        <v/>
      </c>
      <c r="C177" s="26" t="str">
        <f t="shared" si="16"/>
        <v/>
      </c>
      <c r="D177" s="26" t="str">
        <f t="shared" si="17"/>
        <v/>
      </c>
      <c r="E177" s="26" t="str">
        <f t="shared" si="18"/>
        <v/>
      </c>
      <c r="F177" s="27" t="str">
        <f t="shared" si="24"/>
        <v/>
      </c>
      <c r="G177" s="27" t="str">
        <f t="shared" si="19"/>
        <v/>
      </c>
      <c r="H177" s="28" t="str">
        <f t="shared" si="20"/>
        <v/>
      </c>
      <c r="I177" s="26" t="str">
        <f t="shared" si="23"/>
        <v/>
      </c>
      <c r="K177" s="4">
        <f t="shared" si="21"/>
        <v>0</v>
      </c>
    </row>
    <row r="178" spans="1:11" ht="30" customHeight="1" x14ac:dyDescent="0.3">
      <c r="A178" s="24" t="str">
        <f t="shared" si="22"/>
        <v/>
      </c>
      <c r="B178" s="25" t="str">
        <f t="shared" si="15"/>
        <v/>
      </c>
      <c r="C178" s="26" t="str">
        <f t="shared" si="16"/>
        <v/>
      </c>
      <c r="D178" s="26" t="str">
        <f t="shared" si="17"/>
        <v/>
      </c>
      <c r="E178" s="26" t="str">
        <f t="shared" si="18"/>
        <v/>
      </c>
      <c r="F178" s="27" t="str">
        <f t="shared" si="24"/>
        <v/>
      </c>
      <c r="G178" s="27" t="str">
        <f t="shared" si="19"/>
        <v/>
      </c>
      <c r="H178" s="28" t="str">
        <f t="shared" si="20"/>
        <v/>
      </c>
      <c r="I178" s="26" t="str">
        <f t="shared" si="23"/>
        <v/>
      </c>
      <c r="K178" s="4">
        <f t="shared" si="21"/>
        <v>0</v>
      </c>
    </row>
    <row r="179" spans="1:11" ht="30" customHeight="1" x14ac:dyDescent="0.3">
      <c r="A179" s="24" t="str">
        <f t="shared" si="22"/>
        <v/>
      </c>
      <c r="B179" s="25" t="str">
        <f t="shared" si="15"/>
        <v/>
      </c>
      <c r="C179" s="26" t="str">
        <f t="shared" si="16"/>
        <v/>
      </c>
      <c r="D179" s="26" t="str">
        <f t="shared" si="17"/>
        <v/>
      </c>
      <c r="E179" s="26" t="str">
        <f t="shared" si="18"/>
        <v/>
      </c>
      <c r="F179" s="27" t="str">
        <f t="shared" si="24"/>
        <v/>
      </c>
      <c r="G179" s="27" t="str">
        <f t="shared" si="19"/>
        <v/>
      </c>
      <c r="H179" s="28" t="str">
        <f t="shared" si="20"/>
        <v/>
      </c>
      <c r="I179" s="26" t="str">
        <f t="shared" si="23"/>
        <v/>
      </c>
      <c r="K179" s="4">
        <f t="shared" si="21"/>
        <v>0</v>
      </c>
    </row>
    <row r="180" spans="1:11" ht="30" customHeight="1" x14ac:dyDescent="0.3">
      <c r="A180" s="24" t="str">
        <f t="shared" si="22"/>
        <v/>
      </c>
      <c r="B180" s="25" t="str">
        <f t="shared" si="15"/>
        <v/>
      </c>
      <c r="C180" s="26" t="str">
        <f t="shared" si="16"/>
        <v/>
      </c>
      <c r="D180" s="26" t="str">
        <f t="shared" si="17"/>
        <v/>
      </c>
      <c r="E180" s="26" t="str">
        <f t="shared" si="18"/>
        <v/>
      </c>
      <c r="F180" s="27" t="str">
        <f t="shared" si="24"/>
        <v/>
      </c>
      <c r="G180" s="27" t="str">
        <f t="shared" si="19"/>
        <v/>
      </c>
      <c r="H180" s="28" t="str">
        <f t="shared" si="20"/>
        <v/>
      </c>
      <c r="I180" s="26" t="str">
        <f t="shared" si="23"/>
        <v/>
      </c>
      <c r="K180" s="4">
        <f t="shared" si="21"/>
        <v>0</v>
      </c>
    </row>
    <row r="181" spans="1:11" ht="30" customHeight="1" x14ac:dyDescent="0.3">
      <c r="A181" s="24" t="str">
        <f t="shared" si="22"/>
        <v/>
      </c>
      <c r="B181" s="25" t="str">
        <f t="shared" si="15"/>
        <v/>
      </c>
      <c r="C181" s="26" t="str">
        <f t="shared" si="16"/>
        <v/>
      </c>
      <c r="D181" s="26" t="str">
        <f t="shared" si="17"/>
        <v/>
      </c>
      <c r="E181" s="26" t="str">
        <f t="shared" si="18"/>
        <v/>
      </c>
      <c r="F181" s="27" t="str">
        <f t="shared" si="24"/>
        <v/>
      </c>
      <c r="G181" s="27" t="str">
        <f t="shared" si="19"/>
        <v/>
      </c>
      <c r="H181" s="28" t="str">
        <f t="shared" si="20"/>
        <v/>
      </c>
      <c r="I181" s="26" t="str">
        <f t="shared" si="23"/>
        <v/>
      </c>
      <c r="K181" s="4">
        <f t="shared" si="21"/>
        <v>0</v>
      </c>
    </row>
    <row r="182" spans="1:11" ht="30" customHeight="1" x14ac:dyDescent="0.3">
      <c r="A182" s="24" t="str">
        <f t="shared" si="22"/>
        <v/>
      </c>
      <c r="B182" s="25" t="str">
        <f t="shared" si="15"/>
        <v/>
      </c>
      <c r="C182" s="26" t="str">
        <f t="shared" si="16"/>
        <v/>
      </c>
      <c r="D182" s="26" t="str">
        <f t="shared" si="17"/>
        <v/>
      </c>
      <c r="E182" s="26" t="str">
        <f t="shared" si="18"/>
        <v/>
      </c>
      <c r="F182" s="27" t="str">
        <f t="shared" si="24"/>
        <v/>
      </c>
      <c r="G182" s="27" t="str">
        <f t="shared" si="19"/>
        <v/>
      </c>
      <c r="H182" s="28" t="str">
        <f t="shared" si="20"/>
        <v/>
      </c>
      <c r="I182" s="26" t="str">
        <f t="shared" si="23"/>
        <v/>
      </c>
      <c r="K182" s="4">
        <f t="shared" si="21"/>
        <v>0</v>
      </c>
    </row>
    <row r="183" spans="1:11" ht="30" customHeight="1" x14ac:dyDescent="0.3">
      <c r="A183" s="24" t="str">
        <f t="shared" si="22"/>
        <v/>
      </c>
      <c r="B183" s="25" t="str">
        <f t="shared" si="15"/>
        <v/>
      </c>
      <c r="C183" s="26" t="str">
        <f t="shared" si="16"/>
        <v/>
      </c>
      <c r="D183" s="26" t="str">
        <f t="shared" si="17"/>
        <v/>
      </c>
      <c r="E183" s="26" t="str">
        <f t="shared" si="18"/>
        <v/>
      </c>
      <c r="F183" s="27" t="str">
        <f t="shared" si="24"/>
        <v/>
      </c>
      <c r="G183" s="27" t="str">
        <f t="shared" si="19"/>
        <v/>
      </c>
      <c r="H183" s="28" t="str">
        <f t="shared" si="20"/>
        <v/>
      </c>
      <c r="I183" s="26" t="str">
        <f t="shared" si="23"/>
        <v/>
      </c>
      <c r="K183" s="4">
        <f t="shared" si="21"/>
        <v>0</v>
      </c>
    </row>
    <row r="184" spans="1:11" ht="30" customHeight="1" x14ac:dyDescent="0.3">
      <c r="A184" s="24" t="str">
        <f t="shared" si="22"/>
        <v/>
      </c>
      <c r="B184" s="25" t="str">
        <f t="shared" si="15"/>
        <v/>
      </c>
      <c r="C184" s="26" t="str">
        <f t="shared" si="16"/>
        <v/>
      </c>
      <c r="D184" s="26" t="str">
        <f t="shared" si="17"/>
        <v/>
      </c>
      <c r="E184" s="26" t="str">
        <f t="shared" si="18"/>
        <v/>
      </c>
      <c r="F184" s="27" t="str">
        <f t="shared" si="24"/>
        <v/>
      </c>
      <c r="G184" s="27" t="str">
        <f t="shared" si="19"/>
        <v/>
      </c>
      <c r="H184" s="28" t="str">
        <f t="shared" si="20"/>
        <v/>
      </c>
      <c r="I184" s="26" t="str">
        <f t="shared" si="23"/>
        <v/>
      </c>
      <c r="K184" s="4">
        <f t="shared" si="21"/>
        <v>0</v>
      </c>
    </row>
    <row r="185" spans="1:11" ht="30" customHeight="1" x14ac:dyDescent="0.3">
      <c r="A185" s="24" t="str">
        <f t="shared" si="22"/>
        <v/>
      </c>
      <c r="B185" s="25" t="str">
        <f t="shared" si="15"/>
        <v/>
      </c>
      <c r="C185" s="26" t="str">
        <f t="shared" si="16"/>
        <v/>
      </c>
      <c r="D185" s="26" t="str">
        <f t="shared" si="17"/>
        <v/>
      </c>
      <c r="E185" s="26" t="str">
        <f t="shared" si="18"/>
        <v/>
      </c>
      <c r="F185" s="27" t="str">
        <f t="shared" si="24"/>
        <v/>
      </c>
      <c r="G185" s="27" t="str">
        <f t="shared" si="19"/>
        <v/>
      </c>
      <c r="H185" s="28" t="str">
        <f t="shared" si="20"/>
        <v/>
      </c>
      <c r="I185" s="26" t="str">
        <f t="shared" si="23"/>
        <v/>
      </c>
      <c r="K185" s="4">
        <f t="shared" si="21"/>
        <v>0</v>
      </c>
    </row>
    <row r="186" spans="1:11" ht="30" customHeight="1" x14ac:dyDescent="0.3">
      <c r="A186" s="24" t="str">
        <f t="shared" si="22"/>
        <v/>
      </c>
      <c r="B186" s="25" t="str">
        <f t="shared" si="15"/>
        <v/>
      </c>
      <c r="C186" s="26" t="str">
        <f t="shared" si="16"/>
        <v/>
      </c>
      <c r="D186" s="26" t="str">
        <f t="shared" si="17"/>
        <v/>
      </c>
      <c r="E186" s="26" t="str">
        <f t="shared" si="18"/>
        <v/>
      </c>
      <c r="F186" s="27" t="str">
        <f t="shared" si="24"/>
        <v/>
      </c>
      <c r="G186" s="27" t="str">
        <f t="shared" si="19"/>
        <v/>
      </c>
      <c r="H186" s="28" t="str">
        <f t="shared" si="20"/>
        <v/>
      </c>
      <c r="I186" s="26" t="str">
        <f t="shared" si="23"/>
        <v/>
      </c>
      <c r="K186" s="4">
        <f t="shared" si="21"/>
        <v>0</v>
      </c>
    </row>
    <row r="187" spans="1:11" ht="30" customHeight="1" x14ac:dyDescent="0.3">
      <c r="A187" s="24" t="str">
        <f t="shared" si="22"/>
        <v/>
      </c>
      <c r="B187" s="25" t="str">
        <f t="shared" si="15"/>
        <v/>
      </c>
      <c r="C187" s="26" t="str">
        <f t="shared" si="16"/>
        <v/>
      </c>
      <c r="D187" s="26" t="str">
        <f t="shared" si="17"/>
        <v/>
      </c>
      <c r="E187" s="26" t="str">
        <f t="shared" si="18"/>
        <v/>
      </c>
      <c r="F187" s="27" t="str">
        <f t="shared" si="24"/>
        <v/>
      </c>
      <c r="G187" s="27" t="str">
        <f t="shared" si="19"/>
        <v/>
      </c>
      <c r="H187" s="28" t="str">
        <f t="shared" si="20"/>
        <v/>
      </c>
      <c r="I187" s="26" t="str">
        <f t="shared" si="23"/>
        <v/>
      </c>
      <c r="K187" s="4">
        <f t="shared" si="21"/>
        <v>0</v>
      </c>
    </row>
    <row r="188" spans="1:11" ht="30" customHeight="1" x14ac:dyDescent="0.3">
      <c r="A188" s="24" t="str">
        <f t="shared" si="22"/>
        <v/>
      </c>
      <c r="B188" s="25" t="str">
        <f t="shared" si="15"/>
        <v/>
      </c>
      <c r="C188" s="26" t="str">
        <f t="shared" si="16"/>
        <v/>
      </c>
      <c r="D188" s="26" t="str">
        <f t="shared" si="17"/>
        <v/>
      </c>
      <c r="E188" s="26" t="str">
        <f t="shared" si="18"/>
        <v/>
      </c>
      <c r="F188" s="27" t="str">
        <f t="shared" si="24"/>
        <v/>
      </c>
      <c r="G188" s="27" t="str">
        <f t="shared" si="19"/>
        <v/>
      </c>
      <c r="H188" s="28" t="str">
        <f t="shared" si="20"/>
        <v/>
      </c>
      <c r="I188" s="26" t="str">
        <f t="shared" si="23"/>
        <v/>
      </c>
      <c r="K188" s="4">
        <f t="shared" si="21"/>
        <v>0</v>
      </c>
    </row>
    <row r="189" spans="1:11" ht="30" customHeight="1" x14ac:dyDescent="0.3">
      <c r="A189" s="24" t="str">
        <f t="shared" si="22"/>
        <v/>
      </c>
      <c r="B189" s="25" t="str">
        <f t="shared" si="15"/>
        <v/>
      </c>
      <c r="C189" s="26" t="str">
        <f t="shared" si="16"/>
        <v/>
      </c>
      <c r="D189" s="26" t="str">
        <f t="shared" si="17"/>
        <v/>
      </c>
      <c r="E189" s="26" t="str">
        <f t="shared" si="18"/>
        <v/>
      </c>
      <c r="F189" s="27" t="str">
        <f t="shared" si="24"/>
        <v/>
      </c>
      <c r="G189" s="27" t="str">
        <f t="shared" si="19"/>
        <v/>
      </c>
      <c r="H189" s="28" t="str">
        <f t="shared" si="20"/>
        <v/>
      </c>
      <c r="I189" s="26" t="str">
        <f t="shared" si="23"/>
        <v/>
      </c>
      <c r="K189" s="4">
        <f t="shared" si="21"/>
        <v>0</v>
      </c>
    </row>
    <row r="190" spans="1:11" ht="30" customHeight="1" x14ac:dyDescent="0.3">
      <c r="A190" s="24" t="str">
        <f t="shared" si="22"/>
        <v/>
      </c>
      <c r="B190" s="25" t="str">
        <f t="shared" si="15"/>
        <v/>
      </c>
      <c r="C190" s="26" t="str">
        <f t="shared" si="16"/>
        <v/>
      </c>
      <c r="D190" s="26" t="str">
        <f t="shared" si="17"/>
        <v/>
      </c>
      <c r="E190" s="26" t="str">
        <f t="shared" si="18"/>
        <v/>
      </c>
      <c r="F190" s="27" t="str">
        <f t="shared" si="24"/>
        <v/>
      </c>
      <c r="G190" s="27" t="str">
        <f t="shared" si="19"/>
        <v/>
      </c>
      <c r="H190" s="28" t="str">
        <f t="shared" si="20"/>
        <v/>
      </c>
      <c r="I190" s="26" t="str">
        <f t="shared" si="23"/>
        <v/>
      </c>
      <c r="K190" s="4">
        <f t="shared" si="21"/>
        <v>0</v>
      </c>
    </row>
    <row r="191" spans="1:11" ht="30" customHeight="1" x14ac:dyDescent="0.3">
      <c r="A191" s="24" t="str">
        <f t="shared" si="22"/>
        <v/>
      </c>
      <c r="B191" s="25" t="str">
        <f t="shared" si="15"/>
        <v/>
      </c>
      <c r="C191" s="26" t="str">
        <f t="shared" si="16"/>
        <v/>
      </c>
      <c r="D191" s="26" t="str">
        <f t="shared" si="17"/>
        <v/>
      </c>
      <c r="E191" s="26" t="str">
        <f t="shared" si="18"/>
        <v/>
      </c>
      <c r="F191" s="27" t="str">
        <f t="shared" si="24"/>
        <v/>
      </c>
      <c r="G191" s="27" t="str">
        <f t="shared" si="19"/>
        <v/>
      </c>
      <c r="H191" s="28" t="str">
        <f t="shared" si="20"/>
        <v/>
      </c>
      <c r="I191" s="26" t="str">
        <f t="shared" si="23"/>
        <v/>
      </c>
      <c r="K191" s="4">
        <f t="shared" si="21"/>
        <v>0</v>
      </c>
    </row>
    <row r="192" spans="1:11" ht="30" customHeight="1" x14ac:dyDescent="0.3">
      <c r="A192" s="24" t="str">
        <f t="shared" si="22"/>
        <v/>
      </c>
      <c r="B192" s="25" t="str">
        <f t="shared" si="15"/>
        <v/>
      </c>
      <c r="C192" s="26" t="str">
        <f t="shared" si="16"/>
        <v/>
      </c>
      <c r="D192" s="26" t="str">
        <f t="shared" si="17"/>
        <v/>
      </c>
      <c r="E192" s="26" t="str">
        <f t="shared" si="18"/>
        <v/>
      </c>
      <c r="F192" s="27" t="str">
        <f t="shared" si="24"/>
        <v/>
      </c>
      <c r="G192" s="27" t="str">
        <f t="shared" si="19"/>
        <v/>
      </c>
      <c r="H192" s="28" t="str">
        <f t="shared" si="20"/>
        <v/>
      </c>
      <c r="I192" s="26" t="str">
        <f t="shared" si="23"/>
        <v/>
      </c>
      <c r="K192" s="4">
        <f t="shared" si="21"/>
        <v>0</v>
      </c>
    </row>
    <row r="193" spans="1:11" ht="30" customHeight="1" x14ac:dyDescent="0.3">
      <c r="A193" s="24" t="str">
        <f t="shared" si="22"/>
        <v/>
      </c>
      <c r="B193" s="25" t="str">
        <f t="shared" ref="B193:B256" si="25">IF(A193="","",EOMONTH(B192,1))</f>
        <v/>
      </c>
      <c r="C193" s="26" t="str">
        <f t="shared" ref="C193:C256" si="26">IF(A193="","",I192)</f>
        <v/>
      </c>
      <c r="D193" s="26" t="str">
        <f t="shared" ref="D193:D256" si="27">IF(A193="","",DAY(B193))</f>
        <v/>
      </c>
      <c r="E193" s="26" t="str">
        <f t="shared" ref="E193:E256" si="28">IF(A193="","",C193*$B$5*D193/360)</f>
        <v/>
      </c>
      <c r="F193" s="27" t="str">
        <f t="shared" si="24"/>
        <v/>
      </c>
      <c r="G193" s="27" t="str">
        <f t="shared" ref="G193:G256" si="29">IF(A193="","",E193*$E$7)</f>
        <v/>
      </c>
      <c r="H193" s="28" t="str">
        <f t="shared" ref="H193:H256" si="30">IF(A193="","",$E$3)</f>
        <v/>
      </c>
      <c r="I193" s="26" t="str">
        <f t="shared" si="23"/>
        <v/>
      </c>
      <c r="K193" s="4">
        <f t="shared" si="21"/>
        <v>0</v>
      </c>
    </row>
    <row r="194" spans="1:11" ht="30" customHeight="1" x14ac:dyDescent="0.3">
      <c r="A194" s="24" t="str">
        <f t="shared" si="22"/>
        <v/>
      </c>
      <c r="B194" s="25" t="str">
        <f t="shared" si="25"/>
        <v/>
      </c>
      <c r="C194" s="26" t="str">
        <f t="shared" si="26"/>
        <v/>
      </c>
      <c r="D194" s="26" t="str">
        <f t="shared" si="27"/>
        <v/>
      </c>
      <c r="E194" s="26" t="str">
        <f t="shared" si="28"/>
        <v/>
      </c>
      <c r="F194" s="27" t="str">
        <f t="shared" si="24"/>
        <v/>
      </c>
      <c r="G194" s="27" t="str">
        <f t="shared" si="29"/>
        <v/>
      </c>
      <c r="H194" s="28" t="str">
        <f t="shared" si="30"/>
        <v/>
      </c>
      <c r="I194" s="26" t="str">
        <f t="shared" si="23"/>
        <v/>
      </c>
      <c r="K194" s="4">
        <f t="shared" ref="K194:K257" si="31">IF(A194="",0,1)</f>
        <v>0</v>
      </c>
    </row>
    <row r="195" spans="1:11" ht="30" customHeight="1" x14ac:dyDescent="0.3">
      <c r="A195" s="24" t="str">
        <f t="shared" si="22"/>
        <v/>
      </c>
      <c r="B195" s="25" t="str">
        <f t="shared" si="25"/>
        <v/>
      </c>
      <c r="C195" s="26" t="str">
        <f t="shared" si="26"/>
        <v/>
      </c>
      <c r="D195" s="26" t="str">
        <f t="shared" si="27"/>
        <v/>
      </c>
      <c r="E195" s="26" t="str">
        <f t="shared" si="28"/>
        <v/>
      </c>
      <c r="F195" s="27" t="str">
        <f t="shared" si="24"/>
        <v/>
      </c>
      <c r="G195" s="27" t="str">
        <f t="shared" si="29"/>
        <v/>
      </c>
      <c r="H195" s="28" t="str">
        <f t="shared" si="30"/>
        <v/>
      </c>
      <c r="I195" s="26" t="str">
        <f t="shared" si="23"/>
        <v/>
      </c>
      <c r="K195" s="4">
        <f t="shared" si="31"/>
        <v>0</v>
      </c>
    </row>
    <row r="196" spans="1:11" ht="30" customHeight="1" x14ac:dyDescent="0.3">
      <c r="A196" s="24" t="str">
        <f t="shared" si="22"/>
        <v/>
      </c>
      <c r="B196" s="25" t="str">
        <f t="shared" si="25"/>
        <v/>
      </c>
      <c r="C196" s="26" t="str">
        <f t="shared" si="26"/>
        <v/>
      </c>
      <c r="D196" s="26" t="str">
        <f t="shared" si="27"/>
        <v/>
      </c>
      <c r="E196" s="26" t="str">
        <f t="shared" si="28"/>
        <v/>
      </c>
      <c r="F196" s="27" t="str">
        <f t="shared" si="24"/>
        <v/>
      </c>
      <c r="G196" s="27" t="str">
        <f t="shared" si="29"/>
        <v/>
      </c>
      <c r="H196" s="28" t="str">
        <f t="shared" si="30"/>
        <v/>
      </c>
      <c r="I196" s="26" t="str">
        <f t="shared" si="23"/>
        <v/>
      </c>
      <c r="K196" s="4">
        <f t="shared" si="31"/>
        <v>0</v>
      </c>
    </row>
    <row r="197" spans="1:11" ht="30" customHeight="1" x14ac:dyDescent="0.3">
      <c r="A197" s="24" t="str">
        <f t="shared" si="22"/>
        <v/>
      </c>
      <c r="B197" s="25" t="str">
        <f t="shared" si="25"/>
        <v/>
      </c>
      <c r="C197" s="26" t="str">
        <f t="shared" si="26"/>
        <v/>
      </c>
      <c r="D197" s="26" t="str">
        <f t="shared" si="27"/>
        <v/>
      </c>
      <c r="E197" s="26" t="str">
        <f t="shared" si="28"/>
        <v/>
      </c>
      <c r="F197" s="27" t="str">
        <f t="shared" si="24"/>
        <v/>
      </c>
      <c r="G197" s="27" t="str">
        <f t="shared" si="29"/>
        <v/>
      </c>
      <c r="H197" s="28" t="str">
        <f t="shared" si="30"/>
        <v/>
      </c>
      <c r="I197" s="26" t="str">
        <f t="shared" si="23"/>
        <v/>
      </c>
      <c r="K197" s="4">
        <f t="shared" si="31"/>
        <v>0</v>
      </c>
    </row>
    <row r="198" spans="1:11" ht="30" customHeight="1" x14ac:dyDescent="0.3">
      <c r="A198" s="24" t="str">
        <f t="shared" si="22"/>
        <v/>
      </c>
      <c r="B198" s="25" t="str">
        <f t="shared" si="25"/>
        <v/>
      </c>
      <c r="C198" s="26" t="str">
        <f t="shared" si="26"/>
        <v/>
      </c>
      <c r="D198" s="26" t="str">
        <f t="shared" si="27"/>
        <v/>
      </c>
      <c r="E198" s="26" t="str">
        <f t="shared" si="28"/>
        <v/>
      </c>
      <c r="F198" s="27" t="str">
        <f t="shared" si="24"/>
        <v/>
      </c>
      <c r="G198" s="27" t="str">
        <f t="shared" si="29"/>
        <v/>
      </c>
      <c r="H198" s="28" t="str">
        <f t="shared" si="30"/>
        <v/>
      </c>
      <c r="I198" s="26" t="str">
        <f t="shared" si="23"/>
        <v/>
      </c>
      <c r="K198" s="4">
        <f t="shared" si="31"/>
        <v>0</v>
      </c>
    </row>
    <row r="199" spans="1:11" ht="30" customHeight="1" x14ac:dyDescent="0.3">
      <c r="A199" s="24" t="str">
        <f t="shared" si="22"/>
        <v/>
      </c>
      <c r="B199" s="25" t="str">
        <f t="shared" si="25"/>
        <v/>
      </c>
      <c r="C199" s="26" t="str">
        <f t="shared" si="26"/>
        <v/>
      </c>
      <c r="D199" s="26" t="str">
        <f t="shared" si="27"/>
        <v/>
      </c>
      <c r="E199" s="26" t="str">
        <f t="shared" si="28"/>
        <v/>
      </c>
      <c r="F199" s="27" t="str">
        <f t="shared" si="24"/>
        <v/>
      </c>
      <c r="G199" s="27" t="str">
        <f t="shared" si="29"/>
        <v/>
      </c>
      <c r="H199" s="28" t="str">
        <f t="shared" si="30"/>
        <v/>
      </c>
      <c r="I199" s="26" t="str">
        <f t="shared" si="23"/>
        <v/>
      </c>
      <c r="K199" s="4">
        <f t="shared" si="31"/>
        <v>0</v>
      </c>
    </row>
    <row r="200" spans="1:11" ht="30" customHeight="1" x14ac:dyDescent="0.3">
      <c r="A200" s="24" t="str">
        <f t="shared" si="22"/>
        <v/>
      </c>
      <c r="B200" s="25" t="str">
        <f t="shared" si="25"/>
        <v/>
      </c>
      <c r="C200" s="26" t="str">
        <f t="shared" si="26"/>
        <v/>
      </c>
      <c r="D200" s="26" t="str">
        <f t="shared" si="27"/>
        <v/>
      </c>
      <c r="E200" s="26" t="str">
        <f t="shared" si="28"/>
        <v/>
      </c>
      <c r="F200" s="27" t="str">
        <f t="shared" si="24"/>
        <v/>
      </c>
      <c r="G200" s="27" t="str">
        <f t="shared" si="29"/>
        <v/>
      </c>
      <c r="H200" s="28" t="str">
        <f t="shared" si="30"/>
        <v/>
      </c>
      <c r="I200" s="26" t="str">
        <f t="shared" si="23"/>
        <v/>
      </c>
      <c r="K200" s="4">
        <f t="shared" si="31"/>
        <v>0</v>
      </c>
    </row>
    <row r="201" spans="1:11" ht="30" customHeight="1" x14ac:dyDescent="0.3">
      <c r="A201" s="24" t="str">
        <f t="shared" si="22"/>
        <v/>
      </c>
      <c r="B201" s="25" t="str">
        <f t="shared" si="25"/>
        <v/>
      </c>
      <c r="C201" s="26" t="str">
        <f t="shared" si="26"/>
        <v/>
      </c>
      <c r="D201" s="26" t="str">
        <f t="shared" si="27"/>
        <v/>
      </c>
      <c r="E201" s="26" t="str">
        <f t="shared" si="28"/>
        <v/>
      </c>
      <c r="F201" s="27" t="str">
        <f t="shared" si="24"/>
        <v/>
      </c>
      <c r="G201" s="27" t="str">
        <f t="shared" si="29"/>
        <v/>
      </c>
      <c r="H201" s="28" t="str">
        <f t="shared" si="30"/>
        <v/>
      </c>
      <c r="I201" s="26" t="str">
        <f t="shared" si="23"/>
        <v/>
      </c>
      <c r="K201" s="4">
        <f t="shared" si="31"/>
        <v>0</v>
      </c>
    </row>
    <row r="202" spans="1:11" ht="30" customHeight="1" x14ac:dyDescent="0.3">
      <c r="A202" s="24" t="str">
        <f t="shared" si="22"/>
        <v/>
      </c>
      <c r="B202" s="25" t="str">
        <f t="shared" si="25"/>
        <v/>
      </c>
      <c r="C202" s="26" t="str">
        <f t="shared" si="26"/>
        <v/>
      </c>
      <c r="D202" s="26" t="str">
        <f t="shared" si="27"/>
        <v/>
      </c>
      <c r="E202" s="26" t="str">
        <f t="shared" si="28"/>
        <v/>
      </c>
      <c r="F202" s="27" t="str">
        <f t="shared" si="24"/>
        <v/>
      </c>
      <c r="G202" s="27" t="str">
        <f t="shared" si="29"/>
        <v/>
      </c>
      <c r="H202" s="28" t="str">
        <f t="shared" si="30"/>
        <v/>
      </c>
      <c r="I202" s="26" t="str">
        <f t="shared" si="23"/>
        <v/>
      </c>
      <c r="K202" s="4">
        <f t="shared" si="31"/>
        <v>0</v>
      </c>
    </row>
    <row r="203" spans="1:11" ht="30" customHeight="1" x14ac:dyDescent="0.3">
      <c r="A203" s="24" t="str">
        <f t="shared" ref="A203:A266" si="32">IF(ROW()-ROW($A$10)&lt;=$E$4,ROW()-ROW($A$10),"")</f>
        <v/>
      </c>
      <c r="B203" s="25" t="str">
        <f t="shared" si="25"/>
        <v/>
      </c>
      <c r="C203" s="26" t="str">
        <f t="shared" si="26"/>
        <v/>
      </c>
      <c r="D203" s="26" t="str">
        <f t="shared" si="27"/>
        <v/>
      </c>
      <c r="E203" s="26" t="str">
        <f t="shared" si="28"/>
        <v/>
      </c>
      <c r="F203" s="27" t="str">
        <f t="shared" si="24"/>
        <v/>
      </c>
      <c r="G203" s="27" t="str">
        <f t="shared" si="29"/>
        <v/>
      </c>
      <c r="H203" s="28" t="str">
        <f t="shared" si="30"/>
        <v/>
      </c>
      <c r="I203" s="26" t="str">
        <f t="shared" ref="I203:I268" si="33">IF(A203="","",C203-F203)</f>
        <v/>
      </c>
      <c r="K203" s="4">
        <f t="shared" si="31"/>
        <v>0</v>
      </c>
    </row>
    <row r="204" spans="1:11" ht="30" customHeight="1" x14ac:dyDescent="0.3">
      <c r="A204" s="24" t="str">
        <f t="shared" si="32"/>
        <v/>
      </c>
      <c r="B204" s="25" t="str">
        <f t="shared" si="25"/>
        <v/>
      </c>
      <c r="C204" s="26" t="str">
        <f t="shared" si="26"/>
        <v/>
      </c>
      <c r="D204" s="26" t="str">
        <f t="shared" si="27"/>
        <v/>
      </c>
      <c r="E204" s="26" t="str">
        <f t="shared" si="28"/>
        <v/>
      </c>
      <c r="F204" s="27" t="str">
        <f t="shared" ref="F204:F267" si="34">IF(A204="","",H204-E204-G204)</f>
        <v/>
      </c>
      <c r="G204" s="27" t="str">
        <f t="shared" si="29"/>
        <v/>
      </c>
      <c r="H204" s="28" t="str">
        <f t="shared" si="30"/>
        <v/>
      </c>
      <c r="I204" s="26" t="str">
        <f t="shared" si="33"/>
        <v/>
      </c>
      <c r="K204" s="4">
        <f t="shared" si="31"/>
        <v>0</v>
      </c>
    </row>
    <row r="205" spans="1:11" ht="30" customHeight="1" x14ac:dyDescent="0.3">
      <c r="A205" s="24" t="str">
        <f t="shared" si="32"/>
        <v/>
      </c>
      <c r="B205" s="25" t="str">
        <f t="shared" si="25"/>
        <v/>
      </c>
      <c r="C205" s="26" t="str">
        <f t="shared" si="26"/>
        <v/>
      </c>
      <c r="D205" s="26" t="str">
        <f t="shared" si="27"/>
        <v/>
      </c>
      <c r="E205" s="26" t="str">
        <f t="shared" si="28"/>
        <v/>
      </c>
      <c r="F205" s="27" t="str">
        <f t="shared" si="34"/>
        <v/>
      </c>
      <c r="G205" s="27" t="str">
        <f t="shared" si="29"/>
        <v/>
      </c>
      <c r="H205" s="28" t="str">
        <f t="shared" si="30"/>
        <v/>
      </c>
      <c r="I205" s="26" t="str">
        <f t="shared" si="33"/>
        <v/>
      </c>
      <c r="K205" s="4">
        <f t="shared" si="31"/>
        <v>0</v>
      </c>
    </row>
    <row r="206" spans="1:11" ht="30" customHeight="1" x14ac:dyDescent="0.3">
      <c r="A206" s="24" t="str">
        <f t="shared" si="32"/>
        <v/>
      </c>
      <c r="B206" s="25" t="str">
        <f t="shared" si="25"/>
        <v/>
      </c>
      <c r="C206" s="26" t="str">
        <f t="shared" si="26"/>
        <v/>
      </c>
      <c r="D206" s="26" t="str">
        <f t="shared" si="27"/>
        <v/>
      </c>
      <c r="E206" s="26" t="str">
        <f t="shared" si="28"/>
        <v/>
      </c>
      <c r="F206" s="27" t="str">
        <f t="shared" si="34"/>
        <v/>
      </c>
      <c r="G206" s="27" t="str">
        <f t="shared" si="29"/>
        <v/>
      </c>
      <c r="H206" s="28" t="str">
        <f t="shared" si="30"/>
        <v/>
      </c>
      <c r="I206" s="26" t="str">
        <f t="shared" si="33"/>
        <v/>
      </c>
      <c r="K206" s="4">
        <f t="shared" si="31"/>
        <v>0</v>
      </c>
    </row>
    <row r="207" spans="1:11" ht="30" customHeight="1" x14ac:dyDescent="0.3">
      <c r="A207" s="24" t="str">
        <f t="shared" si="32"/>
        <v/>
      </c>
      <c r="B207" s="25" t="str">
        <f t="shared" si="25"/>
        <v/>
      </c>
      <c r="C207" s="26" t="str">
        <f t="shared" si="26"/>
        <v/>
      </c>
      <c r="D207" s="26" t="str">
        <f t="shared" si="27"/>
        <v/>
      </c>
      <c r="E207" s="26" t="str">
        <f t="shared" si="28"/>
        <v/>
      </c>
      <c r="F207" s="27" t="str">
        <f t="shared" si="34"/>
        <v/>
      </c>
      <c r="G207" s="27" t="str">
        <f t="shared" si="29"/>
        <v/>
      </c>
      <c r="H207" s="28" t="str">
        <f t="shared" si="30"/>
        <v/>
      </c>
      <c r="I207" s="26" t="str">
        <f t="shared" si="33"/>
        <v/>
      </c>
      <c r="K207" s="4">
        <f t="shared" si="31"/>
        <v>0</v>
      </c>
    </row>
    <row r="208" spans="1:11" ht="30" customHeight="1" x14ac:dyDescent="0.3">
      <c r="A208" s="24" t="str">
        <f t="shared" si="32"/>
        <v/>
      </c>
      <c r="B208" s="25" t="str">
        <f t="shared" si="25"/>
        <v/>
      </c>
      <c r="C208" s="26" t="str">
        <f t="shared" si="26"/>
        <v/>
      </c>
      <c r="D208" s="26" t="str">
        <f t="shared" si="27"/>
        <v/>
      </c>
      <c r="E208" s="26" t="str">
        <f t="shared" si="28"/>
        <v/>
      </c>
      <c r="F208" s="27" t="str">
        <f t="shared" si="34"/>
        <v/>
      </c>
      <c r="G208" s="27" t="str">
        <f t="shared" si="29"/>
        <v/>
      </c>
      <c r="H208" s="28" t="str">
        <f t="shared" si="30"/>
        <v/>
      </c>
      <c r="I208" s="26" t="str">
        <f t="shared" si="33"/>
        <v/>
      </c>
      <c r="K208" s="4">
        <f t="shared" si="31"/>
        <v>0</v>
      </c>
    </row>
    <row r="209" spans="1:11" ht="30" customHeight="1" x14ac:dyDescent="0.3">
      <c r="A209" s="24" t="str">
        <f t="shared" si="32"/>
        <v/>
      </c>
      <c r="B209" s="25" t="str">
        <f t="shared" si="25"/>
        <v/>
      </c>
      <c r="C209" s="26" t="str">
        <f t="shared" si="26"/>
        <v/>
      </c>
      <c r="D209" s="26" t="str">
        <f t="shared" si="27"/>
        <v/>
      </c>
      <c r="E209" s="26" t="str">
        <f t="shared" si="28"/>
        <v/>
      </c>
      <c r="F209" s="27" t="str">
        <f t="shared" si="34"/>
        <v/>
      </c>
      <c r="G209" s="27" t="str">
        <f t="shared" si="29"/>
        <v/>
      </c>
      <c r="H209" s="28" t="str">
        <f t="shared" si="30"/>
        <v/>
      </c>
      <c r="I209" s="26" t="str">
        <f t="shared" si="33"/>
        <v/>
      </c>
      <c r="K209" s="4">
        <f t="shared" si="31"/>
        <v>0</v>
      </c>
    </row>
    <row r="210" spans="1:11" ht="30" customHeight="1" x14ac:dyDescent="0.3">
      <c r="A210" s="24" t="str">
        <f t="shared" si="32"/>
        <v/>
      </c>
      <c r="B210" s="25" t="str">
        <f t="shared" si="25"/>
        <v/>
      </c>
      <c r="C210" s="26" t="str">
        <f t="shared" si="26"/>
        <v/>
      </c>
      <c r="D210" s="26" t="str">
        <f t="shared" si="27"/>
        <v/>
      </c>
      <c r="E210" s="26" t="str">
        <f t="shared" si="28"/>
        <v/>
      </c>
      <c r="F210" s="27" t="str">
        <f t="shared" si="34"/>
        <v/>
      </c>
      <c r="G210" s="27" t="str">
        <f t="shared" si="29"/>
        <v/>
      </c>
      <c r="H210" s="28" t="str">
        <f t="shared" si="30"/>
        <v/>
      </c>
      <c r="I210" s="26" t="str">
        <f t="shared" si="33"/>
        <v/>
      </c>
      <c r="K210" s="4">
        <f t="shared" si="31"/>
        <v>0</v>
      </c>
    </row>
    <row r="211" spans="1:11" ht="30" customHeight="1" x14ac:dyDescent="0.3">
      <c r="A211" s="24" t="str">
        <f t="shared" si="32"/>
        <v/>
      </c>
      <c r="B211" s="25" t="str">
        <f t="shared" si="25"/>
        <v/>
      </c>
      <c r="C211" s="26" t="str">
        <f t="shared" si="26"/>
        <v/>
      </c>
      <c r="D211" s="26" t="str">
        <f t="shared" si="27"/>
        <v/>
      </c>
      <c r="E211" s="26" t="str">
        <f t="shared" si="28"/>
        <v/>
      </c>
      <c r="F211" s="27" t="str">
        <f t="shared" si="34"/>
        <v/>
      </c>
      <c r="G211" s="27" t="str">
        <f t="shared" si="29"/>
        <v/>
      </c>
      <c r="H211" s="28" t="str">
        <f t="shared" si="30"/>
        <v/>
      </c>
      <c r="I211" s="26" t="str">
        <f t="shared" si="33"/>
        <v/>
      </c>
      <c r="K211" s="4">
        <f t="shared" si="31"/>
        <v>0</v>
      </c>
    </row>
    <row r="212" spans="1:11" ht="30" customHeight="1" x14ac:dyDescent="0.3">
      <c r="A212" s="24" t="str">
        <f t="shared" si="32"/>
        <v/>
      </c>
      <c r="B212" s="25" t="str">
        <f t="shared" si="25"/>
        <v/>
      </c>
      <c r="C212" s="26" t="str">
        <f t="shared" si="26"/>
        <v/>
      </c>
      <c r="D212" s="26" t="str">
        <f t="shared" si="27"/>
        <v/>
      </c>
      <c r="E212" s="26" t="str">
        <f t="shared" si="28"/>
        <v/>
      </c>
      <c r="F212" s="27" t="str">
        <f t="shared" si="34"/>
        <v/>
      </c>
      <c r="G212" s="27" t="str">
        <f t="shared" si="29"/>
        <v/>
      </c>
      <c r="H212" s="28" t="str">
        <f t="shared" si="30"/>
        <v/>
      </c>
      <c r="I212" s="26" t="str">
        <f t="shared" si="33"/>
        <v/>
      </c>
      <c r="K212" s="4">
        <f t="shared" si="31"/>
        <v>0</v>
      </c>
    </row>
    <row r="213" spans="1:11" ht="30" customHeight="1" x14ac:dyDescent="0.3">
      <c r="A213" s="24" t="str">
        <f t="shared" si="32"/>
        <v/>
      </c>
      <c r="B213" s="25" t="str">
        <f t="shared" si="25"/>
        <v/>
      </c>
      <c r="C213" s="26" t="str">
        <f t="shared" si="26"/>
        <v/>
      </c>
      <c r="D213" s="26" t="str">
        <f t="shared" si="27"/>
        <v/>
      </c>
      <c r="E213" s="26" t="str">
        <f t="shared" si="28"/>
        <v/>
      </c>
      <c r="F213" s="27" t="str">
        <f t="shared" si="34"/>
        <v/>
      </c>
      <c r="G213" s="27" t="str">
        <f t="shared" si="29"/>
        <v/>
      </c>
      <c r="H213" s="28" t="str">
        <f t="shared" si="30"/>
        <v/>
      </c>
      <c r="I213" s="26" t="str">
        <f t="shared" si="33"/>
        <v/>
      </c>
      <c r="K213" s="4">
        <f t="shared" si="31"/>
        <v>0</v>
      </c>
    </row>
    <row r="214" spans="1:11" ht="30" customHeight="1" x14ac:dyDescent="0.3">
      <c r="A214" s="24" t="str">
        <f t="shared" si="32"/>
        <v/>
      </c>
      <c r="B214" s="25" t="str">
        <f t="shared" si="25"/>
        <v/>
      </c>
      <c r="C214" s="26" t="str">
        <f t="shared" si="26"/>
        <v/>
      </c>
      <c r="D214" s="26" t="str">
        <f t="shared" si="27"/>
        <v/>
      </c>
      <c r="E214" s="26" t="str">
        <f t="shared" si="28"/>
        <v/>
      </c>
      <c r="F214" s="27" t="str">
        <f t="shared" si="34"/>
        <v/>
      </c>
      <c r="G214" s="27" t="str">
        <f t="shared" si="29"/>
        <v/>
      </c>
      <c r="H214" s="28" t="str">
        <f t="shared" si="30"/>
        <v/>
      </c>
      <c r="I214" s="26" t="str">
        <f t="shared" si="33"/>
        <v/>
      </c>
      <c r="K214" s="4">
        <f t="shared" si="31"/>
        <v>0</v>
      </c>
    </row>
    <row r="215" spans="1:11" ht="30" customHeight="1" x14ac:dyDescent="0.3">
      <c r="A215" s="24" t="str">
        <f t="shared" si="32"/>
        <v/>
      </c>
      <c r="B215" s="25" t="str">
        <f t="shared" si="25"/>
        <v/>
      </c>
      <c r="C215" s="26" t="str">
        <f t="shared" si="26"/>
        <v/>
      </c>
      <c r="D215" s="26" t="str">
        <f t="shared" si="27"/>
        <v/>
      </c>
      <c r="E215" s="26" t="str">
        <f t="shared" si="28"/>
        <v/>
      </c>
      <c r="F215" s="27" t="str">
        <f t="shared" si="34"/>
        <v/>
      </c>
      <c r="G215" s="27" t="str">
        <f t="shared" si="29"/>
        <v/>
      </c>
      <c r="H215" s="28" t="str">
        <f t="shared" si="30"/>
        <v/>
      </c>
      <c r="I215" s="26" t="str">
        <f t="shared" si="33"/>
        <v/>
      </c>
      <c r="K215" s="4">
        <f t="shared" si="31"/>
        <v>0</v>
      </c>
    </row>
    <row r="216" spans="1:11" ht="30" customHeight="1" x14ac:dyDescent="0.3">
      <c r="A216" s="24" t="str">
        <f t="shared" si="32"/>
        <v/>
      </c>
      <c r="B216" s="25" t="str">
        <f t="shared" si="25"/>
        <v/>
      </c>
      <c r="C216" s="26" t="str">
        <f t="shared" si="26"/>
        <v/>
      </c>
      <c r="D216" s="26" t="str">
        <f t="shared" si="27"/>
        <v/>
      </c>
      <c r="E216" s="26" t="str">
        <f t="shared" si="28"/>
        <v/>
      </c>
      <c r="F216" s="27" t="str">
        <f t="shared" si="34"/>
        <v/>
      </c>
      <c r="G216" s="27" t="str">
        <f t="shared" si="29"/>
        <v/>
      </c>
      <c r="H216" s="28" t="str">
        <f t="shared" si="30"/>
        <v/>
      </c>
      <c r="I216" s="26" t="str">
        <f t="shared" si="33"/>
        <v/>
      </c>
      <c r="K216" s="4">
        <f t="shared" si="31"/>
        <v>0</v>
      </c>
    </row>
    <row r="217" spans="1:11" ht="30" customHeight="1" x14ac:dyDescent="0.3">
      <c r="A217" s="24" t="str">
        <f t="shared" si="32"/>
        <v/>
      </c>
      <c r="B217" s="25" t="str">
        <f t="shared" si="25"/>
        <v/>
      </c>
      <c r="C217" s="26" t="str">
        <f t="shared" si="26"/>
        <v/>
      </c>
      <c r="D217" s="26" t="str">
        <f t="shared" si="27"/>
        <v/>
      </c>
      <c r="E217" s="26" t="str">
        <f t="shared" si="28"/>
        <v/>
      </c>
      <c r="F217" s="27" t="str">
        <f t="shared" si="34"/>
        <v/>
      </c>
      <c r="G217" s="27" t="str">
        <f t="shared" si="29"/>
        <v/>
      </c>
      <c r="H217" s="28" t="str">
        <f t="shared" si="30"/>
        <v/>
      </c>
      <c r="I217" s="26" t="str">
        <f t="shared" si="33"/>
        <v/>
      </c>
      <c r="K217" s="4">
        <f t="shared" si="31"/>
        <v>0</v>
      </c>
    </row>
    <row r="218" spans="1:11" ht="30" customHeight="1" x14ac:dyDescent="0.3">
      <c r="A218" s="24" t="str">
        <f t="shared" si="32"/>
        <v/>
      </c>
      <c r="B218" s="25" t="str">
        <f t="shared" si="25"/>
        <v/>
      </c>
      <c r="C218" s="26" t="str">
        <f t="shared" si="26"/>
        <v/>
      </c>
      <c r="D218" s="26" t="str">
        <f t="shared" si="27"/>
        <v/>
      </c>
      <c r="E218" s="26" t="str">
        <f t="shared" si="28"/>
        <v/>
      </c>
      <c r="F218" s="27" t="str">
        <f t="shared" si="34"/>
        <v/>
      </c>
      <c r="G218" s="27" t="str">
        <f t="shared" si="29"/>
        <v/>
      </c>
      <c r="H218" s="28" t="str">
        <f t="shared" si="30"/>
        <v/>
      </c>
      <c r="I218" s="26" t="str">
        <f t="shared" si="33"/>
        <v/>
      </c>
      <c r="K218" s="4">
        <f t="shared" si="31"/>
        <v>0</v>
      </c>
    </row>
    <row r="219" spans="1:11" ht="30" customHeight="1" x14ac:dyDescent="0.3">
      <c r="A219" s="24" t="str">
        <f t="shared" si="32"/>
        <v/>
      </c>
      <c r="B219" s="25" t="str">
        <f t="shared" si="25"/>
        <v/>
      </c>
      <c r="C219" s="26" t="str">
        <f t="shared" si="26"/>
        <v/>
      </c>
      <c r="D219" s="26" t="str">
        <f t="shared" si="27"/>
        <v/>
      </c>
      <c r="E219" s="26" t="str">
        <f t="shared" si="28"/>
        <v/>
      </c>
      <c r="F219" s="27" t="str">
        <f t="shared" si="34"/>
        <v/>
      </c>
      <c r="G219" s="27" t="str">
        <f t="shared" si="29"/>
        <v/>
      </c>
      <c r="H219" s="28" t="str">
        <f t="shared" si="30"/>
        <v/>
      </c>
      <c r="I219" s="26" t="str">
        <f t="shared" si="33"/>
        <v/>
      </c>
      <c r="K219" s="4">
        <f t="shared" si="31"/>
        <v>0</v>
      </c>
    </row>
    <row r="220" spans="1:11" ht="30" customHeight="1" x14ac:dyDescent="0.3">
      <c r="A220" s="24" t="str">
        <f t="shared" si="32"/>
        <v/>
      </c>
      <c r="B220" s="25" t="str">
        <f t="shared" si="25"/>
        <v/>
      </c>
      <c r="C220" s="26" t="str">
        <f t="shared" si="26"/>
        <v/>
      </c>
      <c r="D220" s="26" t="str">
        <f t="shared" si="27"/>
        <v/>
      </c>
      <c r="E220" s="26" t="str">
        <f t="shared" si="28"/>
        <v/>
      </c>
      <c r="F220" s="27" t="str">
        <f t="shared" si="34"/>
        <v/>
      </c>
      <c r="G220" s="27" t="str">
        <f t="shared" si="29"/>
        <v/>
      </c>
      <c r="H220" s="28" t="str">
        <f t="shared" si="30"/>
        <v/>
      </c>
      <c r="I220" s="26" t="str">
        <f t="shared" si="33"/>
        <v/>
      </c>
      <c r="K220" s="4">
        <f t="shared" si="31"/>
        <v>0</v>
      </c>
    </row>
    <row r="221" spans="1:11" ht="30" customHeight="1" x14ac:dyDescent="0.3">
      <c r="A221" s="24" t="str">
        <f t="shared" si="32"/>
        <v/>
      </c>
      <c r="B221" s="25" t="str">
        <f t="shared" si="25"/>
        <v/>
      </c>
      <c r="C221" s="26" t="str">
        <f t="shared" si="26"/>
        <v/>
      </c>
      <c r="D221" s="26" t="str">
        <f t="shared" si="27"/>
        <v/>
      </c>
      <c r="E221" s="26" t="str">
        <f t="shared" si="28"/>
        <v/>
      </c>
      <c r="F221" s="27" t="str">
        <f t="shared" si="34"/>
        <v/>
      </c>
      <c r="G221" s="27" t="str">
        <f t="shared" si="29"/>
        <v/>
      </c>
      <c r="H221" s="28" t="str">
        <f t="shared" si="30"/>
        <v/>
      </c>
      <c r="I221" s="26" t="str">
        <f t="shared" si="33"/>
        <v/>
      </c>
      <c r="K221" s="4">
        <f t="shared" si="31"/>
        <v>0</v>
      </c>
    </row>
    <row r="222" spans="1:11" ht="30" customHeight="1" x14ac:dyDescent="0.3">
      <c r="A222" s="24" t="str">
        <f t="shared" si="32"/>
        <v/>
      </c>
      <c r="B222" s="25" t="str">
        <f t="shared" si="25"/>
        <v/>
      </c>
      <c r="C222" s="26" t="str">
        <f t="shared" si="26"/>
        <v/>
      </c>
      <c r="D222" s="26" t="str">
        <f t="shared" si="27"/>
        <v/>
      </c>
      <c r="E222" s="26" t="str">
        <f t="shared" si="28"/>
        <v/>
      </c>
      <c r="F222" s="27" t="str">
        <f t="shared" si="34"/>
        <v/>
      </c>
      <c r="G222" s="27" t="str">
        <f t="shared" si="29"/>
        <v/>
      </c>
      <c r="H222" s="28" t="str">
        <f t="shared" si="30"/>
        <v/>
      </c>
      <c r="I222" s="26" t="str">
        <f t="shared" si="33"/>
        <v/>
      </c>
      <c r="K222" s="4">
        <f t="shared" si="31"/>
        <v>0</v>
      </c>
    </row>
    <row r="223" spans="1:11" ht="30" customHeight="1" x14ac:dyDescent="0.3">
      <c r="A223" s="24" t="str">
        <f t="shared" si="32"/>
        <v/>
      </c>
      <c r="B223" s="25" t="str">
        <f t="shared" si="25"/>
        <v/>
      </c>
      <c r="C223" s="26" t="str">
        <f t="shared" si="26"/>
        <v/>
      </c>
      <c r="D223" s="26" t="str">
        <f t="shared" si="27"/>
        <v/>
      </c>
      <c r="E223" s="26" t="str">
        <f t="shared" si="28"/>
        <v/>
      </c>
      <c r="F223" s="27" t="str">
        <f t="shared" si="34"/>
        <v/>
      </c>
      <c r="G223" s="27" t="str">
        <f t="shared" si="29"/>
        <v/>
      </c>
      <c r="H223" s="28" t="str">
        <f t="shared" si="30"/>
        <v/>
      </c>
      <c r="I223" s="26" t="str">
        <f t="shared" si="33"/>
        <v/>
      </c>
      <c r="K223" s="4">
        <f t="shared" si="31"/>
        <v>0</v>
      </c>
    </row>
    <row r="224" spans="1:11" ht="30" customHeight="1" x14ac:dyDescent="0.3">
      <c r="A224" s="24" t="str">
        <f t="shared" si="32"/>
        <v/>
      </c>
      <c r="B224" s="25" t="str">
        <f t="shared" si="25"/>
        <v/>
      </c>
      <c r="C224" s="26" t="str">
        <f t="shared" si="26"/>
        <v/>
      </c>
      <c r="D224" s="26" t="str">
        <f t="shared" si="27"/>
        <v/>
      </c>
      <c r="E224" s="26" t="str">
        <f t="shared" si="28"/>
        <v/>
      </c>
      <c r="F224" s="27" t="str">
        <f t="shared" si="34"/>
        <v/>
      </c>
      <c r="G224" s="27" t="str">
        <f t="shared" si="29"/>
        <v/>
      </c>
      <c r="H224" s="28" t="str">
        <f t="shared" si="30"/>
        <v/>
      </c>
      <c r="I224" s="26" t="str">
        <f t="shared" si="33"/>
        <v/>
      </c>
      <c r="K224" s="4">
        <f t="shared" si="31"/>
        <v>0</v>
      </c>
    </row>
    <row r="225" spans="1:11" ht="30" customHeight="1" x14ac:dyDescent="0.3">
      <c r="A225" s="24" t="str">
        <f t="shared" si="32"/>
        <v/>
      </c>
      <c r="B225" s="25" t="str">
        <f t="shared" si="25"/>
        <v/>
      </c>
      <c r="C225" s="26" t="str">
        <f t="shared" si="26"/>
        <v/>
      </c>
      <c r="D225" s="26" t="str">
        <f t="shared" si="27"/>
        <v/>
      </c>
      <c r="E225" s="26" t="str">
        <f t="shared" si="28"/>
        <v/>
      </c>
      <c r="F225" s="27" t="str">
        <f t="shared" si="34"/>
        <v/>
      </c>
      <c r="G225" s="27" t="str">
        <f t="shared" si="29"/>
        <v/>
      </c>
      <c r="H225" s="28" t="str">
        <f t="shared" si="30"/>
        <v/>
      </c>
      <c r="I225" s="26" t="str">
        <f t="shared" si="33"/>
        <v/>
      </c>
      <c r="K225" s="4">
        <f t="shared" si="31"/>
        <v>0</v>
      </c>
    </row>
    <row r="226" spans="1:11" ht="30" customHeight="1" x14ac:dyDescent="0.3">
      <c r="A226" s="24" t="str">
        <f t="shared" si="32"/>
        <v/>
      </c>
      <c r="B226" s="25" t="str">
        <f t="shared" si="25"/>
        <v/>
      </c>
      <c r="C226" s="26" t="str">
        <f t="shared" si="26"/>
        <v/>
      </c>
      <c r="D226" s="26" t="str">
        <f t="shared" si="27"/>
        <v/>
      </c>
      <c r="E226" s="26" t="str">
        <f t="shared" si="28"/>
        <v/>
      </c>
      <c r="F226" s="27" t="str">
        <f t="shared" si="34"/>
        <v/>
      </c>
      <c r="G226" s="27" t="str">
        <f t="shared" si="29"/>
        <v/>
      </c>
      <c r="H226" s="28" t="str">
        <f t="shared" si="30"/>
        <v/>
      </c>
      <c r="I226" s="26" t="str">
        <f t="shared" si="33"/>
        <v/>
      </c>
      <c r="K226" s="4">
        <f t="shared" si="31"/>
        <v>0</v>
      </c>
    </row>
    <row r="227" spans="1:11" ht="30" customHeight="1" x14ac:dyDescent="0.3">
      <c r="A227" s="24" t="str">
        <f t="shared" si="32"/>
        <v/>
      </c>
      <c r="B227" s="25" t="str">
        <f t="shared" si="25"/>
        <v/>
      </c>
      <c r="C227" s="26" t="str">
        <f t="shared" si="26"/>
        <v/>
      </c>
      <c r="D227" s="26" t="str">
        <f t="shared" si="27"/>
        <v/>
      </c>
      <c r="E227" s="26" t="str">
        <f t="shared" si="28"/>
        <v/>
      </c>
      <c r="F227" s="27" t="str">
        <f t="shared" si="34"/>
        <v/>
      </c>
      <c r="G227" s="27" t="str">
        <f t="shared" si="29"/>
        <v/>
      </c>
      <c r="H227" s="28" t="str">
        <f t="shared" si="30"/>
        <v/>
      </c>
      <c r="I227" s="26" t="str">
        <f t="shared" si="33"/>
        <v/>
      </c>
      <c r="K227" s="4">
        <f t="shared" si="31"/>
        <v>0</v>
      </c>
    </row>
    <row r="228" spans="1:11" ht="30" customHeight="1" x14ac:dyDescent="0.3">
      <c r="A228" s="24" t="str">
        <f t="shared" si="32"/>
        <v/>
      </c>
      <c r="B228" s="25" t="str">
        <f t="shared" si="25"/>
        <v/>
      </c>
      <c r="C228" s="26" t="str">
        <f t="shared" si="26"/>
        <v/>
      </c>
      <c r="D228" s="26" t="str">
        <f t="shared" si="27"/>
        <v/>
      </c>
      <c r="E228" s="26" t="str">
        <f t="shared" si="28"/>
        <v/>
      </c>
      <c r="F228" s="27" t="str">
        <f t="shared" si="34"/>
        <v/>
      </c>
      <c r="G228" s="27" t="str">
        <f t="shared" si="29"/>
        <v/>
      </c>
      <c r="H228" s="28" t="str">
        <f t="shared" si="30"/>
        <v/>
      </c>
      <c r="I228" s="26" t="str">
        <f t="shared" si="33"/>
        <v/>
      </c>
      <c r="K228" s="4">
        <f t="shared" si="31"/>
        <v>0</v>
      </c>
    </row>
    <row r="229" spans="1:11" ht="30" customHeight="1" x14ac:dyDescent="0.3">
      <c r="A229" s="24" t="str">
        <f t="shared" si="32"/>
        <v/>
      </c>
      <c r="B229" s="25" t="str">
        <f t="shared" si="25"/>
        <v/>
      </c>
      <c r="C229" s="26" t="str">
        <f t="shared" si="26"/>
        <v/>
      </c>
      <c r="D229" s="26" t="str">
        <f t="shared" si="27"/>
        <v/>
      </c>
      <c r="E229" s="26" t="str">
        <f t="shared" si="28"/>
        <v/>
      </c>
      <c r="F229" s="27" t="str">
        <f t="shared" si="34"/>
        <v/>
      </c>
      <c r="G229" s="27" t="str">
        <f t="shared" si="29"/>
        <v/>
      </c>
      <c r="H229" s="28" t="str">
        <f t="shared" si="30"/>
        <v/>
      </c>
      <c r="I229" s="26" t="str">
        <f t="shared" si="33"/>
        <v/>
      </c>
      <c r="K229" s="4">
        <f t="shared" si="31"/>
        <v>0</v>
      </c>
    </row>
    <row r="230" spans="1:11" ht="30" customHeight="1" x14ac:dyDescent="0.3">
      <c r="A230" s="24" t="str">
        <f t="shared" si="32"/>
        <v/>
      </c>
      <c r="B230" s="25" t="str">
        <f t="shared" si="25"/>
        <v/>
      </c>
      <c r="C230" s="26" t="str">
        <f t="shared" si="26"/>
        <v/>
      </c>
      <c r="D230" s="26" t="str">
        <f t="shared" si="27"/>
        <v/>
      </c>
      <c r="E230" s="26" t="str">
        <f t="shared" si="28"/>
        <v/>
      </c>
      <c r="F230" s="27" t="str">
        <f t="shared" si="34"/>
        <v/>
      </c>
      <c r="G230" s="27" t="str">
        <f t="shared" si="29"/>
        <v/>
      </c>
      <c r="H230" s="28" t="str">
        <f t="shared" si="30"/>
        <v/>
      </c>
      <c r="I230" s="26" t="str">
        <f t="shared" si="33"/>
        <v/>
      </c>
      <c r="K230" s="4">
        <f t="shared" si="31"/>
        <v>0</v>
      </c>
    </row>
    <row r="231" spans="1:11" ht="30" customHeight="1" x14ac:dyDescent="0.3">
      <c r="A231" s="24" t="str">
        <f t="shared" si="32"/>
        <v/>
      </c>
      <c r="B231" s="25" t="str">
        <f t="shared" si="25"/>
        <v/>
      </c>
      <c r="C231" s="26" t="str">
        <f t="shared" si="26"/>
        <v/>
      </c>
      <c r="D231" s="26" t="str">
        <f t="shared" si="27"/>
        <v/>
      </c>
      <c r="E231" s="26" t="str">
        <f t="shared" si="28"/>
        <v/>
      </c>
      <c r="F231" s="27" t="str">
        <f t="shared" si="34"/>
        <v/>
      </c>
      <c r="G231" s="27" t="str">
        <f t="shared" si="29"/>
        <v/>
      </c>
      <c r="H231" s="28" t="str">
        <f t="shared" si="30"/>
        <v/>
      </c>
      <c r="I231" s="26" t="str">
        <f t="shared" si="33"/>
        <v/>
      </c>
      <c r="K231" s="4">
        <f t="shared" si="31"/>
        <v>0</v>
      </c>
    </row>
    <row r="232" spans="1:11" ht="30" customHeight="1" x14ac:dyDescent="0.3">
      <c r="A232" s="24" t="str">
        <f t="shared" si="32"/>
        <v/>
      </c>
      <c r="B232" s="25" t="str">
        <f t="shared" si="25"/>
        <v/>
      </c>
      <c r="C232" s="26" t="str">
        <f t="shared" si="26"/>
        <v/>
      </c>
      <c r="D232" s="26" t="str">
        <f t="shared" si="27"/>
        <v/>
      </c>
      <c r="E232" s="26" t="str">
        <f t="shared" si="28"/>
        <v/>
      </c>
      <c r="F232" s="27" t="str">
        <f t="shared" si="34"/>
        <v/>
      </c>
      <c r="G232" s="27" t="str">
        <f t="shared" si="29"/>
        <v/>
      </c>
      <c r="H232" s="28" t="str">
        <f t="shared" si="30"/>
        <v/>
      </c>
      <c r="I232" s="26" t="str">
        <f t="shared" si="33"/>
        <v/>
      </c>
      <c r="K232" s="4">
        <f t="shared" si="31"/>
        <v>0</v>
      </c>
    </row>
    <row r="233" spans="1:11" ht="30" customHeight="1" x14ac:dyDescent="0.3">
      <c r="A233" s="24" t="str">
        <f t="shared" si="32"/>
        <v/>
      </c>
      <c r="B233" s="25" t="str">
        <f t="shared" si="25"/>
        <v/>
      </c>
      <c r="C233" s="26" t="str">
        <f t="shared" si="26"/>
        <v/>
      </c>
      <c r="D233" s="26" t="str">
        <f t="shared" si="27"/>
        <v/>
      </c>
      <c r="E233" s="26" t="str">
        <f t="shared" si="28"/>
        <v/>
      </c>
      <c r="F233" s="27" t="str">
        <f t="shared" si="34"/>
        <v/>
      </c>
      <c r="G233" s="27" t="str">
        <f t="shared" si="29"/>
        <v/>
      </c>
      <c r="H233" s="28" t="str">
        <f t="shared" si="30"/>
        <v/>
      </c>
      <c r="I233" s="26" t="str">
        <f t="shared" si="33"/>
        <v/>
      </c>
      <c r="K233" s="4">
        <f t="shared" si="31"/>
        <v>0</v>
      </c>
    </row>
    <row r="234" spans="1:11" ht="30" customHeight="1" x14ac:dyDescent="0.3">
      <c r="A234" s="24" t="str">
        <f t="shared" si="32"/>
        <v/>
      </c>
      <c r="B234" s="25" t="str">
        <f t="shared" si="25"/>
        <v/>
      </c>
      <c r="C234" s="26" t="str">
        <f t="shared" si="26"/>
        <v/>
      </c>
      <c r="D234" s="26" t="str">
        <f t="shared" si="27"/>
        <v/>
      </c>
      <c r="E234" s="26" t="str">
        <f t="shared" si="28"/>
        <v/>
      </c>
      <c r="F234" s="27" t="str">
        <f t="shared" si="34"/>
        <v/>
      </c>
      <c r="G234" s="27" t="str">
        <f t="shared" si="29"/>
        <v/>
      </c>
      <c r="H234" s="28" t="str">
        <f t="shared" si="30"/>
        <v/>
      </c>
      <c r="I234" s="26" t="str">
        <f t="shared" si="33"/>
        <v/>
      </c>
      <c r="K234" s="4">
        <f t="shared" si="31"/>
        <v>0</v>
      </c>
    </row>
    <row r="235" spans="1:11" ht="30" customHeight="1" x14ac:dyDescent="0.3">
      <c r="A235" s="24" t="str">
        <f t="shared" si="32"/>
        <v/>
      </c>
      <c r="B235" s="25" t="str">
        <f t="shared" si="25"/>
        <v/>
      </c>
      <c r="C235" s="26" t="str">
        <f t="shared" si="26"/>
        <v/>
      </c>
      <c r="D235" s="26" t="str">
        <f t="shared" si="27"/>
        <v/>
      </c>
      <c r="E235" s="26" t="str">
        <f t="shared" si="28"/>
        <v/>
      </c>
      <c r="F235" s="27" t="str">
        <f t="shared" si="34"/>
        <v/>
      </c>
      <c r="G235" s="27" t="str">
        <f t="shared" si="29"/>
        <v/>
      </c>
      <c r="H235" s="28" t="str">
        <f t="shared" si="30"/>
        <v/>
      </c>
      <c r="I235" s="26" t="str">
        <f t="shared" si="33"/>
        <v/>
      </c>
      <c r="K235" s="4">
        <f t="shared" si="31"/>
        <v>0</v>
      </c>
    </row>
    <row r="236" spans="1:11" ht="30" customHeight="1" x14ac:dyDescent="0.3">
      <c r="A236" s="24" t="str">
        <f t="shared" si="32"/>
        <v/>
      </c>
      <c r="B236" s="25" t="str">
        <f t="shared" si="25"/>
        <v/>
      </c>
      <c r="C236" s="26" t="str">
        <f t="shared" si="26"/>
        <v/>
      </c>
      <c r="D236" s="26" t="str">
        <f t="shared" si="27"/>
        <v/>
      </c>
      <c r="E236" s="26" t="str">
        <f t="shared" si="28"/>
        <v/>
      </c>
      <c r="F236" s="27" t="str">
        <f t="shared" si="34"/>
        <v/>
      </c>
      <c r="G236" s="27" t="str">
        <f t="shared" si="29"/>
        <v/>
      </c>
      <c r="H236" s="28" t="str">
        <f t="shared" si="30"/>
        <v/>
      </c>
      <c r="I236" s="26" t="str">
        <f t="shared" si="33"/>
        <v/>
      </c>
      <c r="K236" s="4">
        <f t="shared" si="31"/>
        <v>0</v>
      </c>
    </row>
    <row r="237" spans="1:11" ht="30" customHeight="1" x14ac:dyDescent="0.3">
      <c r="A237" s="24" t="str">
        <f t="shared" si="32"/>
        <v/>
      </c>
      <c r="B237" s="25" t="str">
        <f t="shared" si="25"/>
        <v/>
      </c>
      <c r="C237" s="26" t="str">
        <f t="shared" si="26"/>
        <v/>
      </c>
      <c r="D237" s="26" t="str">
        <f t="shared" si="27"/>
        <v/>
      </c>
      <c r="E237" s="26" t="str">
        <f t="shared" si="28"/>
        <v/>
      </c>
      <c r="F237" s="27" t="str">
        <f t="shared" si="34"/>
        <v/>
      </c>
      <c r="G237" s="27" t="str">
        <f t="shared" si="29"/>
        <v/>
      </c>
      <c r="H237" s="28" t="str">
        <f t="shared" si="30"/>
        <v/>
      </c>
      <c r="I237" s="26" t="str">
        <f t="shared" si="33"/>
        <v/>
      </c>
      <c r="K237" s="4">
        <f t="shared" si="31"/>
        <v>0</v>
      </c>
    </row>
    <row r="238" spans="1:11" ht="30" customHeight="1" x14ac:dyDescent="0.3">
      <c r="A238" s="24" t="str">
        <f t="shared" si="32"/>
        <v/>
      </c>
      <c r="B238" s="25" t="str">
        <f t="shared" si="25"/>
        <v/>
      </c>
      <c r="C238" s="26" t="str">
        <f t="shared" si="26"/>
        <v/>
      </c>
      <c r="D238" s="26" t="str">
        <f t="shared" si="27"/>
        <v/>
      </c>
      <c r="E238" s="26" t="str">
        <f t="shared" si="28"/>
        <v/>
      </c>
      <c r="F238" s="27" t="str">
        <f t="shared" si="34"/>
        <v/>
      </c>
      <c r="G238" s="27" t="str">
        <f t="shared" si="29"/>
        <v/>
      </c>
      <c r="H238" s="28" t="str">
        <f t="shared" si="30"/>
        <v/>
      </c>
      <c r="I238" s="26" t="str">
        <f t="shared" si="33"/>
        <v/>
      </c>
      <c r="K238" s="4">
        <f t="shared" si="31"/>
        <v>0</v>
      </c>
    </row>
    <row r="239" spans="1:11" ht="30" customHeight="1" x14ac:dyDescent="0.3">
      <c r="A239" s="24" t="str">
        <f t="shared" si="32"/>
        <v/>
      </c>
      <c r="B239" s="25" t="str">
        <f t="shared" si="25"/>
        <v/>
      </c>
      <c r="C239" s="26" t="str">
        <f t="shared" si="26"/>
        <v/>
      </c>
      <c r="D239" s="26" t="str">
        <f t="shared" si="27"/>
        <v/>
      </c>
      <c r="E239" s="26" t="str">
        <f t="shared" si="28"/>
        <v/>
      </c>
      <c r="F239" s="27" t="str">
        <f t="shared" si="34"/>
        <v/>
      </c>
      <c r="G239" s="27" t="str">
        <f t="shared" si="29"/>
        <v/>
      </c>
      <c r="H239" s="28" t="str">
        <f t="shared" si="30"/>
        <v/>
      </c>
      <c r="I239" s="26" t="str">
        <f t="shared" si="33"/>
        <v/>
      </c>
      <c r="K239" s="4">
        <f t="shared" si="31"/>
        <v>0</v>
      </c>
    </row>
    <row r="240" spans="1:11" ht="30" customHeight="1" x14ac:dyDescent="0.3">
      <c r="A240" s="24" t="str">
        <f t="shared" si="32"/>
        <v/>
      </c>
      <c r="B240" s="25" t="str">
        <f t="shared" si="25"/>
        <v/>
      </c>
      <c r="C240" s="26" t="str">
        <f t="shared" si="26"/>
        <v/>
      </c>
      <c r="D240" s="26" t="str">
        <f t="shared" si="27"/>
        <v/>
      </c>
      <c r="E240" s="26" t="str">
        <f t="shared" si="28"/>
        <v/>
      </c>
      <c r="F240" s="27" t="str">
        <f t="shared" si="34"/>
        <v/>
      </c>
      <c r="G240" s="27" t="str">
        <f t="shared" si="29"/>
        <v/>
      </c>
      <c r="H240" s="28" t="str">
        <f t="shared" si="30"/>
        <v/>
      </c>
      <c r="I240" s="26" t="str">
        <f t="shared" si="33"/>
        <v/>
      </c>
      <c r="K240" s="4">
        <f t="shared" si="31"/>
        <v>0</v>
      </c>
    </row>
    <row r="241" spans="1:11" ht="30" customHeight="1" x14ac:dyDescent="0.3">
      <c r="A241" s="24" t="str">
        <f t="shared" si="32"/>
        <v/>
      </c>
      <c r="B241" s="25" t="str">
        <f t="shared" si="25"/>
        <v/>
      </c>
      <c r="C241" s="26" t="str">
        <f t="shared" si="26"/>
        <v/>
      </c>
      <c r="D241" s="26" t="str">
        <f t="shared" si="27"/>
        <v/>
      </c>
      <c r="E241" s="26" t="str">
        <f t="shared" si="28"/>
        <v/>
      </c>
      <c r="F241" s="27" t="str">
        <f t="shared" si="34"/>
        <v/>
      </c>
      <c r="G241" s="27" t="str">
        <f t="shared" si="29"/>
        <v/>
      </c>
      <c r="H241" s="28" t="str">
        <f t="shared" si="30"/>
        <v/>
      </c>
      <c r="I241" s="26" t="str">
        <f t="shared" si="33"/>
        <v/>
      </c>
      <c r="K241" s="4">
        <f t="shared" si="31"/>
        <v>0</v>
      </c>
    </row>
    <row r="242" spans="1:11" ht="30" customHeight="1" x14ac:dyDescent="0.3">
      <c r="A242" s="24" t="str">
        <f t="shared" si="32"/>
        <v/>
      </c>
      <c r="B242" s="25" t="str">
        <f t="shared" si="25"/>
        <v/>
      </c>
      <c r="C242" s="26" t="str">
        <f t="shared" si="26"/>
        <v/>
      </c>
      <c r="D242" s="26" t="str">
        <f t="shared" si="27"/>
        <v/>
      </c>
      <c r="E242" s="26" t="str">
        <f t="shared" si="28"/>
        <v/>
      </c>
      <c r="F242" s="27" t="str">
        <f t="shared" si="34"/>
        <v/>
      </c>
      <c r="G242" s="27" t="str">
        <f t="shared" si="29"/>
        <v/>
      </c>
      <c r="H242" s="28" t="str">
        <f t="shared" si="30"/>
        <v/>
      </c>
      <c r="I242" s="26" t="str">
        <f t="shared" si="33"/>
        <v/>
      </c>
      <c r="K242" s="4">
        <f t="shared" si="31"/>
        <v>0</v>
      </c>
    </row>
    <row r="243" spans="1:11" ht="30" customHeight="1" x14ac:dyDescent="0.3">
      <c r="A243" s="24" t="str">
        <f t="shared" si="32"/>
        <v/>
      </c>
      <c r="B243" s="25" t="str">
        <f t="shared" si="25"/>
        <v/>
      </c>
      <c r="C243" s="26" t="str">
        <f t="shared" si="26"/>
        <v/>
      </c>
      <c r="D243" s="26" t="str">
        <f t="shared" si="27"/>
        <v/>
      </c>
      <c r="E243" s="26" t="str">
        <f t="shared" si="28"/>
        <v/>
      </c>
      <c r="F243" s="27" t="str">
        <f t="shared" si="34"/>
        <v/>
      </c>
      <c r="G243" s="27" t="str">
        <f t="shared" si="29"/>
        <v/>
      </c>
      <c r="H243" s="28" t="str">
        <f t="shared" si="30"/>
        <v/>
      </c>
      <c r="I243" s="26" t="str">
        <f t="shared" si="33"/>
        <v/>
      </c>
      <c r="K243" s="4">
        <f t="shared" si="31"/>
        <v>0</v>
      </c>
    </row>
    <row r="244" spans="1:11" ht="30" customHeight="1" x14ac:dyDescent="0.3">
      <c r="A244" s="24" t="str">
        <f t="shared" si="32"/>
        <v/>
      </c>
      <c r="B244" s="25" t="str">
        <f t="shared" si="25"/>
        <v/>
      </c>
      <c r="C244" s="26" t="str">
        <f t="shared" si="26"/>
        <v/>
      </c>
      <c r="D244" s="26" t="str">
        <f t="shared" si="27"/>
        <v/>
      </c>
      <c r="E244" s="26" t="str">
        <f t="shared" si="28"/>
        <v/>
      </c>
      <c r="F244" s="27" t="str">
        <f t="shared" si="34"/>
        <v/>
      </c>
      <c r="G244" s="27" t="str">
        <f t="shared" si="29"/>
        <v/>
      </c>
      <c r="H244" s="28" t="str">
        <f t="shared" si="30"/>
        <v/>
      </c>
      <c r="I244" s="26" t="str">
        <f t="shared" si="33"/>
        <v/>
      </c>
      <c r="K244" s="4">
        <f t="shared" si="31"/>
        <v>0</v>
      </c>
    </row>
    <row r="245" spans="1:11" ht="30" customHeight="1" x14ac:dyDescent="0.3">
      <c r="A245" s="24" t="str">
        <f t="shared" si="32"/>
        <v/>
      </c>
      <c r="B245" s="25" t="str">
        <f t="shared" si="25"/>
        <v/>
      </c>
      <c r="C245" s="26" t="str">
        <f t="shared" si="26"/>
        <v/>
      </c>
      <c r="D245" s="26" t="str">
        <f t="shared" si="27"/>
        <v/>
      </c>
      <c r="E245" s="26" t="str">
        <f t="shared" si="28"/>
        <v/>
      </c>
      <c r="F245" s="27" t="str">
        <f t="shared" si="34"/>
        <v/>
      </c>
      <c r="G245" s="27" t="str">
        <f t="shared" si="29"/>
        <v/>
      </c>
      <c r="H245" s="28" t="str">
        <f t="shared" si="30"/>
        <v/>
      </c>
      <c r="I245" s="26" t="str">
        <f t="shared" si="33"/>
        <v/>
      </c>
      <c r="K245" s="4">
        <f t="shared" si="31"/>
        <v>0</v>
      </c>
    </row>
    <row r="246" spans="1:11" ht="30" customHeight="1" x14ac:dyDescent="0.3">
      <c r="A246" s="24" t="str">
        <f t="shared" si="32"/>
        <v/>
      </c>
      <c r="B246" s="25" t="str">
        <f t="shared" si="25"/>
        <v/>
      </c>
      <c r="C246" s="26" t="str">
        <f t="shared" si="26"/>
        <v/>
      </c>
      <c r="D246" s="26" t="str">
        <f t="shared" si="27"/>
        <v/>
      </c>
      <c r="E246" s="26" t="str">
        <f t="shared" si="28"/>
        <v/>
      </c>
      <c r="F246" s="27" t="str">
        <f t="shared" si="34"/>
        <v/>
      </c>
      <c r="G246" s="27" t="str">
        <f t="shared" si="29"/>
        <v/>
      </c>
      <c r="H246" s="28" t="str">
        <f t="shared" si="30"/>
        <v/>
      </c>
      <c r="I246" s="26" t="str">
        <f t="shared" si="33"/>
        <v/>
      </c>
      <c r="K246" s="4">
        <f t="shared" si="31"/>
        <v>0</v>
      </c>
    </row>
    <row r="247" spans="1:11" ht="30" customHeight="1" x14ac:dyDescent="0.3">
      <c r="A247" s="24" t="str">
        <f t="shared" si="32"/>
        <v/>
      </c>
      <c r="B247" s="25" t="str">
        <f t="shared" si="25"/>
        <v/>
      </c>
      <c r="C247" s="26" t="str">
        <f t="shared" si="26"/>
        <v/>
      </c>
      <c r="D247" s="26" t="str">
        <f t="shared" si="27"/>
        <v/>
      </c>
      <c r="E247" s="26" t="str">
        <f t="shared" si="28"/>
        <v/>
      </c>
      <c r="F247" s="27" t="str">
        <f t="shared" si="34"/>
        <v/>
      </c>
      <c r="G247" s="27" t="str">
        <f t="shared" si="29"/>
        <v/>
      </c>
      <c r="H247" s="28" t="str">
        <f t="shared" si="30"/>
        <v/>
      </c>
      <c r="I247" s="26" t="str">
        <f t="shared" si="33"/>
        <v/>
      </c>
      <c r="K247" s="4">
        <f t="shared" si="31"/>
        <v>0</v>
      </c>
    </row>
    <row r="248" spans="1:11" ht="30" customHeight="1" x14ac:dyDescent="0.3">
      <c r="A248" s="24" t="str">
        <f t="shared" si="32"/>
        <v/>
      </c>
      <c r="B248" s="25" t="str">
        <f t="shared" si="25"/>
        <v/>
      </c>
      <c r="C248" s="26" t="str">
        <f t="shared" si="26"/>
        <v/>
      </c>
      <c r="D248" s="26" t="str">
        <f t="shared" si="27"/>
        <v/>
      </c>
      <c r="E248" s="26" t="str">
        <f t="shared" si="28"/>
        <v/>
      </c>
      <c r="F248" s="27" t="str">
        <f t="shared" si="34"/>
        <v/>
      </c>
      <c r="G248" s="27" t="str">
        <f t="shared" si="29"/>
        <v/>
      </c>
      <c r="H248" s="28" t="str">
        <f t="shared" si="30"/>
        <v/>
      </c>
      <c r="I248" s="26" t="str">
        <f t="shared" si="33"/>
        <v/>
      </c>
      <c r="K248" s="4">
        <f t="shared" si="31"/>
        <v>0</v>
      </c>
    </row>
    <row r="249" spans="1:11" ht="30" customHeight="1" x14ac:dyDescent="0.3">
      <c r="A249" s="24" t="str">
        <f t="shared" si="32"/>
        <v/>
      </c>
      <c r="B249" s="25" t="str">
        <f t="shared" si="25"/>
        <v/>
      </c>
      <c r="C249" s="26" t="str">
        <f t="shared" si="26"/>
        <v/>
      </c>
      <c r="D249" s="26" t="str">
        <f t="shared" si="27"/>
        <v/>
      </c>
      <c r="E249" s="26" t="str">
        <f t="shared" si="28"/>
        <v/>
      </c>
      <c r="F249" s="27" t="str">
        <f t="shared" si="34"/>
        <v/>
      </c>
      <c r="G249" s="27" t="str">
        <f t="shared" si="29"/>
        <v/>
      </c>
      <c r="H249" s="28" t="str">
        <f t="shared" si="30"/>
        <v/>
      </c>
      <c r="I249" s="26" t="str">
        <f t="shared" si="33"/>
        <v/>
      </c>
      <c r="K249" s="4">
        <f t="shared" si="31"/>
        <v>0</v>
      </c>
    </row>
    <row r="250" spans="1:11" ht="30" customHeight="1" x14ac:dyDescent="0.3">
      <c r="A250" s="24" t="str">
        <f t="shared" si="32"/>
        <v/>
      </c>
      <c r="B250" s="25" t="str">
        <f t="shared" si="25"/>
        <v/>
      </c>
      <c r="C250" s="26" t="str">
        <f t="shared" si="26"/>
        <v/>
      </c>
      <c r="D250" s="26" t="str">
        <f t="shared" si="27"/>
        <v/>
      </c>
      <c r="E250" s="26" t="str">
        <f t="shared" si="28"/>
        <v/>
      </c>
      <c r="F250" s="27" t="str">
        <f t="shared" si="34"/>
        <v/>
      </c>
      <c r="G250" s="27" t="str">
        <f t="shared" si="29"/>
        <v/>
      </c>
      <c r="H250" s="28" t="str">
        <f t="shared" si="30"/>
        <v/>
      </c>
      <c r="I250" s="26" t="str">
        <f t="shared" si="33"/>
        <v/>
      </c>
      <c r="K250" s="4">
        <f t="shared" si="31"/>
        <v>0</v>
      </c>
    </row>
    <row r="251" spans="1:11" ht="30" customHeight="1" x14ac:dyDescent="0.3">
      <c r="A251" s="24" t="str">
        <f t="shared" si="32"/>
        <v/>
      </c>
      <c r="B251" s="25" t="str">
        <f t="shared" si="25"/>
        <v/>
      </c>
      <c r="C251" s="26" t="str">
        <f t="shared" si="26"/>
        <v/>
      </c>
      <c r="D251" s="26" t="str">
        <f t="shared" si="27"/>
        <v/>
      </c>
      <c r="E251" s="26" t="str">
        <f t="shared" si="28"/>
        <v/>
      </c>
      <c r="F251" s="27" t="str">
        <f t="shared" si="34"/>
        <v/>
      </c>
      <c r="G251" s="27" t="str">
        <f t="shared" si="29"/>
        <v/>
      </c>
      <c r="H251" s="28" t="str">
        <f t="shared" si="30"/>
        <v/>
      </c>
      <c r="I251" s="26" t="str">
        <f t="shared" si="33"/>
        <v/>
      </c>
      <c r="K251" s="4">
        <f t="shared" si="31"/>
        <v>0</v>
      </c>
    </row>
    <row r="252" spans="1:11" ht="30" customHeight="1" x14ac:dyDescent="0.3">
      <c r="A252" s="24" t="str">
        <f t="shared" si="32"/>
        <v/>
      </c>
      <c r="B252" s="25" t="str">
        <f t="shared" si="25"/>
        <v/>
      </c>
      <c r="C252" s="26" t="str">
        <f t="shared" si="26"/>
        <v/>
      </c>
      <c r="D252" s="26" t="str">
        <f t="shared" si="27"/>
        <v/>
      </c>
      <c r="E252" s="26" t="str">
        <f t="shared" si="28"/>
        <v/>
      </c>
      <c r="F252" s="27" t="str">
        <f t="shared" si="34"/>
        <v/>
      </c>
      <c r="G252" s="27" t="str">
        <f t="shared" si="29"/>
        <v/>
      </c>
      <c r="H252" s="28" t="str">
        <f t="shared" si="30"/>
        <v/>
      </c>
      <c r="I252" s="26" t="str">
        <f t="shared" si="33"/>
        <v/>
      </c>
      <c r="K252" s="4">
        <f t="shared" si="31"/>
        <v>0</v>
      </c>
    </row>
    <row r="253" spans="1:11" ht="30" customHeight="1" x14ac:dyDescent="0.3">
      <c r="A253" s="24" t="str">
        <f t="shared" si="32"/>
        <v/>
      </c>
      <c r="B253" s="25" t="str">
        <f t="shared" si="25"/>
        <v/>
      </c>
      <c r="C253" s="26" t="str">
        <f t="shared" si="26"/>
        <v/>
      </c>
      <c r="D253" s="26" t="str">
        <f t="shared" si="27"/>
        <v/>
      </c>
      <c r="E253" s="26" t="str">
        <f t="shared" si="28"/>
        <v/>
      </c>
      <c r="F253" s="27" t="str">
        <f t="shared" si="34"/>
        <v/>
      </c>
      <c r="G253" s="27" t="str">
        <f t="shared" si="29"/>
        <v/>
      </c>
      <c r="H253" s="28" t="str">
        <f t="shared" si="30"/>
        <v/>
      </c>
      <c r="I253" s="26" t="str">
        <f t="shared" si="33"/>
        <v/>
      </c>
      <c r="K253" s="4">
        <f t="shared" si="31"/>
        <v>0</v>
      </c>
    </row>
    <row r="254" spans="1:11" ht="30" customHeight="1" x14ac:dyDescent="0.3">
      <c r="A254" s="24" t="str">
        <f t="shared" si="32"/>
        <v/>
      </c>
      <c r="B254" s="25" t="str">
        <f t="shared" si="25"/>
        <v/>
      </c>
      <c r="C254" s="26" t="str">
        <f t="shared" si="26"/>
        <v/>
      </c>
      <c r="D254" s="26" t="str">
        <f t="shared" si="27"/>
        <v/>
      </c>
      <c r="E254" s="26" t="str">
        <f t="shared" si="28"/>
        <v/>
      </c>
      <c r="F254" s="27" t="str">
        <f t="shared" si="34"/>
        <v/>
      </c>
      <c r="G254" s="27" t="str">
        <f t="shared" si="29"/>
        <v/>
      </c>
      <c r="H254" s="28" t="str">
        <f t="shared" si="30"/>
        <v/>
      </c>
      <c r="I254" s="26" t="str">
        <f t="shared" si="33"/>
        <v/>
      </c>
      <c r="K254" s="4">
        <f t="shared" si="31"/>
        <v>0</v>
      </c>
    </row>
    <row r="255" spans="1:11" ht="30" customHeight="1" x14ac:dyDescent="0.3">
      <c r="A255" s="24" t="str">
        <f t="shared" si="32"/>
        <v/>
      </c>
      <c r="B255" s="25" t="str">
        <f t="shared" si="25"/>
        <v/>
      </c>
      <c r="C255" s="26" t="str">
        <f t="shared" si="26"/>
        <v/>
      </c>
      <c r="D255" s="26" t="str">
        <f t="shared" si="27"/>
        <v/>
      </c>
      <c r="E255" s="26" t="str">
        <f t="shared" si="28"/>
        <v/>
      </c>
      <c r="F255" s="27" t="str">
        <f t="shared" si="34"/>
        <v/>
      </c>
      <c r="G255" s="27" t="str">
        <f t="shared" si="29"/>
        <v/>
      </c>
      <c r="H255" s="28" t="str">
        <f t="shared" si="30"/>
        <v/>
      </c>
      <c r="I255" s="26" t="str">
        <f t="shared" si="33"/>
        <v/>
      </c>
      <c r="K255" s="4">
        <f t="shared" si="31"/>
        <v>0</v>
      </c>
    </row>
    <row r="256" spans="1:11" ht="30" customHeight="1" x14ac:dyDescent="0.3">
      <c r="A256" s="24" t="str">
        <f t="shared" si="32"/>
        <v/>
      </c>
      <c r="B256" s="25" t="str">
        <f t="shared" si="25"/>
        <v/>
      </c>
      <c r="C256" s="26" t="str">
        <f t="shared" si="26"/>
        <v/>
      </c>
      <c r="D256" s="26" t="str">
        <f t="shared" si="27"/>
        <v/>
      </c>
      <c r="E256" s="26" t="str">
        <f t="shared" si="28"/>
        <v/>
      </c>
      <c r="F256" s="27" t="str">
        <f t="shared" si="34"/>
        <v/>
      </c>
      <c r="G256" s="27" t="str">
        <f t="shared" si="29"/>
        <v/>
      </c>
      <c r="H256" s="28" t="str">
        <f t="shared" si="30"/>
        <v/>
      </c>
      <c r="I256" s="26" t="str">
        <f t="shared" si="33"/>
        <v/>
      </c>
      <c r="K256" s="4">
        <f t="shared" si="31"/>
        <v>0</v>
      </c>
    </row>
    <row r="257" spans="1:11" ht="30" customHeight="1" x14ac:dyDescent="0.3">
      <c r="A257" s="24" t="str">
        <f t="shared" si="32"/>
        <v/>
      </c>
      <c r="B257" s="25" t="str">
        <f t="shared" ref="B257:B310" si="35">IF(A257="","",EOMONTH(B256,1))</f>
        <v/>
      </c>
      <c r="C257" s="26" t="str">
        <f t="shared" ref="C257:C310" si="36">IF(A257="","",I256)</f>
        <v/>
      </c>
      <c r="D257" s="26" t="str">
        <f t="shared" ref="D257:D310" si="37">IF(A257="","",DAY(B257))</f>
        <v/>
      </c>
      <c r="E257" s="26" t="str">
        <f t="shared" ref="E257:E310" si="38">IF(A257="","",C257*$B$5*D257/360)</f>
        <v/>
      </c>
      <c r="F257" s="27" t="str">
        <f t="shared" si="34"/>
        <v/>
      </c>
      <c r="G257" s="27" t="str">
        <f t="shared" ref="G257:G310" si="39">IF(A257="","",E257*$E$7)</f>
        <v/>
      </c>
      <c r="H257" s="28" t="str">
        <f t="shared" ref="H257:H310" si="40">IF(A257="","",$E$3)</f>
        <v/>
      </c>
      <c r="I257" s="26" t="str">
        <f t="shared" si="33"/>
        <v/>
      </c>
      <c r="K257" s="4">
        <f t="shared" si="31"/>
        <v>0</v>
      </c>
    </row>
    <row r="258" spans="1:11" ht="30" customHeight="1" x14ac:dyDescent="0.3">
      <c r="A258" s="24" t="str">
        <f t="shared" si="32"/>
        <v/>
      </c>
      <c r="B258" s="25" t="str">
        <f t="shared" si="35"/>
        <v/>
      </c>
      <c r="C258" s="26" t="str">
        <f t="shared" si="36"/>
        <v/>
      </c>
      <c r="D258" s="26" t="str">
        <f t="shared" si="37"/>
        <v/>
      </c>
      <c r="E258" s="26" t="str">
        <f t="shared" si="38"/>
        <v/>
      </c>
      <c r="F258" s="27" t="str">
        <f t="shared" si="34"/>
        <v/>
      </c>
      <c r="G258" s="27" t="str">
        <f t="shared" si="39"/>
        <v/>
      </c>
      <c r="H258" s="28" t="str">
        <f t="shared" si="40"/>
        <v/>
      </c>
      <c r="I258" s="26" t="str">
        <f t="shared" si="33"/>
        <v/>
      </c>
      <c r="K258" s="4">
        <f t="shared" ref="K258:K310" si="41">IF(A258="",0,1)</f>
        <v>0</v>
      </c>
    </row>
    <row r="259" spans="1:11" ht="30" customHeight="1" x14ac:dyDescent="0.3">
      <c r="A259" s="24" t="str">
        <f t="shared" si="32"/>
        <v/>
      </c>
      <c r="B259" s="25" t="str">
        <f t="shared" si="35"/>
        <v/>
      </c>
      <c r="C259" s="26" t="str">
        <f t="shared" si="36"/>
        <v/>
      </c>
      <c r="D259" s="26" t="str">
        <f t="shared" si="37"/>
        <v/>
      </c>
      <c r="E259" s="26" t="str">
        <f t="shared" si="38"/>
        <v/>
      </c>
      <c r="F259" s="27" t="str">
        <f t="shared" si="34"/>
        <v/>
      </c>
      <c r="G259" s="27" t="str">
        <f t="shared" si="39"/>
        <v/>
      </c>
      <c r="H259" s="28" t="str">
        <f t="shared" si="40"/>
        <v/>
      </c>
      <c r="I259" s="26" t="str">
        <f t="shared" si="33"/>
        <v/>
      </c>
      <c r="K259" s="4">
        <f t="shared" si="41"/>
        <v>0</v>
      </c>
    </row>
    <row r="260" spans="1:11" ht="30" customHeight="1" x14ac:dyDescent="0.3">
      <c r="A260" s="24" t="str">
        <f t="shared" si="32"/>
        <v/>
      </c>
      <c r="B260" s="25" t="str">
        <f t="shared" si="35"/>
        <v/>
      </c>
      <c r="C260" s="26" t="str">
        <f t="shared" si="36"/>
        <v/>
      </c>
      <c r="D260" s="26" t="str">
        <f t="shared" si="37"/>
        <v/>
      </c>
      <c r="E260" s="26" t="str">
        <f t="shared" si="38"/>
        <v/>
      </c>
      <c r="F260" s="27" t="str">
        <f t="shared" si="34"/>
        <v/>
      </c>
      <c r="G260" s="27" t="str">
        <f t="shared" si="39"/>
        <v/>
      </c>
      <c r="H260" s="28" t="str">
        <f t="shared" si="40"/>
        <v/>
      </c>
      <c r="I260" s="26" t="str">
        <f t="shared" si="33"/>
        <v/>
      </c>
      <c r="K260" s="4">
        <f t="shared" si="41"/>
        <v>0</v>
      </c>
    </row>
    <row r="261" spans="1:11" ht="30" customHeight="1" x14ac:dyDescent="0.3">
      <c r="A261" s="24" t="str">
        <f t="shared" si="32"/>
        <v/>
      </c>
      <c r="B261" s="25" t="str">
        <f t="shared" si="35"/>
        <v/>
      </c>
      <c r="C261" s="26" t="str">
        <f t="shared" si="36"/>
        <v/>
      </c>
      <c r="D261" s="26" t="str">
        <f t="shared" si="37"/>
        <v/>
      </c>
      <c r="E261" s="26" t="str">
        <f t="shared" si="38"/>
        <v/>
      </c>
      <c r="F261" s="27" t="str">
        <f t="shared" si="34"/>
        <v/>
      </c>
      <c r="G261" s="27" t="str">
        <f t="shared" si="39"/>
        <v/>
      </c>
      <c r="H261" s="28" t="str">
        <f t="shared" si="40"/>
        <v/>
      </c>
      <c r="I261" s="26" t="str">
        <f t="shared" si="33"/>
        <v/>
      </c>
      <c r="K261" s="4">
        <f t="shared" si="41"/>
        <v>0</v>
      </c>
    </row>
    <row r="262" spans="1:11" ht="30" customHeight="1" x14ac:dyDescent="0.3">
      <c r="A262" s="24" t="str">
        <f t="shared" si="32"/>
        <v/>
      </c>
      <c r="B262" s="25" t="str">
        <f t="shared" si="35"/>
        <v/>
      </c>
      <c r="C262" s="26" t="str">
        <f t="shared" si="36"/>
        <v/>
      </c>
      <c r="D262" s="26" t="str">
        <f t="shared" si="37"/>
        <v/>
      </c>
      <c r="E262" s="26" t="str">
        <f t="shared" si="38"/>
        <v/>
      </c>
      <c r="F262" s="27" t="str">
        <f t="shared" si="34"/>
        <v/>
      </c>
      <c r="G262" s="27" t="str">
        <f t="shared" si="39"/>
        <v/>
      </c>
      <c r="H262" s="28" t="str">
        <f t="shared" si="40"/>
        <v/>
      </c>
      <c r="I262" s="26" t="str">
        <f t="shared" si="33"/>
        <v/>
      </c>
      <c r="K262" s="4">
        <f t="shared" si="41"/>
        <v>0</v>
      </c>
    </row>
    <row r="263" spans="1:11" ht="30" customHeight="1" x14ac:dyDescent="0.3">
      <c r="A263" s="24" t="str">
        <f t="shared" si="32"/>
        <v/>
      </c>
      <c r="B263" s="25" t="str">
        <f t="shared" si="35"/>
        <v/>
      </c>
      <c r="C263" s="26" t="str">
        <f t="shared" si="36"/>
        <v/>
      </c>
      <c r="D263" s="26" t="str">
        <f t="shared" si="37"/>
        <v/>
      </c>
      <c r="E263" s="26" t="str">
        <f t="shared" si="38"/>
        <v/>
      </c>
      <c r="F263" s="27" t="str">
        <f t="shared" si="34"/>
        <v/>
      </c>
      <c r="G263" s="27" t="str">
        <f t="shared" si="39"/>
        <v/>
      </c>
      <c r="H263" s="28" t="str">
        <f t="shared" si="40"/>
        <v/>
      </c>
      <c r="I263" s="26" t="str">
        <f t="shared" si="33"/>
        <v/>
      </c>
      <c r="K263" s="4">
        <f t="shared" si="41"/>
        <v>0</v>
      </c>
    </row>
    <row r="264" spans="1:11" ht="30" customHeight="1" x14ac:dyDescent="0.3">
      <c r="A264" s="24" t="str">
        <f t="shared" si="32"/>
        <v/>
      </c>
      <c r="B264" s="25" t="str">
        <f t="shared" si="35"/>
        <v/>
      </c>
      <c r="C264" s="26" t="str">
        <f t="shared" si="36"/>
        <v/>
      </c>
      <c r="D264" s="26" t="str">
        <f t="shared" si="37"/>
        <v/>
      </c>
      <c r="E264" s="26" t="str">
        <f t="shared" si="38"/>
        <v/>
      </c>
      <c r="F264" s="27" t="str">
        <f t="shared" si="34"/>
        <v/>
      </c>
      <c r="G264" s="27" t="str">
        <f t="shared" si="39"/>
        <v/>
      </c>
      <c r="H264" s="28" t="str">
        <f t="shared" si="40"/>
        <v/>
      </c>
      <c r="I264" s="26" t="str">
        <f t="shared" si="33"/>
        <v/>
      </c>
      <c r="K264" s="4">
        <f t="shared" si="41"/>
        <v>0</v>
      </c>
    </row>
    <row r="265" spans="1:11" ht="30" customHeight="1" x14ac:dyDescent="0.3">
      <c r="A265" s="24" t="str">
        <f t="shared" si="32"/>
        <v/>
      </c>
      <c r="B265" s="25" t="str">
        <f t="shared" si="35"/>
        <v/>
      </c>
      <c r="C265" s="26" t="str">
        <f t="shared" si="36"/>
        <v/>
      </c>
      <c r="D265" s="26" t="str">
        <f t="shared" si="37"/>
        <v/>
      </c>
      <c r="E265" s="26" t="str">
        <f t="shared" si="38"/>
        <v/>
      </c>
      <c r="F265" s="27" t="str">
        <f t="shared" si="34"/>
        <v/>
      </c>
      <c r="G265" s="27" t="str">
        <f t="shared" si="39"/>
        <v/>
      </c>
      <c r="H265" s="28" t="str">
        <f t="shared" si="40"/>
        <v/>
      </c>
      <c r="I265" s="26" t="str">
        <f t="shared" si="33"/>
        <v/>
      </c>
      <c r="K265" s="4">
        <f t="shared" si="41"/>
        <v>0</v>
      </c>
    </row>
    <row r="266" spans="1:11" ht="30" customHeight="1" x14ac:dyDescent="0.3">
      <c r="A266" s="24" t="str">
        <f t="shared" si="32"/>
        <v/>
      </c>
      <c r="B266" s="25" t="str">
        <f t="shared" si="35"/>
        <v/>
      </c>
      <c r="C266" s="26" t="str">
        <f t="shared" si="36"/>
        <v/>
      </c>
      <c r="D266" s="26" t="str">
        <f t="shared" si="37"/>
        <v/>
      </c>
      <c r="E266" s="26" t="str">
        <f t="shared" si="38"/>
        <v/>
      </c>
      <c r="F266" s="27" t="str">
        <f t="shared" si="34"/>
        <v/>
      </c>
      <c r="G266" s="27" t="str">
        <f t="shared" si="39"/>
        <v/>
      </c>
      <c r="H266" s="28" t="str">
        <f t="shared" si="40"/>
        <v/>
      </c>
      <c r="I266" s="26" t="str">
        <f t="shared" si="33"/>
        <v/>
      </c>
      <c r="K266" s="4">
        <f t="shared" si="41"/>
        <v>0</v>
      </c>
    </row>
    <row r="267" spans="1:11" ht="30" customHeight="1" x14ac:dyDescent="0.3">
      <c r="A267" s="24" t="str">
        <f t="shared" ref="A267:A310" si="42">IF(ROW()-ROW($A$10)&lt;=$E$4,ROW()-ROW($A$10),"")</f>
        <v/>
      </c>
      <c r="B267" s="25" t="str">
        <f t="shared" si="35"/>
        <v/>
      </c>
      <c r="C267" s="26" t="str">
        <f t="shared" si="36"/>
        <v/>
      </c>
      <c r="D267" s="26" t="str">
        <f t="shared" si="37"/>
        <v/>
      </c>
      <c r="E267" s="26" t="str">
        <f t="shared" si="38"/>
        <v/>
      </c>
      <c r="F267" s="27" t="str">
        <f t="shared" si="34"/>
        <v/>
      </c>
      <c r="G267" s="27" t="str">
        <f t="shared" si="39"/>
        <v/>
      </c>
      <c r="H267" s="28" t="str">
        <f t="shared" si="40"/>
        <v/>
      </c>
      <c r="I267" s="26" t="str">
        <f t="shared" si="33"/>
        <v/>
      </c>
      <c r="K267" s="4">
        <f t="shared" si="41"/>
        <v>0</v>
      </c>
    </row>
    <row r="268" spans="1:11" ht="30" customHeight="1" x14ac:dyDescent="0.3">
      <c r="A268" s="24" t="str">
        <f t="shared" si="42"/>
        <v/>
      </c>
      <c r="B268" s="25" t="str">
        <f t="shared" si="35"/>
        <v/>
      </c>
      <c r="C268" s="26" t="str">
        <f t="shared" si="36"/>
        <v/>
      </c>
      <c r="D268" s="26" t="str">
        <f t="shared" si="37"/>
        <v/>
      </c>
      <c r="E268" s="26" t="str">
        <f t="shared" si="38"/>
        <v/>
      </c>
      <c r="F268" s="27" t="str">
        <f t="shared" ref="F268:F310" si="43">IF(A268="","",H268-E268-G268)</f>
        <v/>
      </c>
      <c r="G268" s="27" t="str">
        <f t="shared" si="39"/>
        <v/>
      </c>
      <c r="H268" s="28" t="str">
        <f t="shared" si="40"/>
        <v/>
      </c>
      <c r="I268" s="26" t="str">
        <f t="shared" si="33"/>
        <v/>
      </c>
      <c r="K268" s="4">
        <f t="shared" si="41"/>
        <v>0</v>
      </c>
    </row>
    <row r="269" spans="1:11" ht="30" customHeight="1" x14ac:dyDescent="0.3">
      <c r="A269" s="24" t="str">
        <f t="shared" si="42"/>
        <v/>
      </c>
      <c r="B269" s="25" t="str">
        <f t="shared" si="35"/>
        <v/>
      </c>
      <c r="C269" s="26" t="str">
        <f t="shared" si="36"/>
        <v/>
      </c>
      <c r="D269" s="26" t="str">
        <f t="shared" si="37"/>
        <v/>
      </c>
      <c r="E269" s="26" t="str">
        <f t="shared" si="38"/>
        <v/>
      </c>
      <c r="F269" s="27" t="str">
        <f t="shared" si="43"/>
        <v/>
      </c>
      <c r="G269" s="27" t="str">
        <f t="shared" si="39"/>
        <v/>
      </c>
      <c r="H269" s="28" t="str">
        <f t="shared" si="40"/>
        <v/>
      </c>
      <c r="I269" s="26" t="str">
        <f t="shared" ref="I269:I310" si="44">IF(A269="","",C269-F269)</f>
        <v/>
      </c>
      <c r="K269" s="4">
        <f t="shared" si="41"/>
        <v>0</v>
      </c>
    </row>
    <row r="270" spans="1:11" ht="30" customHeight="1" x14ac:dyDescent="0.3">
      <c r="A270" s="24" t="str">
        <f t="shared" si="42"/>
        <v/>
      </c>
      <c r="B270" s="25" t="str">
        <f t="shared" si="35"/>
        <v/>
      </c>
      <c r="C270" s="26" t="str">
        <f t="shared" si="36"/>
        <v/>
      </c>
      <c r="D270" s="26" t="str">
        <f t="shared" si="37"/>
        <v/>
      </c>
      <c r="E270" s="26" t="str">
        <f t="shared" si="38"/>
        <v/>
      </c>
      <c r="F270" s="27" t="str">
        <f t="shared" si="43"/>
        <v/>
      </c>
      <c r="G270" s="27" t="str">
        <f t="shared" si="39"/>
        <v/>
      </c>
      <c r="H270" s="28" t="str">
        <f t="shared" si="40"/>
        <v/>
      </c>
      <c r="I270" s="26" t="str">
        <f t="shared" si="44"/>
        <v/>
      </c>
      <c r="K270" s="4">
        <f t="shared" si="41"/>
        <v>0</v>
      </c>
    </row>
    <row r="271" spans="1:11" ht="30" customHeight="1" x14ac:dyDescent="0.3">
      <c r="A271" s="24" t="str">
        <f t="shared" si="42"/>
        <v/>
      </c>
      <c r="B271" s="25" t="str">
        <f t="shared" si="35"/>
        <v/>
      </c>
      <c r="C271" s="26" t="str">
        <f t="shared" si="36"/>
        <v/>
      </c>
      <c r="D271" s="26" t="str">
        <f t="shared" si="37"/>
        <v/>
      </c>
      <c r="E271" s="26" t="str">
        <f t="shared" si="38"/>
        <v/>
      </c>
      <c r="F271" s="27" t="str">
        <f t="shared" si="43"/>
        <v/>
      </c>
      <c r="G271" s="27" t="str">
        <f t="shared" si="39"/>
        <v/>
      </c>
      <c r="H271" s="28" t="str">
        <f t="shared" si="40"/>
        <v/>
      </c>
      <c r="I271" s="26" t="str">
        <f t="shared" si="44"/>
        <v/>
      </c>
      <c r="K271" s="4">
        <f t="shared" si="41"/>
        <v>0</v>
      </c>
    </row>
    <row r="272" spans="1:11" ht="30" customHeight="1" x14ac:dyDescent="0.3">
      <c r="A272" s="24" t="str">
        <f t="shared" si="42"/>
        <v/>
      </c>
      <c r="B272" s="25" t="str">
        <f t="shared" si="35"/>
        <v/>
      </c>
      <c r="C272" s="26" t="str">
        <f t="shared" si="36"/>
        <v/>
      </c>
      <c r="D272" s="26" t="str">
        <f t="shared" si="37"/>
        <v/>
      </c>
      <c r="E272" s="26" t="str">
        <f t="shared" si="38"/>
        <v/>
      </c>
      <c r="F272" s="27" t="str">
        <f t="shared" si="43"/>
        <v/>
      </c>
      <c r="G272" s="27" t="str">
        <f t="shared" si="39"/>
        <v/>
      </c>
      <c r="H272" s="28" t="str">
        <f t="shared" si="40"/>
        <v/>
      </c>
      <c r="I272" s="26" t="str">
        <f t="shared" si="44"/>
        <v/>
      </c>
      <c r="K272" s="4">
        <f t="shared" si="41"/>
        <v>0</v>
      </c>
    </row>
    <row r="273" spans="1:11" ht="30" customHeight="1" x14ac:dyDescent="0.3">
      <c r="A273" s="24" t="str">
        <f t="shared" si="42"/>
        <v/>
      </c>
      <c r="B273" s="25" t="str">
        <f t="shared" si="35"/>
        <v/>
      </c>
      <c r="C273" s="26" t="str">
        <f t="shared" si="36"/>
        <v/>
      </c>
      <c r="D273" s="26" t="str">
        <f t="shared" si="37"/>
        <v/>
      </c>
      <c r="E273" s="26" t="str">
        <f t="shared" si="38"/>
        <v/>
      </c>
      <c r="F273" s="27" t="str">
        <f t="shared" si="43"/>
        <v/>
      </c>
      <c r="G273" s="27" t="str">
        <f t="shared" si="39"/>
        <v/>
      </c>
      <c r="H273" s="28" t="str">
        <f t="shared" si="40"/>
        <v/>
      </c>
      <c r="I273" s="26" t="str">
        <f t="shared" si="44"/>
        <v/>
      </c>
      <c r="K273" s="4">
        <f t="shared" si="41"/>
        <v>0</v>
      </c>
    </row>
    <row r="274" spans="1:11" ht="30" customHeight="1" x14ac:dyDescent="0.3">
      <c r="A274" s="24" t="str">
        <f t="shared" si="42"/>
        <v/>
      </c>
      <c r="B274" s="25" t="str">
        <f t="shared" si="35"/>
        <v/>
      </c>
      <c r="C274" s="26" t="str">
        <f t="shared" si="36"/>
        <v/>
      </c>
      <c r="D274" s="26" t="str">
        <f t="shared" si="37"/>
        <v/>
      </c>
      <c r="E274" s="26" t="str">
        <f t="shared" si="38"/>
        <v/>
      </c>
      <c r="F274" s="27" t="str">
        <f t="shared" si="43"/>
        <v/>
      </c>
      <c r="G274" s="27" t="str">
        <f t="shared" si="39"/>
        <v/>
      </c>
      <c r="H274" s="28" t="str">
        <f t="shared" si="40"/>
        <v/>
      </c>
      <c r="I274" s="26" t="str">
        <f t="shared" si="44"/>
        <v/>
      </c>
      <c r="K274" s="4">
        <f t="shared" si="41"/>
        <v>0</v>
      </c>
    </row>
    <row r="275" spans="1:11" ht="30" customHeight="1" x14ac:dyDescent="0.3">
      <c r="A275" s="24" t="str">
        <f t="shared" si="42"/>
        <v/>
      </c>
      <c r="B275" s="25" t="str">
        <f t="shared" si="35"/>
        <v/>
      </c>
      <c r="C275" s="26" t="str">
        <f t="shared" si="36"/>
        <v/>
      </c>
      <c r="D275" s="26" t="str">
        <f t="shared" si="37"/>
        <v/>
      </c>
      <c r="E275" s="26" t="str">
        <f t="shared" si="38"/>
        <v/>
      </c>
      <c r="F275" s="27" t="str">
        <f t="shared" si="43"/>
        <v/>
      </c>
      <c r="G275" s="27" t="str">
        <f t="shared" si="39"/>
        <v/>
      </c>
      <c r="H275" s="28" t="str">
        <f t="shared" si="40"/>
        <v/>
      </c>
      <c r="I275" s="26" t="str">
        <f t="shared" si="44"/>
        <v/>
      </c>
      <c r="K275" s="4">
        <f t="shared" si="41"/>
        <v>0</v>
      </c>
    </row>
    <row r="276" spans="1:11" ht="30" customHeight="1" x14ac:dyDescent="0.3">
      <c r="A276" s="24" t="str">
        <f t="shared" si="42"/>
        <v/>
      </c>
      <c r="B276" s="25" t="str">
        <f t="shared" si="35"/>
        <v/>
      </c>
      <c r="C276" s="26" t="str">
        <f t="shared" si="36"/>
        <v/>
      </c>
      <c r="D276" s="26" t="str">
        <f t="shared" si="37"/>
        <v/>
      </c>
      <c r="E276" s="26" t="str">
        <f t="shared" si="38"/>
        <v/>
      </c>
      <c r="F276" s="27" t="str">
        <f t="shared" si="43"/>
        <v/>
      </c>
      <c r="G276" s="27" t="str">
        <f t="shared" si="39"/>
        <v/>
      </c>
      <c r="H276" s="28" t="str">
        <f t="shared" si="40"/>
        <v/>
      </c>
      <c r="I276" s="26" t="str">
        <f t="shared" si="44"/>
        <v/>
      </c>
      <c r="K276" s="4">
        <f t="shared" si="41"/>
        <v>0</v>
      </c>
    </row>
    <row r="277" spans="1:11" ht="30" customHeight="1" x14ac:dyDescent="0.3">
      <c r="A277" s="24" t="str">
        <f t="shared" si="42"/>
        <v/>
      </c>
      <c r="B277" s="25" t="str">
        <f t="shared" si="35"/>
        <v/>
      </c>
      <c r="C277" s="26" t="str">
        <f t="shared" si="36"/>
        <v/>
      </c>
      <c r="D277" s="26" t="str">
        <f t="shared" si="37"/>
        <v/>
      </c>
      <c r="E277" s="26" t="str">
        <f t="shared" si="38"/>
        <v/>
      </c>
      <c r="F277" s="27" t="str">
        <f t="shared" si="43"/>
        <v/>
      </c>
      <c r="G277" s="27" t="str">
        <f t="shared" si="39"/>
        <v/>
      </c>
      <c r="H277" s="28" t="str">
        <f t="shared" si="40"/>
        <v/>
      </c>
      <c r="I277" s="26" t="str">
        <f t="shared" si="44"/>
        <v/>
      </c>
      <c r="K277" s="4">
        <f t="shared" si="41"/>
        <v>0</v>
      </c>
    </row>
    <row r="278" spans="1:11" ht="30" customHeight="1" x14ac:dyDescent="0.3">
      <c r="A278" s="24" t="str">
        <f t="shared" si="42"/>
        <v/>
      </c>
      <c r="B278" s="25" t="str">
        <f t="shared" si="35"/>
        <v/>
      </c>
      <c r="C278" s="26" t="str">
        <f t="shared" si="36"/>
        <v/>
      </c>
      <c r="D278" s="26" t="str">
        <f t="shared" si="37"/>
        <v/>
      </c>
      <c r="E278" s="26" t="str">
        <f t="shared" si="38"/>
        <v/>
      </c>
      <c r="F278" s="27" t="str">
        <f t="shared" si="43"/>
        <v/>
      </c>
      <c r="G278" s="27" t="str">
        <f t="shared" si="39"/>
        <v/>
      </c>
      <c r="H278" s="28" t="str">
        <f t="shared" si="40"/>
        <v/>
      </c>
      <c r="I278" s="26" t="str">
        <f t="shared" si="44"/>
        <v/>
      </c>
      <c r="K278" s="4">
        <f t="shared" si="41"/>
        <v>0</v>
      </c>
    </row>
    <row r="279" spans="1:11" ht="30" customHeight="1" x14ac:dyDescent="0.3">
      <c r="A279" s="24" t="str">
        <f t="shared" si="42"/>
        <v/>
      </c>
      <c r="B279" s="25" t="str">
        <f t="shared" si="35"/>
        <v/>
      </c>
      <c r="C279" s="26" t="str">
        <f t="shared" si="36"/>
        <v/>
      </c>
      <c r="D279" s="26" t="str">
        <f t="shared" si="37"/>
        <v/>
      </c>
      <c r="E279" s="26" t="str">
        <f t="shared" si="38"/>
        <v/>
      </c>
      <c r="F279" s="27" t="str">
        <f t="shared" si="43"/>
        <v/>
      </c>
      <c r="G279" s="27" t="str">
        <f t="shared" si="39"/>
        <v/>
      </c>
      <c r="H279" s="28" t="str">
        <f t="shared" si="40"/>
        <v/>
      </c>
      <c r="I279" s="26" t="str">
        <f t="shared" si="44"/>
        <v/>
      </c>
      <c r="K279" s="4">
        <f t="shared" si="41"/>
        <v>0</v>
      </c>
    </row>
    <row r="280" spans="1:11" ht="30" customHeight="1" x14ac:dyDescent="0.3">
      <c r="A280" s="24" t="str">
        <f t="shared" si="42"/>
        <v/>
      </c>
      <c r="B280" s="25" t="str">
        <f t="shared" si="35"/>
        <v/>
      </c>
      <c r="C280" s="26" t="str">
        <f t="shared" si="36"/>
        <v/>
      </c>
      <c r="D280" s="26" t="str">
        <f t="shared" si="37"/>
        <v/>
      </c>
      <c r="E280" s="26" t="str">
        <f t="shared" si="38"/>
        <v/>
      </c>
      <c r="F280" s="27" t="str">
        <f t="shared" si="43"/>
        <v/>
      </c>
      <c r="G280" s="27" t="str">
        <f t="shared" si="39"/>
        <v/>
      </c>
      <c r="H280" s="28" t="str">
        <f t="shared" si="40"/>
        <v/>
      </c>
      <c r="I280" s="26" t="str">
        <f t="shared" si="44"/>
        <v/>
      </c>
      <c r="K280" s="4">
        <f t="shared" si="41"/>
        <v>0</v>
      </c>
    </row>
    <row r="281" spans="1:11" ht="30" customHeight="1" x14ac:dyDescent="0.3">
      <c r="A281" s="24" t="str">
        <f t="shared" si="42"/>
        <v/>
      </c>
      <c r="B281" s="25" t="str">
        <f t="shared" si="35"/>
        <v/>
      </c>
      <c r="C281" s="26" t="str">
        <f t="shared" si="36"/>
        <v/>
      </c>
      <c r="D281" s="26" t="str">
        <f t="shared" si="37"/>
        <v/>
      </c>
      <c r="E281" s="26" t="str">
        <f t="shared" si="38"/>
        <v/>
      </c>
      <c r="F281" s="27" t="str">
        <f t="shared" si="43"/>
        <v/>
      </c>
      <c r="G281" s="27" t="str">
        <f t="shared" si="39"/>
        <v/>
      </c>
      <c r="H281" s="28" t="str">
        <f t="shared" si="40"/>
        <v/>
      </c>
      <c r="I281" s="26" t="str">
        <f t="shared" si="44"/>
        <v/>
      </c>
      <c r="K281" s="4">
        <f t="shared" si="41"/>
        <v>0</v>
      </c>
    </row>
    <row r="282" spans="1:11" ht="30" customHeight="1" x14ac:dyDescent="0.3">
      <c r="A282" s="24" t="str">
        <f t="shared" si="42"/>
        <v/>
      </c>
      <c r="B282" s="25" t="str">
        <f t="shared" si="35"/>
        <v/>
      </c>
      <c r="C282" s="26" t="str">
        <f t="shared" si="36"/>
        <v/>
      </c>
      <c r="D282" s="26" t="str">
        <f t="shared" si="37"/>
        <v/>
      </c>
      <c r="E282" s="26" t="str">
        <f t="shared" si="38"/>
        <v/>
      </c>
      <c r="F282" s="27" t="str">
        <f t="shared" si="43"/>
        <v/>
      </c>
      <c r="G282" s="27" t="str">
        <f t="shared" si="39"/>
        <v/>
      </c>
      <c r="H282" s="28" t="str">
        <f t="shared" si="40"/>
        <v/>
      </c>
      <c r="I282" s="26" t="str">
        <f t="shared" si="44"/>
        <v/>
      </c>
      <c r="K282" s="4">
        <f t="shared" si="41"/>
        <v>0</v>
      </c>
    </row>
    <row r="283" spans="1:11" ht="30" customHeight="1" x14ac:dyDescent="0.3">
      <c r="A283" s="24" t="str">
        <f t="shared" si="42"/>
        <v/>
      </c>
      <c r="B283" s="25" t="str">
        <f t="shared" si="35"/>
        <v/>
      </c>
      <c r="C283" s="26" t="str">
        <f t="shared" si="36"/>
        <v/>
      </c>
      <c r="D283" s="26" t="str">
        <f t="shared" si="37"/>
        <v/>
      </c>
      <c r="E283" s="26" t="str">
        <f t="shared" si="38"/>
        <v/>
      </c>
      <c r="F283" s="27" t="str">
        <f t="shared" si="43"/>
        <v/>
      </c>
      <c r="G283" s="27" t="str">
        <f t="shared" si="39"/>
        <v/>
      </c>
      <c r="H283" s="28" t="str">
        <f t="shared" si="40"/>
        <v/>
      </c>
      <c r="I283" s="26" t="str">
        <f t="shared" si="44"/>
        <v/>
      </c>
      <c r="K283" s="4">
        <f t="shared" si="41"/>
        <v>0</v>
      </c>
    </row>
    <row r="284" spans="1:11" ht="30" customHeight="1" x14ac:dyDescent="0.3">
      <c r="A284" s="24" t="str">
        <f t="shared" si="42"/>
        <v/>
      </c>
      <c r="B284" s="25" t="str">
        <f t="shared" si="35"/>
        <v/>
      </c>
      <c r="C284" s="26" t="str">
        <f t="shared" si="36"/>
        <v/>
      </c>
      <c r="D284" s="26" t="str">
        <f t="shared" si="37"/>
        <v/>
      </c>
      <c r="E284" s="26" t="str">
        <f t="shared" si="38"/>
        <v/>
      </c>
      <c r="F284" s="27" t="str">
        <f t="shared" si="43"/>
        <v/>
      </c>
      <c r="G284" s="27" t="str">
        <f t="shared" si="39"/>
        <v/>
      </c>
      <c r="H284" s="28" t="str">
        <f t="shared" si="40"/>
        <v/>
      </c>
      <c r="I284" s="26" t="str">
        <f t="shared" si="44"/>
        <v/>
      </c>
      <c r="K284" s="4">
        <f t="shared" si="41"/>
        <v>0</v>
      </c>
    </row>
    <row r="285" spans="1:11" ht="30" customHeight="1" x14ac:dyDescent="0.3">
      <c r="A285" s="24" t="str">
        <f t="shared" si="42"/>
        <v/>
      </c>
      <c r="B285" s="25" t="str">
        <f t="shared" si="35"/>
        <v/>
      </c>
      <c r="C285" s="26" t="str">
        <f t="shared" si="36"/>
        <v/>
      </c>
      <c r="D285" s="26" t="str">
        <f t="shared" si="37"/>
        <v/>
      </c>
      <c r="E285" s="26" t="str">
        <f t="shared" si="38"/>
        <v/>
      </c>
      <c r="F285" s="27" t="str">
        <f t="shared" si="43"/>
        <v/>
      </c>
      <c r="G285" s="27" t="str">
        <f t="shared" si="39"/>
        <v/>
      </c>
      <c r="H285" s="28" t="str">
        <f t="shared" si="40"/>
        <v/>
      </c>
      <c r="I285" s="26" t="str">
        <f t="shared" si="44"/>
        <v/>
      </c>
      <c r="K285" s="4">
        <f t="shared" si="41"/>
        <v>0</v>
      </c>
    </row>
    <row r="286" spans="1:11" ht="30" customHeight="1" x14ac:dyDescent="0.3">
      <c r="A286" s="24" t="str">
        <f t="shared" si="42"/>
        <v/>
      </c>
      <c r="B286" s="25" t="str">
        <f t="shared" si="35"/>
        <v/>
      </c>
      <c r="C286" s="26" t="str">
        <f t="shared" si="36"/>
        <v/>
      </c>
      <c r="D286" s="26" t="str">
        <f t="shared" si="37"/>
        <v/>
      </c>
      <c r="E286" s="26" t="str">
        <f t="shared" si="38"/>
        <v/>
      </c>
      <c r="F286" s="27" t="str">
        <f t="shared" si="43"/>
        <v/>
      </c>
      <c r="G286" s="27" t="str">
        <f t="shared" si="39"/>
        <v/>
      </c>
      <c r="H286" s="28" t="str">
        <f t="shared" si="40"/>
        <v/>
      </c>
      <c r="I286" s="26" t="str">
        <f t="shared" si="44"/>
        <v/>
      </c>
      <c r="K286" s="4">
        <f t="shared" si="41"/>
        <v>0</v>
      </c>
    </row>
    <row r="287" spans="1:11" ht="30" customHeight="1" x14ac:dyDescent="0.3">
      <c r="A287" s="24" t="str">
        <f t="shared" si="42"/>
        <v/>
      </c>
      <c r="B287" s="25" t="str">
        <f t="shared" si="35"/>
        <v/>
      </c>
      <c r="C287" s="26" t="str">
        <f t="shared" si="36"/>
        <v/>
      </c>
      <c r="D287" s="26" t="str">
        <f t="shared" si="37"/>
        <v/>
      </c>
      <c r="E287" s="26" t="str">
        <f t="shared" si="38"/>
        <v/>
      </c>
      <c r="F287" s="27" t="str">
        <f t="shared" si="43"/>
        <v/>
      </c>
      <c r="G287" s="27" t="str">
        <f t="shared" si="39"/>
        <v/>
      </c>
      <c r="H287" s="28" t="str">
        <f t="shared" si="40"/>
        <v/>
      </c>
      <c r="I287" s="26" t="str">
        <f t="shared" si="44"/>
        <v/>
      </c>
      <c r="K287" s="4">
        <f t="shared" si="41"/>
        <v>0</v>
      </c>
    </row>
    <row r="288" spans="1:11" ht="30" customHeight="1" x14ac:dyDescent="0.3">
      <c r="A288" s="24" t="str">
        <f t="shared" si="42"/>
        <v/>
      </c>
      <c r="B288" s="25" t="str">
        <f t="shared" si="35"/>
        <v/>
      </c>
      <c r="C288" s="26" t="str">
        <f t="shared" si="36"/>
        <v/>
      </c>
      <c r="D288" s="26" t="str">
        <f t="shared" si="37"/>
        <v/>
      </c>
      <c r="E288" s="26" t="str">
        <f t="shared" si="38"/>
        <v/>
      </c>
      <c r="F288" s="27" t="str">
        <f t="shared" si="43"/>
        <v/>
      </c>
      <c r="G288" s="27" t="str">
        <f t="shared" si="39"/>
        <v/>
      </c>
      <c r="H288" s="28" t="str">
        <f t="shared" si="40"/>
        <v/>
      </c>
      <c r="I288" s="26" t="str">
        <f t="shared" si="44"/>
        <v/>
      </c>
      <c r="K288" s="4">
        <f t="shared" si="41"/>
        <v>0</v>
      </c>
    </row>
    <row r="289" spans="1:11" ht="30" customHeight="1" x14ac:dyDescent="0.3">
      <c r="A289" s="24" t="str">
        <f t="shared" si="42"/>
        <v/>
      </c>
      <c r="B289" s="25" t="str">
        <f t="shared" si="35"/>
        <v/>
      </c>
      <c r="C289" s="26" t="str">
        <f t="shared" si="36"/>
        <v/>
      </c>
      <c r="D289" s="26" t="str">
        <f t="shared" si="37"/>
        <v/>
      </c>
      <c r="E289" s="26" t="str">
        <f t="shared" si="38"/>
        <v/>
      </c>
      <c r="F289" s="27" t="str">
        <f t="shared" si="43"/>
        <v/>
      </c>
      <c r="G289" s="27" t="str">
        <f t="shared" si="39"/>
        <v/>
      </c>
      <c r="H289" s="28" t="str">
        <f t="shared" si="40"/>
        <v/>
      </c>
      <c r="I289" s="26" t="str">
        <f t="shared" si="44"/>
        <v/>
      </c>
      <c r="K289" s="4">
        <f t="shared" si="41"/>
        <v>0</v>
      </c>
    </row>
    <row r="290" spans="1:11" ht="30" customHeight="1" x14ac:dyDescent="0.3">
      <c r="A290" s="24" t="str">
        <f t="shared" si="42"/>
        <v/>
      </c>
      <c r="B290" s="25" t="str">
        <f t="shared" si="35"/>
        <v/>
      </c>
      <c r="C290" s="26" t="str">
        <f t="shared" si="36"/>
        <v/>
      </c>
      <c r="D290" s="26" t="str">
        <f t="shared" si="37"/>
        <v/>
      </c>
      <c r="E290" s="26" t="str">
        <f t="shared" si="38"/>
        <v/>
      </c>
      <c r="F290" s="27" t="str">
        <f t="shared" si="43"/>
        <v/>
      </c>
      <c r="G290" s="27" t="str">
        <f t="shared" si="39"/>
        <v/>
      </c>
      <c r="H290" s="28" t="str">
        <f t="shared" si="40"/>
        <v/>
      </c>
      <c r="I290" s="26" t="str">
        <f t="shared" si="44"/>
        <v/>
      </c>
      <c r="K290" s="4">
        <f t="shared" si="41"/>
        <v>0</v>
      </c>
    </row>
    <row r="291" spans="1:11" ht="30" customHeight="1" x14ac:dyDescent="0.3">
      <c r="A291" s="24" t="str">
        <f t="shared" si="42"/>
        <v/>
      </c>
      <c r="B291" s="25" t="str">
        <f t="shared" si="35"/>
        <v/>
      </c>
      <c r="C291" s="26" t="str">
        <f t="shared" si="36"/>
        <v/>
      </c>
      <c r="D291" s="26" t="str">
        <f t="shared" si="37"/>
        <v/>
      </c>
      <c r="E291" s="26" t="str">
        <f t="shared" si="38"/>
        <v/>
      </c>
      <c r="F291" s="27" t="str">
        <f t="shared" si="43"/>
        <v/>
      </c>
      <c r="G291" s="27" t="str">
        <f t="shared" si="39"/>
        <v/>
      </c>
      <c r="H291" s="28" t="str">
        <f t="shared" si="40"/>
        <v/>
      </c>
      <c r="I291" s="26" t="str">
        <f t="shared" si="44"/>
        <v/>
      </c>
      <c r="K291" s="4">
        <f t="shared" si="41"/>
        <v>0</v>
      </c>
    </row>
    <row r="292" spans="1:11" ht="30" customHeight="1" x14ac:dyDescent="0.3">
      <c r="A292" s="24" t="str">
        <f t="shared" si="42"/>
        <v/>
      </c>
      <c r="B292" s="25" t="str">
        <f t="shared" si="35"/>
        <v/>
      </c>
      <c r="C292" s="26" t="str">
        <f t="shared" si="36"/>
        <v/>
      </c>
      <c r="D292" s="26" t="str">
        <f t="shared" si="37"/>
        <v/>
      </c>
      <c r="E292" s="26" t="str">
        <f t="shared" si="38"/>
        <v/>
      </c>
      <c r="F292" s="27" t="str">
        <f t="shared" si="43"/>
        <v/>
      </c>
      <c r="G292" s="27" t="str">
        <f t="shared" si="39"/>
        <v/>
      </c>
      <c r="H292" s="28" t="str">
        <f t="shared" si="40"/>
        <v/>
      </c>
      <c r="I292" s="26" t="str">
        <f t="shared" si="44"/>
        <v/>
      </c>
      <c r="K292" s="4">
        <f t="shared" si="41"/>
        <v>0</v>
      </c>
    </row>
    <row r="293" spans="1:11" ht="30" customHeight="1" x14ac:dyDescent="0.3">
      <c r="A293" s="24" t="str">
        <f t="shared" si="42"/>
        <v/>
      </c>
      <c r="B293" s="25" t="str">
        <f t="shared" si="35"/>
        <v/>
      </c>
      <c r="C293" s="26" t="str">
        <f t="shared" si="36"/>
        <v/>
      </c>
      <c r="D293" s="26" t="str">
        <f t="shared" si="37"/>
        <v/>
      </c>
      <c r="E293" s="26" t="str">
        <f t="shared" si="38"/>
        <v/>
      </c>
      <c r="F293" s="27" t="str">
        <f t="shared" si="43"/>
        <v/>
      </c>
      <c r="G293" s="27" t="str">
        <f t="shared" si="39"/>
        <v/>
      </c>
      <c r="H293" s="28" t="str">
        <f t="shared" si="40"/>
        <v/>
      </c>
      <c r="I293" s="26" t="str">
        <f t="shared" si="44"/>
        <v/>
      </c>
      <c r="K293" s="4">
        <f t="shared" si="41"/>
        <v>0</v>
      </c>
    </row>
    <row r="294" spans="1:11" ht="30" customHeight="1" x14ac:dyDescent="0.3">
      <c r="A294" s="24" t="str">
        <f t="shared" si="42"/>
        <v/>
      </c>
      <c r="B294" s="25" t="str">
        <f t="shared" si="35"/>
        <v/>
      </c>
      <c r="C294" s="26" t="str">
        <f t="shared" si="36"/>
        <v/>
      </c>
      <c r="D294" s="26" t="str">
        <f t="shared" si="37"/>
        <v/>
      </c>
      <c r="E294" s="26" t="str">
        <f t="shared" si="38"/>
        <v/>
      </c>
      <c r="F294" s="27" t="str">
        <f t="shared" si="43"/>
        <v/>
      </c>
      <c r="G294" s="27" t="str">
        <f t="shared" si="39"/>
        <v/>
      </c>
      <c r="H294" s="28" t="str">
        <f t="shared" si="40"/>
        <v/>
      </c>
      <c r="I294" s="26" t="str">
        <f t="shared" si="44"/>
        <v/>
      </c>
      <c r="K294" s="4">
        <f t="shared" si="41"/>
        <v>0</v>
      </c>
    </row>
    <row r="295" spans="1:11" ht="30" customHeight="1" x14ac:dyDescent="0.3">
      <c r="A295" s="24" t="str">
        <f t="shared" si="42"/>
        <v/>
      </c>
      <c r="B295" s="25" t="str">
        <f t="shared" si="35"/>
        <v/>
      </c>
      <c r="C295" s="26" t="str">
        <f t="shared" si="36"/>
        <v/>
      </c>
      <c r="D295" s="26" t="str">
        <f t="shared" si="37"/>
        <v/>
      </c>
      <c r="E295" s="26" t="str">
        <f t="shared" si="38"/>
        <v/>
      </c>
      <c r="F295" s="27" t="str">
        <f t="shared" si="43"/>
        <v/>
      </c>
      <c r="G295" s="27" t="str">
        <f t="shared" si="39"/>
        <v/>
      </c>
      <c r="H295" s="28" t="str">
        <f t="shared" si="40"/>
        <v/>
      </c>
      <c r="I295" s="26" t="str">
        <f t="shared" si="44"/>
        <v/>
      </c>
      <c r="K295" s="4">
        <f t="shared" si="41"/>
        <v>0</v>
      </c>
    </row>
    <row r="296" spans="1:11" ht="30" customHeight="1" x14ac:dyDescent="0.3">
      <c r="A296" s="24" t="str">
        <f t="shared" si="42"/>
        <v/>
      </c>
      <c r="B296" s="25" t="str">
        <f t="shared" si="35"/>
        <v/>
      </c>
      <c r="C296" s="26" t="str">
        <f t="shared" si="36"/>
        <v/>
      </c>
      <c r="D296" s="26" t="str">
        <f t="shared" si="37"/>
        <v/>
      </c>
      <c r="E296" s="26" t="str">
        <f t="shared" si="38"/>
        <v/>
      </c>
      <c r="F296" s="27" t="str">
        <f t="shared" si="43"/>
        <v/>
      </c>
      <c r="G296" s="27" t="str">
        <f t="shared" si="39"/>
        <v/>
      </c>
      <c r="H296" s="28" t="str">
        <f t="shared" si="40"/>
        <v/>
      </c>
      <c r="I296" s="26" t="str">
        <f t="shared" si="44"/>
        <v/>
      </c>
      <c r="K296" s="4">
        <f t="shared" si="41"/>
        <v>0</v>
      </c>
    </row>
    <row r="297" spans="1:11" ht="30" customHeight="1" x14ac:dyDescent="0.3">
      <c r="A297" s="24" t="str">
        <f t="shared" si="42"/>
        <v/>
      </c>
      <c r="B297" s="25" t="str">
        <f t="shared" si="35"/>
        <v/>
      </c>
      <c r="C297" s="26" t="str">
        <f t="shared" si="36"/>
        <v/>
      </c>
      <c r="D297" s="26" t="str">
        <f t="shared" si="37"/>
        <v/>
      </c>
      <c r="E297" s="26" t="str">
        <f t="shared" si="38"/>
        <v/>
      </c>
      <c r="F297" s="27" t="str">
        <f t="shared" si="43"/>
        <v/>
      </c>
      <c r="G297" s="27" t="str">
        <f t="shared" si="39"/>
        <v/>
      </c>
      <c r="H297" s="28" t="str">
        <f t="shared" si="40"/>
        <v/>
      </c>
      <c r="I297" s="26" t="str">
        <f t="shared" si="44"/>
        <v/>
      </c>
      <c r="K297" s="4">
        <f t="shared" si="41"/>
        <v>0</v>
      </c>
    </row>
    <row r="298" spans="1:11" ht="30" customHeight="1" x14ac:dyDescent="0.3">
      <c r="A298" s="24" t="str">
        <f t="shared" si="42"/>
        <v/>
      </c>
      <c r="B298" s="25" t="str">
        <f t="shared" si="35"/>
        <v/>
      </c>
      <c r="C298" s="26" t="str">
        <f t="shared" si="36"/>
        <v/>
      </c>
      <c r="D298" s="26" t="str">
        <f t="shared" si="37"/>
        <v/>
      </c>
      <c r="E298" s="26" t="str">
        <f t="shared" si="38"/>
        <v/>
      </c>
      <c r="F298" s="27" t="str">
        <f t="shared" si="43"/>
        <v/>
      </c>
      <c r="G298" s="27" t="str">
        <f t="shared" si="39"/>
        <v/>
      </c>
      <c r="H298" s="28" t="str">
        <f t="shared" si="40"/>
        <v/>
      </c>
      <c r="I298" s="26" t="str">
        <f t="shared" si="44"/>
        <v/>
      </c>
      <c r="K298" s="4">
        <f t="shared" si="41"/>
        <v>0</v>
      </c>
    </row>
    <row r="299" spans="1:11" ht="30" customHeight="1" x14ac:dyDescent="0.3">
      <c r="A299" s="24" t="str">
        <f t="shared" si="42"/>
        <v/>
      </c>
      <c r="B299" s="25" t="str">
        <f t="shared" si="35"/>
        <v/>
      </c>
      <c r="C299" s="26" t="str">
        <f t="shared" si="36"/>
        <v/>
      </c>
      <c r="D299" s="26" t="str">
        <f t="shared" si="37"/>
        <v/>
      </c>
      <c r="E299" s="26" t="str">
        <f t="shared" si="38"/>
        <v/>
      </c>
      <c r="F299" s="27" t="str">
        <f t="shared" si="43"/>
        <v/>
      </c>
      <c r="G299" s="27" t="str">
        <f t="shared" si="39"/>
        <v/>
      </c>
      <c r="H299" s="28" t="str">
        <f t="shared" si="40"/>
        <v/>
      </c>
      <c r="I299" s="26" t="str">
        <f t="shared" si="44"/>
        <v/>
      </c>
      <c r="K299" s="4">
        <f t="shared" si="41"/>
        <v>0</v>
      </c>
    </row>
    <row r="300" spans="1:11" ht="30" customHeight="1" x14ac:dyDescent="0.3">
      <c r="A300" s="24" t="str">
        <f t="shared" si="42"/>
        <v/>
      </c>
      <c r="B300" s="25" t="str">
        <f t="shared" si="35"/>
        <v/>
      </c>
      <c r="C300" s="26" t="str">
        <f t="shared" si="36"/>
        <v/>
      </c>
      <c r="D300" s="26" t="str">
        <f t="shared" si="37"/>
        <v/>
      </c>
      <c r="E300" s="26" t="str">
        <f t="shared" si="38"/>
        <v/>
      </c>
      <c r="F300" s="27" t="str">
        <f t="shared" si="43"/>
        <v/>
      </c>
      <c r="G300" s="27" t="str">
        <f t="shared" si="39"/>
        <v/>
      </c>
      <c r="H300" s="28" t="str">
        <f t="shared" si="40"/>
        <v/>
      </c>
      <c r="I300" s="26" t="str">
        <f t="shared" si="44"/>
        <v/>
      </c>
      <c r="K300" s="4">
        <f t="shared" si="41"/>
        <v>0</v>
      </c>
    </row>
    <row r="301" spans="1:11" ht="30" customHeight="1" x14ac:dyDescent="0.3">
      <c r="A301" s="24" t="str">
        <f t="shared" si="42"/>
        <v/>
      </c>
      <c r="B301" s="25" t="str">
        <f t="shared" si="35"/>
        <v/>
      </c>
      <c r="C301" s="26" t="str">
        <f t="shared" si="36"/>
        <v/>
      </c>
      <c r="D301" s="26" t="str">
        <f t="shared" si="37"/>
        <v/>
      </c>
      <c r="E301" s="26" t="str">
        <f t="shared" si="38"/>
        <v/>
      </c>
      <c r="F301" s="27" t="str">
        <f t="shared" si="43"/>
        <v/>
      </c>
      <c r="G301" s="27" t="str">
        <f t="shared" si="39"/>
        <v/>
      </c>
      <c r="H301" s="28" t="str">
        <f t="shared" si="40"/>
        <v/>
      </c>
      <c r="I301" s="26" t="str">
        <f t="shared" si="44"/>
        <v/>
      </c>
      <c r="K301" s="4">
        <f t="shared" si="41"/>
        <v>0</v>
      </c>
    </row>
    <row r="302" spans="1:11" ht="30" customHeight="1" x14ac:dyDescent="0.3">
      <c r="A302" s="24" t="str">
        <f t="shared" si="42"/>
        <v/>
      </c>
      <c r="B302" s="25" t="str">
        <f t="shared" si="35"/>
        <v/>
      </c>
      <c r="C302" s="26" t="str">
        <f t="shared" si="36"/>
        <v/>
      </c>
      <c r="D302" s="26" t="str">
        <f t="shared" si="37"/>
        <v/>
      </c>
      <c r="E302" s="26" t="str">
        <f t="shared" si="38"/>
        <v/>
      </c>
      <c r="F302" s="27" t="str">
        <f t="shared" si="43"/>
        <v/>
      </c>
      <c r="G302" s="27" t="str">
        <f t="shared" si="39"/>
        <v/>
      </c>
      <c r="H302" s="28" t="str">
        <f t="shared" si="40"/>
        <v/>
      </c>
      <c r="I302" s="26" t="str">
        <f t="shared" si="44"/>
        <v/>
      </c>
      <c r="K302" s="4">
        <f t="shared" si="41"/>
        <v>0</v>
      </c>
    </row>
    <row r="303" spans="1:11" ht="30" customHeight="1" x14ac:dyDescent="0.3">
      <c r="A303" s="24" t="str">
        <f t="shared" si="42"/>
        <v/>
      </c>
      <c r="B303" s="25" t="str">
        <f t="shared" si="35"/>
        <v/>
      </c>
      <c r="C303" s="26" t="str">
        <f t="shared" si="36"/>
        <v/>
      </c>
      <c r="D303" s="26" t="str">
        <f t="shared" si="37"/>
        <v/>
      </c>
      <c r="E303" s="26" t="str">
        <f t="shared" si="38"/>
        <v/>
      </c>
      <c r="F303" s="27" t="str">
        <f t="shared" si="43"/>
        <v/>
      </c>
      <c r="G303" s="27" t="str">
        <f t="shared" si="39"/>
        <v/>
      </c>
      <c r="H303" s="28" t="str">
        <f t="shared" si="40"/>
        <v/>
      </c>
      <c r="I303" s="26" t="str">
        <f t="shared" si="44"/>
        <v/>
      </c>
      <c r="K303" s="4">
        <f t="shared" si="41"/>
        <v>0</v>
      </c>
    </row>
    <row r="304" spans="1:11" ht="30" customHeight="1" x14ac:dyDescent="0.3">
      <c r="A304" s="24" t="str">
        <f t="shared" si="42"/>
        <v/>
      </c>
      <c r="B304" s="25" t="str">
        <f t="shared" si="35"/>
        <v/>
      </c>
      <c r="C304" s="26" t="str">
        <f t="shared" si="36"/>
        <v/>
      </c>
      <c r="D304" s="26" t="str">
        <f t="shared" si="37"/>
        <v/>
      </c>
      <c r="E304" s="26" t="str">
        <f t="shared" si="38"/>
        <v/>
      </c>
      <c r="F304" s="27" t="str">
        <f t="shared" si="43"/>
        <v/>
      </c>
      <c r="G304" s="27" t="str">
        <f t="shared" si="39"/>
        <v/>
      </c>
      <c r="H304" s="28" t="str">
        <f t="shared" si="40"/>
        <v/>
      </c>
      <c r="I304" s="26" t="str">
        <f t="shared" si="44"/>
        <v/>
      </c>
      <c r="K304" s="4">
        <f t="shared" si="41"/>
        <v>0</v>
      </c>
    </row>
    <row r="305" spans="1:11" ht="30" customHeight="1" x14ac:dyDescent="0.3">
      <c r="A305" s="24" t="str">
        <f t="shared" si="42"/>
        <v/>
      </c>
      <c r="B305" s="25" t="str">
        <f t="shared" si="35"/>
        <v/>
      </c>
      <c r="C305" s="26" t="str">
        <f t="shared" si="36"/>
        <v/>
      </c>
      <c r="D305" s="26" t="str">
        <f t="shared" si="37"/>
        <v/>
      </c>
      <c r="E305" s="26" t="str">
        <f t="shared" si="38"/>
        <v/>
      </c>
      <c r="F305" s="27" t="str">
        <f t="shared" si="43"/>
        <v/>
      </c>
      <c r="G305" s="27" t="str">
        <f t="shared" si="39"/>
        <v/>
      </c>
      <c r="H305" s="28" t="str">
        <f t="shared" si="40"/>
        <v/>
      </c>
      <c r="I305" s="26" t="str">
        <f t="shared" si="44"/>
        <v/>
      </c>
      <c r="K305" s="4">
        <f t="shared" si="41"/>
        <v>0</v>
      </c>
    </row>
    <row r="306" spans="1:11" ht="30" customHeight="1" x14ac:dyDescent="0.3">
      <c r="A306" s="24" t="str">
        <f t="shared" si="42"/>
        <v/>
      </c>
      <c r="B306" s="25" t="str">
        <f t="shared" si="35"/>
        <v/>
      </c>
      <c r="C306" s="26" t="str">
        <f t="shared" si="36"/>
        <v/>
      </c>
      <c r="D306" s="26" t="str">
        <f t="shared" si="37"/>
        <v/>
      </c>
      <c r="E306" s="26" t="str">
        <f t="shared" si="38"/>
        <v/>
      </c>
      <c r="F306" s="27" t="str">
        <f t="shared" si="43"/>
        <v/>
      </c>
      <c r="G306" s="27" t="str">
        <f t="shared" si="39"/>
        <v/>
      </c>
      <c r="H306" s="28" t="str">
        <f t="shared" si="40"/>
        <v/>
      </c>
      <c r="I306" s="26" t="str">
        <f t="shared" si="44"/>
        <v/>
      </c>
      <c r="K306" s="4">
        <f t="shared" si="41"/>
        <v>0</v>
      </c>
    </row>
    <row r="307" spans="1:11" ht="30" customHeight="1" x14ac:dyDescent="0.3">
      <c r="A307" s="24" t="str">
        <f t="shared" si="42"/>
        <v/>
      </c>
      <c r="B307" s="25" t="str">
        <f t="shared" si="35"/>
        <v/>
      </c>
      <c r="C307" s="26" t="str">
        <f t="shared" si="36"/>
        <v/>
      </c>
      <c r="D307" s="26" t="str">
        <f t="shared" si="37"/>
        <v/>
      </c>
      <c r="E307" s="26" t="str">
        <f t="shared" si="38"/>
        <v/>
      </c>
      <c r="F307" s="27" t="str">
        <f t="shared" si="43"/>
        <v/>
      </c>
      <c r="G307" s="27" t="str">
        <f t="shared" si="39"/>
        <v/>
      </c>
      <c r="H307" s="28" t="str">
        <f t="shared" si="40"/>
        <v/>
      </c>
      <c r="I307" s="26" t="str">
        <f t="shared" si="44"/>
        <v/>
      </c>
      <c r="K307" s="4">
        <f t="shared" si="41"/>
        <v>0</v>
      </c>
    </row>
    <row r="308" spans="1:11" ht="30" customHeight="1" x14ac:dyDescent="0.3">
      <c r="A308" s="24" t="str">
        <f t="shared" si="42"/>
        <v/>
      </c>
      <c r="B308" s="25" t="str">
        <f t="shared" si="35"/>
        <v/>
      </c>
      <c r="C308" s="26" t="str">
        <f t="shared" si="36"/>
        <v/>
      </c>
      <c r="D308" s="26" t="str">
        <f t="shared" si="37"/>
        <v/>
      </c>
      <c r="E308" s="26" t="str">
        <f t="shared" si="38"/>
        <v/>
      </c>
      <c r="F308" s="27" t="str">
        <f t="shared" si="43"/>
        <v/>
      </c>
      <c r="G308" s="27" t="str">
        <f t="shared" si="39"/>
        <v/>
      </c>
      <c r="H308" s="28" t="str">
        <f t="shared" si="40"/>
        <v/>
      </c>
      <c r="I308" s="26" t="str">
        <f t="shared" si="44"/>
        <v/>
      </c>
      <c r="K308" s="4">
        <f t="shared" si="41"/>
        <v>0</v>
      </c>
    </row>
    <row r="309" spans="1:11" ht="30" customHeight="1" x14ac:dyDescent="0.3">
      <c r="A309" s="24" t="str">
        <f t="shared" si="42"/>
        <v/>
      </c>
      <c r="B309" s="25" t="str">
        <f t="shared" si="35"/>
        <v/>
      </c>
      <c r="C309" s="26" t="str">
        <f t="shared" si="36"/>
        <v/>
      </c>
      <c r="D309" s="26" t="str">
        <f t="shared" si="37"/>
        <v/>
      </c>
      <c r="E309" s="26" t="str">
        <f t="shared" si="38"/>
        <v/>
      </c>
      <c r="F309" s="27" t="str">
        <f t="shared" si="43"/>
        <v/>
      </c>
      <c r="G309" s="27" t="str">
        <f t="shared" si="39"/>
        <v/>
      </c>
      <c r="H309" s="28" t="str">
        <f t="shared" si="40"/>
        <v/>
      </c>
      <c r="I309" s="26" t="str">
        <f t="shared" si="44"/>
        <v/>
      </c>
      <c r="K309" s="4">
        <f t="shared" si="41"/>
        <v>0</v>
      </c>
    </row>
    <row r="310" spans="1:11" ht="30" customHeight="1" x14ac:dyDescent="0.3">
      <c r="A310" s="30" t="str">
        <f t="shared" si="42"/>
        <v/>
      </c>
      <c r="B310" s="25" t="str">
        <f t="shared" si="35"/>
        <v/>
      </c>
      <c r="C310" s="31" t="str">
        <f t="shared" si="36"/>
        <v/>
      </c>
      <c r="D310" s="26" t="str">
        <f t="shared" si="37"/>
        <v/>
      </c>
      <c r="E310" s="26" t="str">
        <f t="shared" si="38"/>
        <v/>
      </c>
      <c r="F310" s="31" t="str">
        <f t="shared" si="43"/>
        <v/>
      </c>
      <c r="G310" s="27" t="str">
        <f t="shared" si="39"/>
        <v/>
      </c>
      <c r="H310" s="31" t="str">
        <f t="shared" si="40"/>
        <v/>
      </c>
      <c r="I310" s="31" t="str">
        <f t="shared" si="44"/>
        <v/>
      </c>
      <c r="K310" s="4">
        <f t="shared" si="41"/>
        <v>0</v>
      </c>
    </row>
    <row r="311" spans="1:11" ht="30" customHeight="1" x14ac:dyDescent="0.3"/>
    <row r="312" spans="1:11" ht="18" customHeight="1" x14ac:dyDescent="0.3"/>
    <row r="313" spans="1:11" ht="18" customHeight="1" x14ac:dyDescent="0.3"/>
    <row r="314" spans="1:11" ht="18" customHeight="1" x14ac:dyDescent="0.3"/>
  </sheetData>
  <conditionalFormatting sqref="A11:I310">
    <cfRule type="expression" dxfId="0" priority="1">
      <formula>$A11&lt;=$E$4</formula>
    </cfRule>
  </conditionalFormatting>
  <printOptions horizontalCentered="1"/>
  <pageMargins left="0.23622047244094491" right="0.23622047244094491" top="0.86614173228346458" bottom="0.74803149606299213" header="0.31496062992125984" footer="0.31496062992125984"/>
  <pageSetup paperSize="9" scale="71" fitToHeight="0" orientation="landscape" r:id="rId1"/>
  <headerFooter>
    <oddHeader>&amp;C&amp;"Arial Rounded MT Bold,Gras"&amp;22PLAN D'AMORTISSMENT &amp;R&amp;P/&amp;N</oddHead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B0FED85-2527-47E2-A807-196DF7BCD98F}">
          <x14:formula1>
            <xm:f>Parametre!$A$2:$A$4</xm:f>
          </x14:formula1>
          <xm:sqref>B1:C1</xm:sqref>
        </x14:dataValidation>
        <x14:dataValidation type="list" allowBlank="1" showInputMessage="1" showErrorMessage="1" xr:uid="{4CB606AD-FF0E-4B73-AED7-233C0AA71752}">
          <x14:formula1>
            <xm:f>Parametre!$C$2:$C$4</xm:f>
          </x14:formula1>
          <xm:sqref>E1</xm:sqref>
        </x14:dataValidation>
      </x14:dataValidation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BDB3EF5-F61F-40FB-8284-1A2D558ABEB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18</vt:i4>
      </vt:variant>
    </vt:vector>
  </HeadingPairs>
  <TitlesOfParts>
    <vt:vector size="22" baseType="lpstr">
      <vt:lpstr>Parametre</vt:lpstr>
      <vt:lpstr>&amp;001</vt:lpstr>
      <vt:lpstr>&amp;002</vt:lpstr>
      <vt:lpstr>&amp;003</vt:lpstr>
      <vt:lpstr>'&amp;001'!Durée</vt:lpstr>
      <vt:lpstr>'&amp;002'!Durée</vt:lpstr>
      <vt:lpstr>'&amp;003'!Durée</vt:lpstr>
      <vt:lpstr>'&amp;001'!Impression_des_titres</vt:lpstr>
      <vt:lpstr>'&amp;002'!Impression_des_titres</vt:lpstr>
      <vt:lpstr>'&amp;003'!Impression_des_titres</vt:lpstr>
      <vt:lpstr>'&amp;001'!Interet_HT</vt:lpstr>
      <vt:lpstr>'&amp;002'!Interet_HT</vt:lpstr>
      <vt:lpstr>'&amp;003'!Interet_HT</vt:lpstr>
      <vt:lpstr>'&amp;001'!Intérêt_TTC</vt:lpstr>
      <vt:lpstr>'&amp;002'!Intérêt_TTC</vt:lpstr>
      <vt:lpstr>'&amp;003'!Intérêt_TTC</vt:lpstr>
      <vt:lpstr>'&amp;001'!K_emprunté</vt:lpstr>
      <vt:lpstr>'&amp;002'!K_emprunté</vt:lpstr>
      <vt:lpstr>'&amp;003'!K_emprunté</vt:lpstr>
      <vt:lpstr>'&amp;001'!Zone_d_impression</vt:lpstr>
      <vt:lpstr>'&amp;002'!Zone_d_impression</vt:lpstr>
      <vt:lpstr>'&amp;003'!Zone_d_impression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14 oct 2002</dc:creator>
  <cp:lastModifiedBy>14 October 2002</cp:lastModifiedBy>
  <cp:lastPrinted>2024-05-05T12:12:21Z</cp:lastPrinted>
  <dcterms:created xsi:type="dcterms:W3CDTF">2023-05-28T04:12:49Z</dcterms:created>
  <dcterms:modified xsi:type="dcterms:W3CDTF">2024-05-10T17:32:07Z</dcterms:modified>
</cp:coreProperties>
</file>