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01 - documents\Maison Kouakou\"/>
    </mc:Choice>
  </mc:AlternateContent>
  <xr:revisionPtr revIDLastSave="0" documentId="13_ncr:1_{0F86E1BC-9080-4989-AA40-F1670E5EDD3A}" xr6:coauthVersionLast="47" xr6:coauthVersionMax="47" xr10:uidLastSave="{00000000-0000-0000-0000-000000000000}"/>
  <bookViews>
    <workbookView xWindow="-120" yWindow="-120" windowWidth="20640" windowHeight="11160" activeTab="5" xr2:uid="{00000000-000D-0000-FFFF-FFFF00000000}"/>
  </bookViews>
  <sheets>
    <sheet name="Calendrier SL 1" sheetId="17" r:id="rId1"/>
    <sheet name="Calendrier SL 2" sheetId="28" state="hidden" r:id="rId2"/>
    <sheet name="DATE DE FIN" sheetId="16" state="hidden" r:id="rId3"/>
    <sheet name="CALENDRIER Formateurs" sheetId="22" r:id="rId4"/>
    <sheet name="FERIES" sheetId="18" r:id="rId5"/>
    <sheet name="LISTES" sheetId="20" r:id="rId6"/>
    <sheet name="Feuil1" sheetId="21" state="hidden" r:id="rId7"/>
  </sheets>
  <externalReferences>
    <externalReference r:id="rId8"/>
  </externalReferences>
  <definedNames>
    <definedName name="_feriesDates">FERIES!$A$2:$A$37</definedName>
    <definedName name="_xlnm._FilterDatabase" localSheetId="2" hidden="1">'DATE DE FIN'!$B$1:$F$1279</definedName>
    <definedName name="_vacancesDates">FERIES!$C$2:$C$65</definedName>
    <definedName name="fériés">FERIES!$A$2:$B$37</definedName>
    <definedName name="Stylisme">'CALENDRIER Formateurs'!$F$6:$F$15</definedName>
    <definedName name="vacances">FERIES!$C$2:$D$66</definedName>
    <definedName name="_xlnm.Print_Area" localSheetId="3">'CALENDRIER Formateurs'!$A$1:$EK$49</definedName>
    <definedName name="_xlnm.Print_Area" localSheetId="0">'Calendrier SL 1'!$A$1:$AE$79</definedName>
    <definedName name="_xlnm.Print_Area" localSheetId="1">'Calendrier SL 2'!$A$1:$AE$79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22" l="1"/>
  <c r="F78" i="28"/>
  <c r="AD77" i="28" s="1"/>
  <c r="F76" i="28"/>
  <c r="F75" i="28"/>
  <c r="F74" i="28"/>
  <c r="AD73" i="28" s="1"/>
  <c r="F71" i="28"/>
  <c r="F70" i="28"/>
  <c r="F69" i="28"/>
  <c r="F68" i="28"/>
  <c r="AD66" i="28" s="1"/>
  <c r="F65" i="28"/>
  <c r="F64" i="28"/>
  <c r="F63" i="28"/>
  <c r="F62" i="28"/>
  <c r="F61" i="28"/>
  <c r="AD60" i="28" s="1"/>
  <c r="F58" i="28"/>
  <c r="F57" i="28"/>
  <c r="F56" i="28"/>
  <c r="F55" i="28"/>
  <c r="F52" i="28"/>
  <c r="F51" i="28"/>
  <c r="F50" i="28"/>
  <c r="F49" i="28"/>
  <c r="F46" i="28"/>
  <c r="F45" i="28"/>
  <c r="F44" i="28"/>
  <c r="F43" i="28"/>
  <c r="F40" i="28"/>
  <c r="F39" i="28"/>
  <c r="F38" i="28"/>
  <c r="D5" i="28"/>
  <c r="E5" i="28" s="1"/>
  <c r="F68" i="17"/>
  <c r="F39" i="17"/>
  <c r="F40" i="17"/>
  <c r="F43" i="17"/>
  <c r="F44" i="17"/>
  <c r="F45" i="17"/>
  <c r="F46" i="17"/>
  <c r="F49" i="17"/>
  <c r="F50" i="17"/>
  <c r="F51" i="17"/>
  <c r="F52" i="17"/>
  <c r="F55" i="17"/>
  <c r="F56" i="17"/>
  <c r="F57" i="17"/>
  <c r="F58" i="17"/>
  <c r="F61" i="17"/>
  <c r="F62" i="17"/>
  <c r="F63" i="17"/>
  <c r="F64" i="17"/>
  <c r="F65" i="17"/>
  <c r="F69" i="17"/>
  <c r="F70" i="17"/>
  <c r="F71" i="17"/>
  <c r="F74" i="17"/>
  <c r="F75" i="17"/>
  <c r="F76" i="17"/>
  <c r="F78" i="17"/>
  <c r="AD77" i="17" s="1"/>
  <c r="F38" i="17"/>
  <c r="AD37" i="17" s="1"/>
  <c r="AD42" i="28" l="1"/>
  <c r="AD37" i="28"/>
  <c r="AD48" i="28"/>
  <c r="AD54" i="28"/>
  <c r="AD79" i="28" s="1"/>
  <c r="D3" i="28"/>
  <c r="J5" i="28"/>
  <c r="D6" i="28"/>
  <c r="D1" i="28"/>
  <c r="AD54" i="17"/>
  <c r="AD42" i="17"/>
  <c r="AD66" i="17"/>
  <c r="AD73" i="17"/>
  <c r="AD60" i="17"/>
  <c r="AD48" i="17"/>
  <c r="AD52" i="17" s="1"/>
  <c r="AD79" i="17" l="1"/>
  <c r="AD52" i="28"/>
  <c r="E6" i="28"/>
  <c r="D7" i="28"/>
  <c r="K5" i="28"/>
  <c r="J3" i="28"/>
  <c r="P5" i="28"/>
  <c r="J6" i="28"/>
  <c r="C45" i="21"/>
  <c r="C18" i="21"/>
  <c r="Q5" i="28" l="1"/>
  <c r="P6" i="28"/>
  <c r="V5" i="28"/>
  <c r="P3" i="28"/>
  <c r="K6" i="28"/>
  <c r="J7" i="28"/>
  <c r="E7" i="28"/>
  <c r="D8" i="28"/>
  <c r="W5" i="28" l="1"/>
  <c r="V3" i="28"/>
  <c r="AB5" i="28"/>
  <c r="V6" i="28"/>
  <c r="E8" i="28"/>
  <c r="D9" i="28"/>
  <c r="K7" i="28"/>
  <c r="J8" i="28"/>
  <c r="Q6" i="28"/>
  <c r="P7" i="28"/>
  <c r="AC5" i="28" l="1"/>
  <c r="AB6" i="28"/>
  <c r="AH5" i="28"/>
  <c r="AB3" i="28"/>
  <c r="Q7" i="28"/>
  <c r="P8" i="28"/>
  <c r="K8" i="28"/>
  <c r="J9" i="28"/>
  <c r="E9" i="28"/>
  <c r="D10" i="28"/>
  <c r="W6" i="28"/>
  <c r="V7" i="28"/>
  <c r="W7" i="28" l="1"/>
  <c r="V8" i="28"/>
  <c r="AI5" i="28"/>
  <c r="AH3" i="28"/>
  <c r="AN5" i="28"/>
  <c r="AH6" i="28"/>
  <c r="D11" i="28"/>
  <c r="E10" i="28"/>
  <c r="K9" i="28"/>
  <c r="J10" i="28"/>
  <c r="Q8" i="28"/>
  <c r="P9" i="28"/>
  <c r="AC6" i="28"/>
  <c r="AB7" i="28"/>
  <c r="E11" i="28" l="1"/>
  <c r="D12" i="28"/>
  <c r="AO5" i="28"/>
  <c r="AN6" i="28"/>
  <c r="AT5" i="28"/>
  <c r="AN3" i="28"/>
  <c r="AC7" i="28"/>
  <c r="AB8" i="28"/>
  <c r="Q9" i="28"/>
  <c r="P10" i="28"/>
  <c r="K10" i="28"/>
  <c r="J11" i="28"/>
  <c r="AI6" i="28"/>
  <c r="AH7" i="28"/>
  <c r="W8" i="28"/>
  <c r="V9" i="28"/>
  <c r="W9" i="28" l="1"/>
  <c r="V10" i="28"/>
  <c r="AU5" i="28"/>
  <c r="AT3" i="28"/>
  <c r="AZ5" i="28"/>
  <c r="AT6" i="28"/>
  <c r="AI7" i="28"/>
  <c r="AH8" i="28"/>
  <c r="K11" i="28"/>
  <c r="J12" i="28"/>
  <c r="P11" i="28"/>
  <c r="Q10" i="28"/>
  <c r="AC8" i="28"/>
  <c r="AB9" i="28"/>
  <c r="AO6" i="28"/>
  <c r="AN7" i="28"/>
  <c r="E12" i="28"/>
  <c r="D13" i="28"/>
  <c r="Q11" i="28" l="1"/>
  <c r="P12" i="28"/>
  <c r="BA5" i="28"/>
  <c r="AZ6" i="28"/>
  <c r="BF5" i="28"/>
  <c r="AZ3" i="28"/>
  <c r="E13" i="28"/>
  <c r="D14" i="28"/>
  <c r="AO7" i="28"/>
  <c r="AN8" i="28"/>
  <c r="AC9" i="28"/>
  <c r="AB10" i="28"/>
  <c r="K12" i="28"/>
  <c r="J13" i="28"/>
  <c r="AI8" i="28"/>
  <c r="AH9" i="28"/>
  <c r="AU6" i="28"/>
  <c r="AT7" i="28"/>
  <c r="W10" i="28"/>
  <c r="V11" i="28"/>
  <c r="AU7" i="28" l="1"/>
  <c r="AT8" i="28"/>
  <c r="AI9" i="28"/>
  <c r="AH10" i="28"/>
  <c r="BG5" i="28"/>
  <c r="BF3" i="28"/>
  <c r="BF6" i="28"/>
  <c r="W11" i="28"/>
  <c r="V12" i="28"/>
  <c r="K13" i="28"/>
  <c r="J14" i="28"/>
  <c r="AB11" i="28"/>
  <c r="AC10" i="28"/>
  <c r="AO8" i="28"/>
  <c r="AN9" i="28"/>
  <c r="E14" i="28"/>
  <c r="D15" i="28"/>
  <c r="BA6" i="28"/>
  <c r="AZ7" i="28"/>
  <c r="Q12" i="28"/>
  <c r="P13" i="28"/>
  <c r="Q13" i="28" l="1"/>
  <c r="P14" i="28"/>
  <c r="E15" i="28"/>
  <c r="D16" i="28"/>
  <c r="AO9" i="28"/>
  <c r="AN10" i="28"/>
  <c r="K14" i="28"/>
  <c r="J15" i="28"/>
  <c r="W12" i="28"/>
  <c r="V13" i="28"/>
  <c r="BG6" i="28"/>
  <c r="BF7" i="28"/>
  <c r="BA7" i="28"/>
  <c r="AZ8" i="28"/>
  <c r="AC11" i="28"/>
  <c r="AB12" i="28"/>
  <c r="AI10" i="28"/>
  <c r="AH11" i="28"/>
  <c r="AU8" i="28"/>
  <c r="AT9" i="28"/>
  <c r="AI11" i="28" l="1"/>
  <c r="AH12" i="28"/>
  <c r="BA8" i="28"/>
  <c r="AZ9" i="28"/>
  <c r="AU9" i="28"/>
  <c r="AT10" i="28"/>
  <c r="AC12" i="28"/>
  <c r="AB13" i="28"/>
  <c r="BG7" i="28"/>
  <c r="BF8" i="28"/>
  <c r="W13" i="28"/>
  <c r="V14" i="28"/>
  <c r="K15" i="28"/>
  <c r="J16" i="28"/>
  <c r="AN11" i="28"/>
  <c r="AO10" i="28"/>
  <c r="E16" i="28"/>
  <c r="D17" i="28"/>
  <c r="Q14" i="28"/>
  <c r="P15" i="28"/>
  <c r="E17" i="28" l="1"/>
  <c r="D18" i="28"/>
  <c r="AO11" i="28"/>
  <c r="AN12" i="28"/>
  <c r="Q15" i="28"/>
  <c r="P16" i="28"/>
  <c r="K16" i="28"/>
  <c r="J17" i="28"/>
  <c r="W14" i="28"/>
  <c r="V15" i="28"/>
  <c r="BG8" i="28"/>
  <c r="BF9" i="28"/>
  <c r="AC13" i="28"/>
  <c r="AB14" i="28"/>
  <c r="AU10" i="28"/>
  <c r="AT11" i="28"/>
  <c r="BA9" i="28"/>
  <c r="AZ10" i="28"/>
  <c r="AI12" i="28"/>
  <c r="AH13" i="28"/>
  <c r="AZ11" i="28" l="1"/>
  <c r="BA10" i="28"/>
  <c r="AC14" i="28"/>
  <c r="AB15" i="28"/>
  <c r="AI13" i="28"/>
  <c r="AH14" i="28"/>
  <c r="AU11" i="28"/>
  <c r="AT12" i="28"/>
  <c r="BG9" i="28"/>
  <c r="BF10" i="28"/>
  <c r="W15" i="28"/>
  <c r="V16" i="28"/>
  <c r="K17" i="28"/>
  <c r="J18" i="28"/>
  <c r="Q16" i="28"/>
  <c r="P17" i="28"/>
  <c r="AO12" i="28"/>
  <c r="AN13" i="28"/>
  <c r="E18" i="28"/>
  <c r="D19" i="28"/>
  <c r="AO13" i="28" l="1"/>
  <c r="AN14" i="28"/>
  <c r="BA11" i="28"/>
  <c r="AZ12" i="28"/>
  <c r="E19" i="28"/>
  <c r="D20" i="28"/>
  <c r="Q17" i="28"/>
  <c r="P18" i="28"/>
  <c r="K18" i="28"/>
  <c r="J19" i="28"/>
  <c r="W16" i="28"/>
  <c r="V17" i="28"/>
  <c r="BG10" i="28"/>
  <c r="BF11" i="28"/>
  <c r="AU12" i="28"/>
  <c r="AT13" i="28"/>
  <c r="AI14" i="28"/>
  <c r="AH15" i="28"/>
  <c r="AC15" i="28"/>
  <c r="AB16" i="28"/>
  <c r="AC16" i="28" l="1"/>
  <c r="AB17" i="28"/>
  <c r="AU13" i="28"/>
  <c r="AT14" i="28"/>
  <c r="AI15" i="28"/>
  <c r="AH16" i="28"/>
  <c r="BG11" i="28"/>
  <c r="BF12" i="28"/>
  <c r="W17" i="28"/>
  <c r="V18" i="28"/>
  <c r="K19" i="28"/>
  <c r="J20" i="28"/>
  <c r="Q18" i="28"/>
  <c r="P19" i="28"/>
  <c r="E20" i="28"/>
  <c r="D21" i="28"/>
  <c r="BA12" i="28"/>
  <c r="AZ13" i="28"/>
  <c r="AO14" i="28"/>
  <c r="AN15" i="28"/>
  <c r="BA13" i="28" l="1"/>
  <c r="AZ14" i="28"/>
  <c r="Q19" i="28"/>
  <c r="P20" i="28"/>
  <c r="AO15" i="28"/>
  <c r="AN16" i="28"/>
  <c r="E21" i="28"/>
  <c r="D22" i="28"/>
  <c r="K20" i="28"/>
  <c r="J21" i="28"/>
  <c r="W18" i="28"/>
  <c r="V19" i="28"/>
  <c r="BG12" i="28"/>
  <c r="BF13" i="28"/>
  <c r="AI16" i="28"/>
  <c r="AH17" i="28"/>
  <c r="AU14" i="28"/>
  <c r="AT15" i="28"/>
  <c r="AC17" i="28"/>
  <c r="AB18" i="28"/>
  <c r="AU15" i="28" l="1"/>
  <c r="AT16" i="28"/>
  <c r="BG13" i="28"/>
  <c r="BF14" i="28"/>
  <c r="AC18" i="28"/>
  <c r="AB19" i="28"/>
  <c r="AI17" i="28"/>
  <c r="AH18" i="28"/>
  <c r="W19" i="28"/>
  <c r="V20" i="28"/>
  <c r="K21" i="28"/>
  <c r="J22" i="28"/>
  <c r="E22" i="28"/>
  <c r="D23" i="28"/>
  <c r="AO16" i="28"/>
  <c r="AN17" i="28"/>
  <c r="Q20" i="28"/>
  <c r="P21" i="28"/>
  <c r="BA14" i="28"/>
  <c r="AZ15" i="28"/>
  <c r="Q21" i="28" l="1"/>
  <c r="P22" i="28"/>
  <c r="E23" i="28"/>
  <c r="D24" i="28"/>
  <c r="BA15" i="28"/>
  <c r="AZ16" i="28"/>
  <c r="AO17" i="28"/>
  <c r="AN18" i="28"/>
  <c r="K22" i="28"/>
  <c r="J23" i="28"/>
  <c r="W20" i="28"/>
  <c r="V21" i="28"/>
  <c r="AI18" i="28"/>
  <c r="AH19" i="28"/>
  <c r="AC19" i="28"/>
  <c r="AB20" i="28"/>
  <c r="BG14" i="28"/>
  <c r="BF15" i="28"/>
  <c r="AU16" i="28"/>
  <c r="AT17" i="28"/>
  <c r="BG15" i="28" l="1"/>
  <c r="BF16" i="28"/>
  <c r="AI19" i="28"/>
  <c r="AH20" i="28"/>
  <c r="AU17" i="28"/>
  <c r="AT18" i="28"/>
  <c r="AC20" i="28"/>
  <c r="AB21" i="28"/>
  <c r="W21" i="28"/>
  <c r="V22" i="28"/>
  <c r="K23" i="28"/>
  <c r="J24" i="28"/>
  <c r="AO18" i="28"/>
  <c r="AN19" i="28"/>
  <c r="BA16" i="28"/>
  <c r="AZ17" i="28"/>
  <c r="E24" i="28"/>
  <c r="D25" i="28"/>
  <c r="Q22" i="28"/>
  <c r="P23" i="28"/>
  <c r="E25" i="28" l="1"/>
  <c r="D26" i="28"/>
  <c r="AO19" i="28"/>
  <c r="AN20" i="28"/>
  <c r="Q23" i="28"/>
  <c r="P24" i="28"/>
  <c r="BA17" i="28"/>
  <c r="AZ18" i="28"/>
  <c r="K24" i="28"/>
  <c r="J25" i="28"/>
  <c r="W22" i="28"/>
  <c r="V23" i="28"/>
  <c r="AC21" i="28"/>
  <c r="AB22" i="28"/>
  <c r="AU18" i="28"/>
  <c r="AT19" i="28"/>
  <c r="AI20" i="28"/>
  <c r="AH21" i="28"/>
  <c r="BG16" i="28"/>
  <c r="BF17" i="28"/>
  <c r="AI21" i="28" l="1"/>
  <c r="AH22" i="28"/>
  <c r="AC22" i="28"/>
  <c r="AB23" i="28"/>
  <c r="BG17" i="28"/>
  <c r="BF18" i="28"/>
  <c r="AU19" i="28"/>
  <c r="AT20" i="28"/>
  <c r="W23" i="28"/>
  <c r="V24" i="28"/>
  <c r="K25" i="28"/>
  <c r="J26" i="28"/>
  <c r="BA18" i="28"/>
  <c r="AZ19" i="28"/>
  <c r="Q24" i="28"/>
  <c r="P25" i="28"/>
  <c r="AO20" i="28"/>
  <c r="AN21" i="28"/>
  <c r="E26" i="28"/>
  <c r="D27" i="28"/>
  <c r="E27" i="28" l="1"/>
  <c r="D28" i="28"/>
  <c r="Q25" i="28"/>
  <c r="P26" i="28"/>
  <c r="AO21" i="28"/>
  <c r="AN22" i="28"/>
  <c r="BA19" i="28"/>
  <c r="AZ20" i="28"/>
  <c r="K26" i="28"/>
  <c r="J27" i="28"/>
  <c r="W24" i="28"/>
  <c r="V25" i="28"/>
  <c r="AU20" i="28"/>
  <c r="AT21" i="28"/>
  <c r="BG18" i="28"/>
  <c r="BF19" i="28"/>
  <c r="AC23" i="28"/>
  <c r="AB24" i="28"/>
  <c r="AI22" i="28"/>
  <c r="AH23" i="28"/>
  <c r="AC24" i="28" l="1"/>
  <c r="AB25" i="28"/>
  <c r="AU21" i="28"/>
  <c r="AT22" i="28"/>
  <c r="AI23" i="28"/>
  <c r="AH24" i="28"/>
  <c r="BG19" i="28"/>
  <c r="BF20" i="28"/>
  <c r="W25" i="28"/>
  <c r="V26" i="28"/>
  <c r="K27" i="28"/>
  <c r="J28" i="28"/>
  <c r="BA20" i="28"/>
  <c r="AZ21" i="28"/>
  <c r="AO22" i="28"/>
  <c r="AN23" i="28"/>
  <c r="Q26" i="28"/>
  <c r="P27" i="28"/>
  <c r="E28" i="28"/>
  <c r="D29" i="28"/>
  <c r="E29" i="28" l="1"/>
  <c r="D30" i="28"/>
  <c r="AO23" i="28"/>
  <c r="AN24" i="28"/>
  <c r="Q27" i="28"/>
  <c r="P28" i="28"/>
  <c r="BA21" i="28"/>
  <c r="AZ22" i="28"/>
  <c r="K28" i="28"/>
  <c r="J29" i="28"/>
  <c r="W26" i="28"/>
  <c r="V27" i="28"/>
  <c r="BG20" i="28"/>
  <c r="BF21" i="28"/>
  <c r="AI24" i="28"/>
  <c r="AH25" i="28"/>
  <c r="AU22" i="28"/>
  <c r="AT23" i="28"/>
  <c r="AC25" i="28"/>
  <c r="AB26" i="28"/>
  <c r="AU23" i="28" l="1"/>
  <c r="AT24" i="28"/>
  <c r="BG21" i="28"/>
  <c r="BF22" i="28"/>
  <c r="AC26" i="28"/>
  <c r="AB27" i="28"/>
  <c r="AI25" i="28"/>
  <c r="AH26" i="28"/>
  <c r="W27" i="28"/>
  <c r="V28" i="28"/>
  <c r="K29" i="28"/>
  <c r="J30" i="28"/>
  <c r="BA22" i="28"/>
  <c r="AZ23" i="28"/>
  <c r="Q28" i="28"/>
  <c r="P29" i="28"/>
  <c r="AO24" i="28"/>
  <c r="AN25" i="28"/>
  <c r="E30" i="28"/>
  <c r="D31" i="28"/>
  <c r="AO25" i="28" l="1"/>
  <c r="AN26" i="28"/>
  <c r="E31" i="28"/>
  <c r="D32" i="28"/>
  <c r="Q29" i="28"/>
  <c r="P30" i="28"/>
  <c r="BA23" i="28"/>
  <c r="AZ24" i="28"/>
  <c r="K30" i="28"/>
  <c r="J31" i="28"/>
  <c r="W28" i="28"/>
  <c r="V29" i="28"/>
  <c r="AI26" i="28"/>
  <c r="AH27" i="28"/>
  <c r="AC27" i="28"/>
  <c r="AB28" i="28"/>
  <c r="BG22" i="28"/>
  <c r="BF23" i="28"/>
  <c r="AU24" i="28"/>
  <c r="AT25" i="28"/>
  <c r="AU25" i="28" l="1"/>
  <c r="AT26" i="28"/>
  <c r="AC28" i="28"/>
  <c r="AB29" i="28"/>
  <c r="BG23" i="28"/>
  <c r="BF24" i="28"/>
  <c r="AI27" i="28"/>
  <c r="AH28" i="28"/>
  <c r="W29" i="28"/>
  <c r="V30" i="28"/>
  <c r="K31" i="28"/>
  <c r="J32" i="28"/>
  <c r="BA24" i="28"/>
  <c r="AZ25" i="28"/>
  <c r="Q30" i="28"/>
  <c r="P31" i="28"/>
  <c r="E32" i="28"/>
  <c r="D33" i="28"/>
  <c r="AO26" i="28"/>
  <c r="AN27" i="28"/>
  <c r="AO27" i="28" l="1"/>
  <c r="AN28" i="28"/>
  <c r="Q31" i="28"/>
  <c r="P32" i="28"/>
  <c r="E33" i="28"/>
  <c r="D34" i="28"/>
  <c r="BA25" i="28"/>
  <c r="AZ26" i="28"/>
  <c r="K32" i="28"/>
  <c r="J33" i="28"/>
  <c r="W30" i="28"/>
  <c r="V31" i="28"/>
  <c r="AI28" i="28"/>
  <c r="AH29" i="28"/>
  <c r="BG24" i="28"/>
  <c r="BF25" i="28"/>
  <c r="AC29" i="28"/>
  <c r="AB30" i="28"/>
  <c r="AU26" i="28"/>
  <c r="AT27" i="28"/>
  <c r="AU27" i="28" l="1"/>
  <c r="AT28" i="28"/>
  <c r="BG25" i="28"/>
  <c r="BF26" i="28"/>
  <c r="AI29" i="28"/>
  <c r="AH30" i="28"/>
  <c r="AC30" i="28"/>
  <c r="AB31" i="28"/>
  <c r="W31" i="28"/>
  <c r="V32" i="28"/>
  <c r="K33" i="28"/>
  <c r="J34" i="28"/>
  <c r="BA26" i="28"/>
  <c r="AZ27" i="28"/>
  <c r="E34" i="28"/>
  <c r="D35" i="28"/>
  <c r="E35" i="28" s="1"/>
  <c r="Q32" i="28"/>
  <c r="P33" i="28"/>
  <c r="AO28" i="28"/>
  <c r="AN29" i="28"/>
  <c r="Q33" i="28" l="1"/>
  <c r="P34" i="28"/>
  <c r="BA27" i="28"/>
  <c r="AZ28" i="28"/>
  <c r="AO29" i="28"/>
  <c r="AN30" i="28"/>
  <c r="K34" i="28"/>
  <c r="J35" i="28"/>
  <c r="K35" i="28" s="1"/>
  <c r="W32" i="28"/>
  <c r="V33" i="28"/>
  <c r="AC31" i="28"/>
  <c r="AB32" i="28"/>
  <c r="AI30" i="28"/>
  <c r="AH31" i="28"/>
  <c r="BG26" i="28"/>
  <c r="BF27" i="28"/>
  <c r="AU28" i="28"/>
  <c r="AT29" i="28"/>
  <c r="BG27" i="28" l="1"/>
  <c r="BF28" i="28"/>
  <c r="AC32" i="28"/>
  <c r="AB33" i="28"/>
  <c r="AU29" i="28"/>
  <c r="AT30" i="28"/>
  <c r="AI31" i="28"/>
  <c r="AH32" i="28"/>
  <c r="W33" i="28"/>
  <c r="V34" i="28"/>
  <c r="AO30" i="28"/>
  <c r="AN31" i="28"/>
  <c r="BA28" i="28"/>
  <c r="AZ29" i="28"/>
  <c r="Q34" i="28"/>
  <c r="P35" i="28"/>
  <c r="Q35" i="28" s="1"/>
  <c r="BA29" i="28" l="1"/>
  <c r="AZ30" i="28"/>
  <c r="AO31" i="28"/>
  <c r="AN32" i="28"/>
  <c r="W34" i="28"/>
  <c r="V35" i="28"/>
  <c r="W35" i="28" s="1"/>
  <c r="AI32" i="28"/>
  <c r="AH33" i="28"/>
  <c r="AU30" i="28"/>
  <c r="AT31" i="28"/>
  <c r="AC33" i="28"/>
  <c r="AB34" i="28"/>
  <c r="BG28" i="28"/>
  <c r="BF29" i="28"/>
  <c r="AC34" i="28" l="1"/>
  <c r="AB35" i="28"/>
  <c r="AC35" i="28" s="1"/>
  <c r="BG29" i="28"/>
  <c r="BF30" i="28"/>
  <c r="AU31" i="28"/>
  <c r="AT32" i="28"/>
  <c r="AI33" i="28"/>
  <c r="AH34" i="28"/>
  <c r="AO32" i="28"/>
  <c r="AN33" i="28"/>
  <c r="BA30" i="28"/>
  <c r="AZ31" i="28"/>
  <c r="BA31" i="28" l="1"/>
  <c r="AZ32" i="28"/>
  <c r="AI34" i="28"/>
  <c r="AH35" i="28"/>
  <c r="AI35" i="28" s="1"/>
  <c r="AO33" i="28"/>
  <c r="AN34" i="28"/>
  <c r="AU32" i="28"/>
  <c r="AT33" i="28"/>
  <c r="BG30" i="28"/>
  <c r="BF31" i="28"/>
  <c r="AU33" i="28" l="1"/>
  <c r="AT34" i="28"/>
  <c r="AO34" i="28"/>
  <c r="AN35" i="28"/>
  <c r="AO35" i="28" s="1"/>
  <c r="BG31" i="28"/>
  <c r="BF32" i="28"/>
  <c r="BA32" i="28"/>
  <c r="AZ33" i="28"/>
  <c r="BA33" i="28" l="1"/>
  <c r="AZ34" i="28"/>
  <c r="BG32" i="28"/>
  <c r="BF33" i="28"/>
  <c r="AU34" i="28"/>
  <c r="AT35" i="28"/>
  <c r="AU35" i="28" s="1"/>
  <c r="BG33" i="28" l="1"/>
  <c r="BF34" i="28"/>
  <c r="BA34" i="28"/>
  <c r="AZ35" i="28"/>
  <c r="BA35" i="28" s="1"/>
  <c r="BG34" i="28" l="1"/>
  <c r="BF35" i="28"/>
  <c r="BG35" i="28" s="1"/>
  <c r="D17" i="22" l="1"/>
  <c r="E17" i="22" s="1"/>
  <c r="D3" i="22" l="1"/>
  <c r="P17" i="22"/>
  <c r="D18" i="22"/>
  <c r="E18" i="22" s="1"/>
  <c r="G2" i="16"/>
  <c r="G3" i="16"/>
  <c r="G4" i="16"/>
  <c r="G5" i="16"/>
  <c r="G6" i="16"/>
  <c r="G7" i="16"/>
  <c r="G8" i="16"/>
  <c r="G9" i="16"/>
  <c r="G10" i="16"/>
  <c r="G11" i="16"/>
  <c r="G12" i="16"/>
  <c r="G13" i="16"/>
  <c r="G14" i="16"/>
  <c r="G15" i="16"/>
  <c r="G16" i="16"/>
  <c r="G17" i="16"/>
  <c r="G18" i="16"/>
  <c r="G19" i="16"/>
  <c r="G20" i="16"/>
  <c r="G21" i="16"/>
  <c r="G22" i="16"/>
  <c r="G23" i="16"/>
  <c r="G24" i="16"/>
  <c r="G25" i="16"/>
  <c r="G26" i="16"/>
  <c r="G27" i="16"/>
  <c r="G28" i="16"/>
  <c r="G29" i="16"/>
  <c r="G30" i="16"/>
  <c r="G31" i="16"/>
  <c r="G32" i="16"/>
  <c r="G33" i="16"/>
  <c r="G34" i="16"/>
  <c r="G35" i="16"/>
  <c r="G36" i="16"/>
  <c r="G37" i="16"/>
  <c r="G38" i="16"/>
  <c r="G39" i="16"/>
  <c r="G40" i="16"/>
  <c r="G41" i="16"/>
  <c r="G42" i="16"/>
  <c r="G43" i="16"/>
  <c r="G44" i="16"/>
  <c r="G45" i="16"/>
  <c r="G46" i="16"/>
  <c r="G47" i="16"/>
  <c r="G48" i="16"/>
  <c r="G49" i="16"/>
  <c r="G50" i="16"/>
  <c r="G51" i="16"/>
  <c r="G52" i="16"/>
  <c r="G53" i="16"/>
  <c r="G54" i="16"/>
  <c r="G55" i="16"/>
  <c r="G56" i="16"/>
  <c r="G57" i="16"/>
  <c r="G58" i="16"/>
  <c r="G59" i="16"/>
  <c r="G60" i="16"/>
  <c r="G61" i="16"/>
  <c r="G62" i="16"/>
  <c r="G63" i="16"/>
  <c r="G64" i="16"/>
  <c r="G65" i="16"/>
  <c r="G66" i="16"/>
  <c r="G67" i="16"/>
  <c r="G68" i="16"/>
  <c r="G69" i="16"/>
  <c r="G70" i="16"/>
  <c r="G71" i="16"/>
  <c r="G72" i="16"/>
  <c r="G73" i="16"/>
  <c r="G74" i="16"/>
  <c r="G75" i="16"/>
  <c r="G76" i="16"/>
  <c r="G77" i="16"/>
  <c r="G78" i="16"/>
  <c r="G79" i="16"/>
  <c r="G80" i="16"/>
  <c r="G81" i="16"/>
  <c r="G82" i="16"/>
  <c r="G83" i="16"/>
  <c r="G84" i="16"/>
  <c r="G85" i="16"/>
  <c r="G86" i="16"/>
  <c r="G87" i="16"/>
  <c r="G88" i="16"/>
  <c r="G89" i="16"/>
  <c r="G90" i="16"/>
  <c r="G91" i="16"/>
  <c r="G92" i="16"/>
  <c r="G93" i="16"/>
  <c r="G94" i="16"/>
  <c r="G95" i="16"/>
  <c r="G96" i="16"/>
  <c r="G97" i="16"/>
  <c r="G98" i="16"/>
  <c r="G99" i="16"/>
  <c r="G100" i="16"/>
  <c r="G101" i="16"/>
  <c r="G102" i="16"/>
  <c r="G103" i="16"/>
  <c r="G104" i="16"/>
  <c r="G105" i="16"/>
  <c r="G106" i="16"/>
  <c r="G107" i="16"/>
  <c r="G108" i="16"/>
  <c r="G109" i="16"/>
  <c r="G110" i="16"/>
  <c r="G111" i="16"/>
  <c r="G112" i="16"/>
  <c r="G113" i="16"/>
  <c r="G114" i="16"/>
  <c r="G115" i="16"/>
  <c r="G116" i="16"/>
  <c r="G117" i="16"/>
  <c r="G118" i="16"/>
  <c r="G119" i="16"/>
  <c r="G120" i="16"/>
  <c r="G121" i="16"/>
  <c r="G122" i="16"/>
  <c r="G123" i="16"/>
  <c r="G124" i="16"/>
  <c r="G125" i="16"/>
  <c r="G126" i="16"/>
  <c r="G127" i="16"/>
  <c r="G128" i="16"/>
  <c r="G129" i="16"/>
  <c r="G130" i="16"/>
  <c r="G131" i="16"/>
  <c r="G132" i="16"/>
  <c r="G133" i="16"/>
  <c r="G134" i="16"/>
  <c r="G135" i="16"/>
  <c r="G136" i="16"/>
  <c r="G137" i="16"/>
  <c r="G138" i="16"/>
  <c r="G139" i="16"/>
  <c r="G140" i="16"/>
  <c r="G141" i="16"/>
  <c r="G142" i="16"/>
  <c r="G143" i="16"/>
  <c r="G144" i="16"/>
  <c r="G145" i="16"/>
  <c r="G146" i="16"/>
  <c r="G147" i="16"/>
  <c r="G148" i="16"/>
  <c r="G149" i="16"/>
  <c r="G150" i="16"/>
  <c r="G151" i="16"/>
  <c r="G152" i="16"/>
  <c r="G153" i="16"/>
  <c r="G154" i="16"/>
  <c r="G155" i="16"/>
  <c r="G156" i="16"/>
  <c r="G157" i="16"/>
  <c r="G158" i="16"/>
  <c r="G159" i="16"/>
  <c r="G160" i="16"/>
  <c r="G161" i="16"/>
  <c r="G162" i="16"/>
  <c r="G163" i="16"/>
  <c r="G164" i="16"/>
  <c r="G165" i="16"/>
  <c r="G166" i="16"/>
  <c r="G167" i="16"/>
  <c r="G168" i="16"/>
  <c r="G169" i="16"/>
  <c r="G170" i="16"/>
  <c r="G171" i="16"/>
  <c r="G172" i="16"/>
  <c r="G173" i="16"/>
  <c r="G174" i="16"/>
  <c r="G175" i="16"/>
  <c r="G176" i="16"/>
  <c r="G177" i="16"/>
  <c r="G178" i="16"/>
  <c r="G179" i="16"/>
  <c r="G180" i="16"/>
  <c r="G181" i="16"/>
  <c r="G182" i="16"/>
  <c r="G183" i="16"/>
  <c r="G184" i="16"/>
  <c r="G185" i="16"/>
  <c r="G186" i="16"/>
  <c r="G187" i="16"/>
  <c r="G188" i="16"/>
  <c r="G189" i="16"/>
  <c r="G190" i="16"/>
  <c r="G191" i="16"/>
  <c r="G192" i="16"/>
  <c r="G193" i="16"/>
  <c r="G194" i="16"/>
  <c r="G195" i="16"/>
  <c r="G196" i="16"/>
  <c r="G197" i="16"/>
  <c r="G198" i="16"/>
  <c r="G199" i="16"/>
  <c r="G200" i="16"/>
  <c r="G201" i="16"/>
  <c r="G202" i="16"/>
  <c r="G203" i="16"/>
  <c r="G204" i="16"/>
  <c r="G205" i="16"/>
  <c r="G206" i="16"/>
  <c r="G207" i="16"/>
  <c r="G208" i="16"/>
  <c r="G209" i="16"/>
  <c r="G210" i="16"/>
  <c r="G211" i="16"/>
  <c r="G212" i="16"/>
  <c r="G213" i="16"/>
  <c r="G214" i="16"/>
  <c r="G215" i="16"/>
  <c r="G216" i="16"/>
  <c r="G217" i="16"/>
  <c r="G218" i="16"/>
  <c r="G219" i="16"/>
  <c r="G220" i="16"/>
  <c r="G221" i="16"/>
  <c r="G222" i="16"/>
  <c r="G223" i="16"/>
  <c r="G224" i="16"/>
  <c r="G225" i="16"/>
  <c r="G226" i="16"/>
  <c r="G227" i="16"/>
  <c r="G228" i="16"/>
  <c r="G229" i="16"/>
  <c r="G230" i="16"/>
  <c r="G231" i="16"/>
  <c r="G232" i="16"/>
  <c r="G233" i="16"/>
  <c r="G234" i="16"/>
  <c r="G235" i="16"/>
  <c r="G236" i="16"/>
  <c r="G237" i="16"/>
  <c r="G238" i="16"/>
  <c r="G239" i="16"/>
  <c r="G240" i="16"/>
  <c r="G241" i="16"/>
  <c r="G242" i="16"/>
  <c r="G243" i="16"/>
  <c r="G244" i="16"/>
  <c r="G245" i="16"/>
  <c r="G246" i="16"/>
  <c r="G247" i="16"/>
  <c r="G248" i="16"/>
  <c r="G249" i="16"/>
  <c r="G250" i="16"/>
  <c r="G251" i="16"/>
  <c r="G252" i="16"/>
  <c r="G253" i="16"/>
  <c r="G254" i="16"/>
  <c r="G255" i="16"/>
  <c r="G256" i="16"/>
  <c r="G257" i="16"/>
  <c r="G258" i="16"/>
  <c r="G259" i="16"/>
  <c r="G260" i="16"/>
  <c r="G261" i="16"/>
  <c r="G262" i="16"/>
  <c r="G263" i="16"/>
  <c r="G264" i="16"/>
  <c r="G265" i="16"/>
  <c r="G266" i="16"/>
  <c r="G267" i="16"/>
  <c r="G268" i="16"/>
  <c r="G269" i="16"/>
  <c r="G270" i="16"/>
  <c r="G271" i="16"/>
  <c r="G272" i="16"/>
  <c r="G273" i="16"/>
  <c r="G274" i="16"/>
  <c r="G275" i="16"/>
  <c r="G276" i="16"/>
  <c r="G277" i="16"/>
  <c r="G278" i="16"/>
  <c r="G279" i="16"/>
  <c r="G280" i="16"/>
  <c r="G281" i="16"/>
  <c r="G282" i="16"/>
  <c r="G283" i="16"/>
  <c r="G284" i="16"/>
  <c r="G285" i="16"/>
  <c r="G286" i="16"/>
  <c r="G287" i="16"/>
  <c r="G288" i="16"/>
  <c r="G289" i="16"/>
  <c r="G290" i="16"/>
  <c r="G291" i="16"/>
  <c r="G292" i="16"/>
  <c r="G293" i="16"/>
  <c r="G294" i="16"/>
  <c r="G295" i="16"/>
  <c r="G296" i="16"/>
  <c r="G297" i="16"/>
  <c r="G298" i="16"/>
  <c r="G299" i="16"/>
  <c r="G300" i="16"/>
  <c r="G301" i="16"/>
  <c r="G302" i="16"/>
  <c r="G303" i="16"/>
  <c r="G304" i="16"/>
  <c r="G305" i="16"/>
  <c r="G306" i="16"/>
  <c r="G307" i="16"/>
  <c r="G308" i="16"/>
  <c r="G309" i="16"/>
  <c r="G310" i="16"/>
  <c r="G311" i="16"/>
  <c r="G312" i="16"/>
  <c r="G313" i="16"/>
  <c r="G314" i="16"/>
  <c r="G315" i="16"/>
  <c r="G316" i="16"/>
  <c r="G317" i="16"/>
  <c r="G318" i="16"/>
  <c r="G319" i="16"/>
  <c r="G320" i="16"/>
  <c r="G321" i="16"/>
  <c r="G322" i="16"/>
  <c r="G323" i="16"/>
  <c r="G324" i="16"/>
  <c r="G325" i="16"/>
  <c r="G326" i="16"/>
  <c r="G327" i="16"/>
  <c r="G328" i="16"/>
  <c r="G329" i="16"/>
  <c r="G330" i="16"/>
  <c r="G331" i="16"/>
  <c r="G332" i="16"/>
  <c r="G333" i="16"/>
  <c r="G334" i="16"/>
  <c r="G335" i="16"/>
  <c r="G336" i="16"/>
  <c r="G337" i="16"/>
  <c r="G338" i="16"/>
  <c r="G339" i="16"/>
  <c r="G340" i="16"/>
  <c r="G341" i="16"/>
  <c r="G342" i="16"/>
  <c r="G343" i="16"/>
  <c r="G344" i="16"/>
  <c r="G345" i="16"/>
  <c r="G346" i="16"/>
  <c r="G347" i="16"/>
  <c r="G348" i="16"/>
  <c r="G349" i="16"/>
  <c r="G350" i="16"/>
  <c r="G351" i="16"/>
  <c r="G352" i="16"/>
  <c r="G353" i="16"/>
  <c r="G354" i="16"/>
  <c r="G355" i="16"/>
  <c r="G356" i="16"/>
  <c r="G357" i="16"/>
  <c r="G358" i="16"/>
  <c r="G359" i="16"/>
  <c r="G360" i="16"/>
  <c r="G361" i="16"/>
  <c r="G362" i="16"/>
  <c r="G363" i="16"/>
  <c r="G364" i="16"/>
  <c r="G365" i="16"/>
  <c r="G366" i="16"/>
  <c r="G367" i="16"/>
  <c r="G368" i="16"/>
  <c r="G369" i="16"/>
  <c r="G370" i="16"/>
  <c r="G371" i="16"/>
  <c r="G372" i="16"/>
  <c r="G373" i="16"/>
  <c r="G374" i="16"/>
  <c r="G375" i="16"/>
  <c r="G376" i="16"/>
  <c r="G377" i="16"/>
  <c r="G378" i="16"/>
  <c r="G379" i="16"/>
  <c r="G380" i="16"/>
  <c r="G381" i="16"/>
  <c r="G382" i="16"/>
  <c r="G383" i="16"/>
  <c r="G384" i="16"/>
  <c r="G385" i="16"/>
  <c r="G386" i="16"/>
  <c r="G387" i="16"/>
  <c r="G388" i="16"/>
  <c r="G389" i="16"/>
  <c r="G390" i="16"/>
  <c r="G391" i="16"/>
  <c r="G392" i="16"/>
  <c r="G393" i="16"/>
  <c r="G394" i="16"/>
  <c r="G395" i="16"/>
  <c r="G396" i="16"/>
  <c r="G397" i="16"/>
  <c r="G398" i="16"/>
  <c r="G399" i="16"/>
  <c r="G400" i="16"/>
  <c r="G401" i="16"/>
  <c r="G402" i="16"/>
  <c r="G403" i="16"/>
  <c r="G404" i="16"/>
  <c r="G405" i="16"/>
  <c r="G406" i="16"/>
  <c r="G407" i="16"/>
  <c r="G408" i="16"/>
  <c r="G409" i="16"/>
  <c r="G410" i="16"/>
  <c r="G411" i="16"/>
  <c r="G412" i="16"/>
  <c r="G413" i="16"/>
  <c r="G414" i="16"/>
  <c r="G415" i="16"/>
  <c r="G416" i="16"/>
  <c r="G417" i="16"/>
  <c r="G418" i="16"/>
  <c r="G419" i="16"/>
  <c r="G420" i="16"/>
  <c r="G421" i="16"/>
  <c r="G422" i="16"/>
  <c r="G423" i="16"/>
  <c r="G424" i="16"/>
  <c r="G425" i="16"/>
  <c r="G426" i="16"/>
  <c r="G427" i="16"/>
  <c r="G428" i="16"/>
  <c r="G429" i="16"/>
  <c r="G430" i="16"/>
  <c r="G431" i="16"/>
  <c r="G432" i="16"/>
  <c r="G433" i="16"/>
  <c r="G434" i="16"/>
  <c r="G435" i="16"/>
  <c r="G436" i="16"/>
  <c r="G437" i="16"/>
  <c r="G438" i="16"/>
  <c r="G439" i="16"/>
  <c r="G440" i="16"/>
  <c r="G441" i="16"/>
  <c r="G442" i="16"/>
  <c r="G443" i="16"/>
  <c r="G444" i="16"/>
  <c r="G445" i="16"/>
  <c r="G446" i="16"/>
  <c r="G447" i="16"/>
  <c r="G448" i="16"/>
  <c r="G449" i="16"/>
  <c r="G450" i="16"/>
  <c r="G451" i="16"/>
  <c r="G452" i="16"/>
  <c r="G453" i="16"/>
  <c r="G454" i="16"/>
  <c r="G455" i="16"/>
  <c r="G456" i="16"/>
  <c r="G457" i="16"/>
  <c r="G458" i="16"/>
  <c r="G459" i="16"/>
  <c r="G460" i="16"/>
  <c r="G461" i="16"/>
  <c r="G462" i="16"/>
  <c r="G463" i="16"/>
  <c r="G464" i="16"/>
  <c r="G465" i="16"/>
  <c r="G466" i="16"/>
  <c r="G467" i="16"/>
  <c r="G468" i="16"/>
  <c r="G469" i="16"/>
  <c r="G470" i="16"/>
  <c r="G471" i="16"/>
  <c r="G472" i="16"/>
  <c r="G473" i="16"/>
  <c r="G474" i="16"/>
  <c r="G475" i="16"/>
  <c r="G476" i="16"/>
  <c r="G477" i="16"/>
  <c r="G478" i="16"/>
  <c r="G479" i="16"/>
  <c r="G480" i="16"/>
  <c r="G481" i="16"/>
  <c r="G482" i="16"/>
  <c r="G483" i="16"/>
  <c r="G484" i="16"/>
  <c r="G485" i="16"/>
  <c r="G486" i="16"/>
  <c r="G487" i="16"/>
  <c r="G488" i="16"/>
  <c r="G489" i="16"/>
  <c r="G490" i="16"/>
  <c r="G491" i="16"/>
  <c r="G492" i="16"/>
  <c r="G493" i="16"/>
  <c r="G494" i="16"/>
  <c r="G495" i="16"/>
  <c r="G496" i="16"/>
  <c r="G497" i="16"/>
  <c r="G498" i="16"/>
  <c r="G499" i="16"/>
  <c r="G500" i="16"/>
  <c r="G501" i="16"/>
  <c r="G502" i="16"/>
  <c r="G503" i="16"/>
  <c r="G504" i="16"/>
  <c r="G505" i="16"/>
  <c r="G506" i="16"/>
  <c r="G507" i="16"/>
  <c r="G508" i="16"/>
  <c r="G509" i="16"/>
  <c r="G510" i="16"/>
  <c r="G511" i="16"/>
  <c r="G512" i="16"/>
  <c r="G513" i="16"/>
  <c r="G514" i="16"/>
  <c r="G515" i="16"/>
  <c r="G516" i="16"/>
  <c r="G517" i="16"/>
  <c r="G518" i="16"/>
  <c r="G519" i="16"/>
  <c r="G520" i="16"/>
  <c r="G521" i="16"/>
  <c r="G522" i="16"/>
  <c r="G523" i="16"/>
  <c r="G524" i="16"/>
  <c r="G525" i="16"/>
  <c r="G526" i="16"/>
  <c r="G527" i="16"/>
  <c r="G528" i="16"/>
  <c r="G529" i="16"/>
  <c r="G530" i="16"/>
  <c r="G531" i="16"/>
  <c r="G532" i="16"/>
  <c r="G533" i="16"/>
  <c r="G534" i="16"/>
  <c r="G535" i="16"/>
  <c r="G536" i="16"/>
  <c r="G537" i="16"/>
  <c r="G538" i="16"/>
  <c r="G539" i="16"/>
  <c r="G540" i="16"/>
  <c r="G541" i="16"/>
  <c r="G542" i="16"/>
  <c r="G543" i="16"/>
  <c r="G544" i="16"/>
  <c r="G545" i="16"/>
  <c r="G546" i="16"/>
  <c r="G547" i="16"/>
  <c r="G548" i="16"/>
  <c r="G549" i="16"/>
  <c r="G550" i="16"/>
  <c r="G551" i="16"/>
  <c r="G552" i="16"/>
  <c r="G553" i="16"/>
  <c r="G554" i="16"/>
  <c r="G555" i="16"/>
  <c r="G556" i="16"/>
  <c r="G557" i="16"/>
  <c r="G558" i="16"/>
  <c r="G559" i="16"/>
  <c r="G560" i="16"/>
  <c r="G561" i="16"/>
  <c r="G562" i="16"/>
  <c r="G563" i="16"/>
  <c r="G564" i="16"/>
  <c r="G565" i="16"/>
  <c r="G566" i="16"/>
  <c r="G567" i="16"/>
  <c r="G568" i="16"/>
  <c r="G569" i="16"/>
  <c r="G570" i="16"/>
  <c r="G571" i="16"/>
  <c r="G572" i="16"/>
  <c r="G573" i="16"/>
  <c r="G574" i="16"/>
  <c r="G575" i="16"/>
  <c r="G576" i="16"/>
  <c r="G577" i="16"/>
  <c r="G578" i="16"/>
  <c r="G579" i="16"/>
  <c r="G580" i="16"/>
  <c r="G581" i="16"/>
  <c r="G582" i="16"/>
  <c r="G583" i="16"/>
  <c r="G584" i="16"/>
  <c r="G585" i="16"/>
  <c r="G586" i="16"/>
  <c r="G587" i="16"/>
  <c r="G588" i="16"/>
  <c r="G589" i="16"/>
  <c r="G590" i="16"/>
  <c r="G591" i="16"/>
  <c r="G592" i="16"/>
  <c r="G593" i="16"/>
  <c r="G594" i="16"/>
  <c r="G595" i="16"/>
  <c r="G596" i="16"/>
  <c r="G597" i="16"/>
  <c r="G598" i="16"/>
  <c r="G599" i="16"/>
  <c r="G600" i="16"/>
  <c r="G601" i="16"/>
  <c r="G602" i="16"/>
  <c r="G603" i="16"/>
  <c r="G604" i="16"/>
  <c r="G605" i="16"/>
  <c r="G606" i="16"/>
  <c r="G607" i="16"/>
  <c r="G608" i="16"/>
  <c r="G609" i="16"/>
  <c r="G610" i="16"/>
  <c r="G611" i="16"/>
  <c r="G612" i="16"/>
  <c r="G613" i="16"/>
  <c r="G614" i="16"/>
  <c r="G615" i="16"/>
  <c r="G616" i="16"/>
  <c r="G617" i="16"/>
  <c r="G618" i="16"/>
  <c r="G619" i="16"/>
  <c r="G620" i="16"/>
  <c r="G621" i="16"/>
  <c r="G622" i="16"/>
  <c r="G623" i="16"/>
  <c r="G624" i="16"/>
  <c r="G625" i="16"/>
  <c r="G626" i="16"/>
  <c r="G627" i="16"/>
  <c r="G628" i="16"/>
  <c r="G629" i="16"/>
  <c r="G630" i="16"/>
  <c r="G631" i="16"/>
  <c r="G632" i="16"/>
  <c r="G633" i="16"/>
  <c r="G634" i="16"/>
  <c r="G635" i="16"/>
  <c r="G636" i="16"/>
  <c r="G637" i="16"/>
  <c r="G638" i="16"/>
  <c r="G639" i="16"/>
  <c r="G640" i="16"/>
  <c r="G641" i="16"/>
  <c r="G642" i="16"/>
  <c r="G643" i="16"/>
  <c r="G644" i="16"/>
  <c r="G645" i="16"/>
  <c r="G646" i="16"/>
  <c r="G647" i="16"/>
  <c r="G648" i="16"/>
  <c r="G649" i="16"/>
  <c r="G650" i="16"/>
  <c r="G651" i="16"/>
  <c r="G652" i="16"/>
  <c r="G653" i="16"/>
  <c r="G654" i="16"/>
  <c r="G655" i="16"/>
  <c r="G656" i="16"/>
  <c r="G657" i="16"/>
  <c r="G658" i="16"/>
  <c r="G659" i="16"/>
  <c r="G660" i="16"/>
  <c r="G661" i="16"/>
  <c r="G662" i="16"/>
  <c r="G663" i="16"/>
  <c r="G664" i="16"/>
  <c r="G665" i="16"/>
  <c r="G666" i="16"/>
  <c r="G667" i="16"/>
  <c r="G668" i="16"/>
  <c r="G669" i="16"/>
  <c r="G670" i="16"/>
  <c r="G671" i="16"/>
  <c r="G672" i="16"/>
  <c r="G673" i="16"/>
  <c r="G674" i="16"/>
  <c r="G675" i="16"/>
  <c r="G676" i="16"/>
  <c r="G677" i="16"/>
  <c r="G678" i="16"/>
  <c r="G679" i="16"/>
  <c r="G680" i="16"/>
  <c r="G681" i="16"/>
  <c r="G682" i="16"/>
  <c r="G683" i="16"/>
  <c r="G684" i="16"/>
  <c r="G685" i="16"/>
  <c r="G686" i="16"/>
  <c r="G687" i="16"/>
  <c r="G688" i="16"/>
  <c r="G689" i="16"/>
  <c r="G690" i="16"/>
  <c r="G691" i="16"/>
  <c r="G692" i="16"/>
  <c r="G693" i="16"/>
  <c r="G694" i="16"/>
  <c r="G695" i="16"/>
  <c r="G696" i="16"/>
  <c r="G697" i="16"/>
  <c r="G698" i="16"/>
  <c r="G699" i="16"/>
  <c r="G700" i="16"/>
  <c r="G701" i="16"/>
  <c r="G702" i="16"/>
  <c r="G703" i="16"/>
  <c r="G704" i="16"/>
  <c r="G705" i="16"/>
  <c r="G706" i="16"/>
  <c r="G707" i="16"/>
  <c r="G708" i="16"/>
  <c r="G709" i="16"/>
  <c r="G710" i="16"/>
  <c r="G711" i="16"/>
  <c r="G712" i="16"/>
  <c r="G713" i="16"/>
  <c r="G714" i="16"/>
  <c r="G715" i="16"/>
  <c r="G716" i="16"/>
  <c r="G717" i="16"/>
  <c r="G718" i="16"/>
  <c r="G719" i="16"/>
  <c r="G720" i="16"/>
  <c r="G721" i="16"/>
  <c r="G722" i="16"/>
  <c r="G723" i="16"/>
  <c r="G724" i="16"/>
  <c r="G725" i="16"/>
  <c r="G726" i="16"/>
  <c r="G727" i="16"/>
  <c r="G728" i="16"/>
  <c r="G729" i="16"/>
  <c r="G730" i="16"/>
  <c r="G731" i="16"/>
  <c r="G732" i="16"/>
  <c r="G733" i="16"/>
  <c r="G734" i="16"/>
  <c r="G735" i="16"/>
  <c r="G736" i="16"/>
  <c r="G737" i="16"/>
  <c r="G738" i="16"/>
  <c r="G739" i="16"/>
  <c r="G740" i="16"/>
  <c r="G741" i="16"/>
  <c r="G742" i="16"/>
  <c r="G743" i="16"/>
  <c r="G744" i="16"/>
  <c r="G745" i="16"/>
  <c r="G746" i="16"/>
  <c r="G747" i="16"/>
  <c r="G748" i="16"/>
  <c r="G749" i="16"/>
  <c r="G750" i="16"/>
  <c r="G751" i="16"/>
  <c r="G752" i="16"/>
  <c r="G753" i="16"/>
  <c r="G754" i="16"/>
  <c r="G755" i="16"/>
  <c r="G756" i="16"/>
  <c r="G757" i="16"/>
  <c r="G758" i="16"/>
  <c r="G759" i="16"/>
  <c r="G760" i="16"/>
  <c r="G761" i="16"/>
  <c r="G762" i="16"/>
  <c r="G763" i="16"/>
  <c r="G764" i="16"/>
  <c r="G765" i="16"/>
  <c r="G766" i="16"/>
  <c r="G767" i="16"/>
  <c r="G768" i="16"/>
  <c r="G769" i="16"/>
  <c r="G770" i="16"/>
  <c r="G771" i="16"/>
  <c r="G772" i="16"/>
  <c r="G773" i="16"/>
  <c r="G774" i="16"/>
  <c r="G775" i="16"/>
  <c r="G776" i="16"/>
  <c r="G777" i="16"/>
  <c r="G778" i="16"/>
  <c r="G779" i="16"/>
  <c r="G780" i="16"/>
  <c r="G781" i="16"/>
  <c r="G782" i="16"/>
  <c r="G783" i="16"/>
  <c r="G784" i="16"/>
  <c r="G785" i="16"/>
  <c r="G786" i="16"/>
  <c r="G787" i="16"/>
  <c r="G788" i="16"/>
  <c r="G789" i="16"/>
  <c r="G790" i="16"/>
  <c r="G791" i="16"/>
  <c r="G792" i="16"/>
  <c r="G793" i="16"/>
  <c r="G794" i="16"/>
  <c r="G795" i="16"/>
  <c r="G796" i="16"/>
  <c r="G797" i="16"/>
  <c r="G798" i="16"/>
  <c r="G799" i="16"/>
  <c r="G800" i="16"/>
  <c r="G801" i="16"/>
  <c r="G802" i="16"/>
  <c r="G803" i="16"/>
  <c r="G804" i="16"/>
  <c r="G805" i="16"/>
  <c r="G806" i="16"/>
  <c r="G807" i="16"/>
  <c r="G808" i="16"/>
  <c r="G809" i="16"/>
  <c r="G810" i="16"/>
  <c r="G811" i="16"/>
  <c r="G812" i="16"/>
  <c r="G813" i="16"/>
  <c r="G814" i="16"/>
  <c r="G815" i="16"/>
  <c r="G816" i="16"/>
  <c r="G817" i="16"/>
  <c r="G818" i="16"/>
  <c r="G819" i="16"/>
  <c r="G820" i="16"/>
  <c r="G821" i="16"/>
  <c r="G822" i="16"/>
  <c r="G823" i="16"/>
  <c r="G824" i="16"/>
  <c r="G825" i="16"/>
  <c r="G826" i="16"/>
  <c r="G827" i="16"/>
  <c r="G828" i="16"/>
  <c r="G829" i="16"/>
  <c r="G830" i="16"/>
  <c r="G831" i="16"/>
  <c r="G832" i="16"/>
  <c r="G833" i="16"/>
  <c r="G834" i="16"/>
  <c r="G835" i="16"/>
  <c r="G836" i="16"/>
  <c r="G837" i="16"/>
  <c r="G838" i="16"/>
  <c r="G839" i="16"/>
  <c r="G840" i="16"/>
  <c r="G841" i="16"/>
  <c r="G842" i="16"/>
  <c r="G843" i="16"/>
  <c r="G844" i="16"/>
  <c r="G845" i="16"/>
  <c r="G846" i="16"/>
  <c r="G847" i="16"/>
  <c r="G848" i="16"/>
  <c r="G849" i="16"/>
  <c r="G850" i="16"/>
  <c r="G851" i="16"/>
  <c r="G852" i="16"/>
  <c r="G853" i="16"/>
  <c r="G854" i="16"/>
  <c r="G855" i="16"/>
  <c r="G856" i="16"/>
  <c r="G857" i="16"/>
  <c r="G858" i="16"/>
  <c r="G859" i="16"/>
  <c r="G860" i="16"/>
  <c r="G861" i="16"/>
  <c r="G862" i="16"/>
  <c r="G863" i="16"/>
  <c r="G864" i="16"/>
  <c r="G865" i="16"/>
  <c r="G866" i="16"/>
  <c r="G867" i="16"/>
  <c r="G868" i="16"/>
  <c r="G869" i="16"/>
  <c r="G870" i="16"/>
  <c r="G871" i="16"/>
  <c r="G872" i="16"/>
  <c r="G873" i="16"/>
  <c r="G874" i="16"/>
  <c r="G875" i="16"/>
  <c r="G876" i="16"/>
  <c r="G877" i="16"/>
  <c r="G878" i="16"/>
  <c r="G879" i="16"/>
  <c r="G880" i="16"/>
  <c r="G881" i="16"/>
  <c r="G882" i="16"/>
  <c r="G883" i="16"/>
  <c r="G884" i="16"/>
  <c r="G885" i="16"/>
  <c r="G886" i="16"/>
  <c r="G887" i="16"/>
  <c r="G888" i="16"/>
  <c r="G889" i="16"/>
  <c r="G890" i="16"/>
  <c r="G891" i="16"/>
  <c r="G892" i="16"/>
  <c r="G893" i="16"/>
  <c r="G894" i="16"/>
  <c r="G895" i="16"/>
  <c r="G896" i="16"/>
  <c r="G897" i="16"/>
  <c r="G898" i="16"/>
  <c r="G899" i="16"/>
  <c r="G900" i="16"/>
  <c r="G901" i="16"/>
  <c r="G902" i="16"/>
  <c r="G903" i="16"/>
  <c r="G904" i="16"/>
  <c r="G905" i="16"/>
  <c r="G906" i="16"/>
  <c r="G907" i="16"/>
  <c r="G908" i="16"/>
  <c r="G909" i="16"/>
  <c r="G910" i="16"/>
  <c r="G911" i="16"/>
  <c r="G912" i="16"/>
  <c r="G913" i="16"/>
  <c r="G914" i="16"/>
  <c r="G915" i="16"/>
  <c r="G916" i="16"/>
  <c r="G917" i="16"/>
  <c r="G918" i="16"/>
  <c r="G919" i="16"/>
  <c r="G920" i="16"/>
  <c r="G921" i="16"/>
  <c r="G922" i="16"/>
  <c r="G923" i="16"/>
  <c r="G924" i="16"/>
  <c r="G925" i="16"/>
  <c r="G926" i="16"/>
  <c r="G927" i="16"/>
  <c r="G928" i="16"/>
  <c r="G929" i="16"/>
  <c r="G930" i="16"/>
  <c r="G931" i="16"/>
  <c r="G932" i="16"/>
  <c r="G933" i="16"/>
  <c r="G934" i="16"/>
  <c r="G935" i="16"/>
  <c r="G936" i="16"/>
  <c r="G937" i="16"/>
  <c r="G938" i="16"/>
  <c r="G939" i="16"/>
  <c r="G940" i="16"/>
  <c r="G941" i="16"/>
  <c r="G942" i="16"/>
  <c r="G943" i="16"/>
  <c r="G944" i="16"/>
  <c r="G945" i="16"/>
  <c r="G946" i="16"/>
  <c r="G947" i="16"/>
  <c r="G948" i="16"/>
  <c r="G949" i="16"/>
  <c r="G950" i="16"/>
  <c r="G951" i="16"/>
  <c r="G952" i="16"/>
  <c r="G953" i="16"/>
  <c r="G954" i="16"/>
  <c r="G955" i="16"/>
  <c r="G956" i="16"/>
  <c r="G957" i="16"/>
  <c r="G958" i="16"/>
  <c r="G959" i="16"/>
  <c r="G960" i="16"/>
  <c r="G961" i="16"/>
  <c r="G962" i="16"/>
  <c r="G963" i="16"/>
  <c r="G964" i="16"/>
  <c r="G965" i="16"/>
  <c r="G966" i="16"/>
  <c r="G967" i="16"/>
  <c r="G968" i="16"/>
  <c r="G969" i="16"/>
  <c r="G970" i="16"/>
  <c r="G971" i="16"/>
  <c r="G972" i="16"/>
  <c r="G973" i="16"/>
  <c r="G974" i="16"/>
  <c r="G975" i="16"/>
  <c r="G976" i="16"/>
  <c r="G977" i="16"/>
  <c r="G978" i="16"/>
  <c r="G979" i="16"/>
  <c r="G980" i="16"/>
  <c r="G981" i="16"/>
  <c r="G982" i="16"/>
  <c r="G983" i="16"/>
  <c r="G984" i="16"/>
  <c r="G985" i="16"/>
  <c r="G986" i="16"/>
  <c r="G987" i="16"/>
  <c r="G988" i="16"/>
  <c r="G989" i="16"/>
  <c r="G990" i="16"/>
  <c r="G991" i="16"/>
  <c r="G992" i="16"/>
  <c r="G993" i="16"/>
  <c r="G994" i="16"/>
  <c r="G995" i="16"/>
  <c r="G996" i="16"/>
  <c r="G997" i="16"/>
  <c r="G998" i="16"/>
  <c r="G999" i="16"/>
  <c r="G1000" i="16"/>
  <c r="G1001" i="16"/>
  <c r="G1002" i="16"/>
  <c r="G1003" i="16"/>
  <c r="G1004" i="16"/>
  <c r="G1005" i="16"/>
  <c r="G1006" i="16"/>
  <c r="G1007" i="16"/>
  <c r="G1008" i="16"/>
  <c r="G1009" i="16"/>
  <c r="G1010" i="16"/>
  <c r="G1011" i="16"/>
  <c r="G1012" i="16"/>
  <c r="G1013" i="16"/>
  <c r="G1014" i="16"/>
  <c r="G1015" i="16"/>
  <c r="G1016" i="16"/>
  <c r="G1017" i="16"/>
  <c r="G1018" i="16"/>
  <c r="G1019" i="16"/>
  <c r="G1020" i="16"/>
  <c r="G1021" i="16"/>
  <c r="G1022" i="16"/>
  <c r="G1023" i="16"/>
  <c r="G1024" i="16"/>
  <c r="G1025" i="16"/>
  <c r="G1026" i="16"/>
  <c r="G1027" i="16"/>
  <c r="G1028" i="16"/>
  <c r="G1029" i="16"/>
  <c r="G1030" i="16"/>
  <c r="G1031" i="16"/>
  <c r="G1032" i="16"/>
  <c r="G1033" i="16"/>
  <c r="G1034" i="16"/>
  <c r="G1035" i="16"/>
  <c r="G1036" i="16"/>
  <c r="G1037" i="16"/>
  <c r="G1038" i="16"/>
  <c r="G1039" i="16"/>
  <c r="G1040" i="16"/>
  <c r="G1041" i="16"/>
  <c r="G1042" i="16"/>
  <c r="G1043" i="16"/>
  <c r="G1044" i="16"/>
  <c r="G1045" i="16"/>
  <c r="G1046" i="16"/>
  <c r="G1047" i="16"/>
  <c r="G1048" i="16"/>
  <c r="G1049" i="16"/>
  <c r="G1050" i="16"/>
  <c r="G1051" i="16"/>
  <c r="G1052" i="16"/>
  <c r="G1053" i="16"/>
  <c r="G1054" i="16"/>
  <c r="G1055" i="16"/>
  <c r="G1056" i="16"/>
  <c r="G1057" i="16"/>
  <c r="G1058" i="16"/>
  <c r="G1059" i="16"/>
  <c r="G1060" i="16"/>
  <c r="G1061" i="16"/>
  <c r="G1062" i="16"/>
  <c r="G1063" i="16"/>
  <c r="G1064" i="16"/>
  <c r="G1065" i="16"/>
  <c r="G1066" i="16"/>
  <c r="G1067" i="16"/>
  <c r="G1068" i="16"/>
  <c r="G1069" i="16"/>
  <c r="G1070" i="16"/>
  <c r="G1071" i="16"/>
  <c r="G1072" i="16"/>
  <c r="G1073" i="16"/>
  <c r="G1074" i="16"/>
  <c r="G1075" i="16"/>
  <c r="G1076" i="16"/>
  <c r="G1077" i="16"/>
  <c r="G1078" i="16"/>
  <c r="G1079" i="16"/>
  <c r="G1080" i="16"/>
  <c r="G1081" i="16"/>
  <c r="G1082" i="16"/>
  <c r="G1083" i="16"/>
  <c r="G1084" i="16"/>
  <c r="G1085" i="16"/>
  <c r="G1086" i="16"/>
  <c r="G1087" i="16"/>
  <c r="G1088" i="16"/>
  <c r="G1089" i="16"/>
  <c r="G1090" i="16"/>
  <c r="G1091" i="16"/>
  <c r="G1092" i="16"/>
  <c r="G1093" i="16"/>
  <c r="G1094" i="16"/>
  <c r="G1095" i="16"/>
  <c r="G1096" i="16"/>
  <c r="G1097" i="16"/>
  <c r="G1098" i="16"/>
  <c r="G1099" i="16"/>
  <c r="G1100" i="16"/>
  <c r="G1101" i="16"/>
  <c r="G1102" i="16"/>
  <c r="G1103" i="16"/>
  <c r="G1104" i="16"/>
  <c r="G1105" i="16"/>
  <c r="G1106" i="16"/>
  <c r="G1107" i="16"/>
  <c r="G1108" i="16"/>
  <c r="G1109" i="16"/>
  <c r="G1110" i="16"/>
  <c r="G1111" i="16"/>
  <c r="G1112" i="16"/>
  <c r="G1113" i="16"/>
  <c r="G1114" i="16"/>
  <c r="G1115" i="16"/>
  <c r="G1116" i="16"/>
  <c r="G1117" i="16"/>
  <c r="G1118" i="16"/>
  <c r="G1119" i="16"/>
  <c r="G1120" i="16"/>
  <c r="G1121" i="16"/>
  <c r="G1122" i="16"/>
  <c r="G1123" i="16"/>
  <c r="G1124" i="16"/>
  <c r="G1125" i="16"/>
  <c r="G1126" i="16"/>
  <c r="G1127" i="16"/>
  <c r="G1128" i="16"/>
  <c r="G1129" i="16"/>
  <c r="G1130" i="16"/>
  <c r="G1131" i="16"/>
  <c r="G1132" i="16"/>
  <c r="G1133" i="16"/>
  <c r="G1134" i="16"/>
  <c r="G1135" i="16"/>
  <c r="G1136" i="16"/>
  <c r="G1137" i="16"/>
  <c r="G1138" i="16"/>
  <c r="G1139" i="16"/>
  <c r="G1140" i="16"/>
  <c r="G1141" i="16"/>
  <c r="G1142" i="16"/>
  <c r="G1143" i="16"/>
  <c r="G1144" i="16"/>
  <c r="G1145" i="16"/>
  <c r="G1146" i="16"/>
  <c r="G1147" i="16"/>
  <c r="G1148" i="16"/>
  <c r="G1149" i="16"/>
  <c r="G1150" i="16"/>
  <c r="G1151" i="16"/>
  <c r="G1152" i="16"/>
  <c r="G1153" i="16"/>
  <c r="G1154" i="16"/>
  <c r="G1155" i="16"/>
  <c r="G1156" i="16"/>
  <c r="G1157" i="16"/>
  <c r="G1158" i="16"/>
  <c r="G1159" i="16"/>
  <c r="G1160" i="16"/>
  <c r="G1161" i="16"/>
  <c r="G1162" i="16"/>
  <c r="G1163" i="16"/>
  <c r="G1164" i="16"/>
  <c r="G1165" i="16"/>
  <c r="G1166" i="16"/>
  <c r="G1167" i="16"/>
  <c r="G1168" i="16"/>
  <c r="G1169" i="16"/>
  <c r="G1170" i="16"/>
  <c r="G1171" i="16"/>
  <c r="G1172" i="16"/>
  <c r="G1173" i="16"/>
  <c r="G1174" i="16"/>
  <c r="G1175" i="16"/>
  <c r="G1176" i="16"/>
  <c r="G1177" i="16"/>
  <c r="G1178" i="16"/>
  <c r="G1179" i="16"/>
  <c r="G1180" i="16"/>
  <c r="G1181" i="16"/>
  <c r="G1182" i="16"/>
  <c r="G1183" i="16"/>
  <c r="G1184" i="16"/>
  <c r="G1185" i="16"/>
  <c r="G1186" i="16"/>
  <c r="G1187" i="16"/>
  <c r="G1188" i="16"/>
  <c r="G1189" i="16"/>
  <c r="G1190" i="16"/>
  <c r="G1191" i="16"/>
  <c r="G1192" i="16"/>
  <c r="G1193" i="16"/>
  <c r="G1194" i="16"/>
  <c r="G1195" i="16"/>
  <c r="G1196" i="16"/>
  <c r="G1197" i="16"/>
  <c r="G1198" i="16"/>
  <c r="G1199" i="16"/>
  <c r="G1200" i="16"/>
  <c r="G1201" i="16"/>
  <c r="G1202" i="16"/>
  <c r="G1203" i="16"/>
  <c r="G1204" i="16"/>
  <c r="G1205" i="16"/>
  <c r="G1206" i="16"/>
  <c r="G1207" i="16"/>
  <c r="G1208" i="16"/>
  <c r="G1209" i="16"/>
  <c r="G1210" i="16"/>
  <c r="G1211" i="16"/>
  <c r="G1212" i="16"/>
  <c r="G1213" i="16"/>
  <c r="G1214" i="16"/>
  <c r="G1215" i="16"/>
  <c r="G1216" i="16"/>
  <c r="G1217" i="16"/>
  <c r="G1218" i="16"/>
  <c r="G1219" i="16"/>
  <c r="G1220" i="16"/>
  <c r="G1221" i="16"/>
  <c r="G1222" i="16"/>
  <c r="G1223" i="16"/>
  <c r="G1224" i="16"/>
  <c r="G1225" i="16"/>
  <c r="G1226" i="16"/>
  <c r="G1227" i="16"/>
  <c r="G1228" i="16"/>
  <c r="G1229" i="16"/>
  <c r="G1230" i="16"/>
  <c r="G1231" i="16"/>
  <c r="G1232" i="16"/>
  <c r="G1233" i="16"/>
  <c r="G1234" i="16"/>
  <c r="G1235" i="16"/>
  <c r="G1236" i="16"/>
  <c r="G1237" i="16"/>
  <c r="G1238" i="16"/>
  <c r="G1239" i="16"/>
  <c r="G1240" i="16"/>
  <c r="G1241" i="16"/>
  <c r="G1242" i="16"/>
  <c r="G1243" i="16"/>
  <c r="G1244" i="16"/>
  <c r="G1245" i="16"/>
  <c r="G1246" i="16"/>
  <c r="G1247" i="16"/>
  <c r="G1248" i="16"/>
  <c r="G1249" i="16"/>
  <c r="G1250" i="16"/>
  <c r="G1251" i="16"/>
  <c r="G1252" i="16"/>
  <c r="G1253" i="16"/>
  <c r="G1254" i="16"/>
  <c r="G1255" i="16"/>
  <c r="G1256" i="16"/>
  <c r="G1257" i="16"/>
  <c r="G1258" i="16"/>
  <c r="G1259" i="16"/>
  <c r="G1260" i="16"/>
  <c r="G1261" i="16"/>
  <c r="G1262" i="16"/>
  <c r="G1263" i="16"/>
  <c r="G1264" i="16"/>
  <c r="G1265" i="16"/>
  <c r="G1266" i="16"/>
  <c r="G1267" i="16"/>
  <c r="G1268" i="16"/>
  <c r="G1269" i="16"/>
  <c r="G1270" i="16"/>
  <c r="G1271" i="16"/>
  <c r="G1272" i="16"/>
  <c r="G1273" i="16"/>
  <c r="G1274" i="16"/>
  <c r="G1275" i="16"/>
  <c r="G1276" i="16"/>
  <c r="G1277" i="16"/>
  <c r="G1278" i="16"/>
  <c r="G1279" i="16"/>
  <c r="Q17" i="22" l="1"/>
  <c r="AC17" i="22"/>
  <c r="AC3" i="22"/>
  <c r="P3" i="22"/>
  <c r="P18" i="22"/>
  <c r="P19" i="22" s="1"/>
  <c r="D19" i="22"/>
  <c r="E19" i="22" s="1"/>
  <c r="I2" i="16"/>
  <c r="I1" i="16"/>
  <c r="AC18" i="22" l="1"/>
  <c r="AD18" i="22" s="1"/>
  <c r="AC19" i="22"/>
  <c r="AD19" i="22" s="1"/>
  <c r="AD17" i="22"/>
  <c r="AP17" i="22"/>
  <c r="Q18" i="22"/>
  <c r="D20" i="22"/>
  <c r="Q19" i="22"/>
  <c r="P20" i="22"/>
  <c r="B2" i="16"/>
  <c r="A2" i="16"/>
  <c r="A3" i="16" s="1"/>
  <c r="A4" i="16" s="1"/>
  <c r="A5" i="16" s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P18" i="22" l="1"/>
  <c r="BC17" i="22"/>
  <c r="AP3" i="22"/>
  <c r="AQ17" i="22"/>
  <c r="AC20" i="22"/>
  <c r="AC21" i="22" s="1"/>
  <c r="AC22" i="22" s="1"/>
  <c r="Q20" i="22"/>
  <c r="P21" i="22"/>
  <c r="E20" i="22"/>
  <c r="D21" i="22"/>
  <c r="B3" i="16"/>
  <c r="B4" i="16" s="1"/>
  <c r="B5" i="16" s="1"/>
  <c r="B6" i="16" s="1"/>
  <c r="B7" i="16" s="1"/>
  <c r="B8" i="16" s="1"/>
  <c r="B9" i="16" s="1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33" i="16" s="1"/>
  <c r="B34" i="16" s="1"/>
  <c r="B35" i="16" s="1"/>
  <c r="B36" i="16" s="1"/>
  <c r="B37" i="16" s="1"/>
  <c r="B38" i="16" s="1"/>
  <c r="B39" i="16" s="1"/>
  <c r="B40" i="16" s="1"/>
  <c r="B41" i="16" s="1"/>
  <c r="B42" i="16" s="1"/>
  <c r="B43" i="16" s="1"/>
  <c r="B44" i="16" s="1"/>
  <c r="B45" i="16" s="1"/>
  <c r="B46" i="16" s="1"/>
  <c r="B47" i="16" s="1"/>
  <c r="B48" i="16" s="1"/>
  <c r="B49" i="16" s="1"/>
  <c r="B50" i="16" s="1"/>
  <c r="B51" i="16" s="1"/>
  <c r="B52" i="16" s="1"/>
  <c r="B53" i="16" s="1"/>
  <c r="B54" i="16" s="1"/>
  <c r="B55" i="16" s="1"/>
  <c r="B56" i="16" s="1"/>
  <c r="B57" i="16" s="1"/>
  <c r="B58" i="16" s="1"/>
  <c r="B59" i="16" s="1"/>
  <c r="B60" i="16" s="1"/>
  <c r="B61" i="16" s="1"/>
  <c r="B62" i="16" s="1"/>
  <c r="B63" i="16" s="1"/>
  <c r="B64" i="16" s="1"/>
  <c r="B65" i="16" s="1"/>
  <c r="B66" i="16" s="1"/>
  <c r="B67" i="16" s="1"/>
  <c r="B68" i="16" s="1"/>
  <c r="B69" i="16" s="1"/>
  <c r="B70" i="16" s="1"/>
  <c r="B71" i="16" s="1"/>
  <c r="B72" i="16" s="1"/>
  <c r="B73" i="16" s="1"/>
  <c r="B74" i="16" s="1"/>
  <c r="B75" i="16" s="1"/>
  <c r="B76" i="16" s="1"/>
  <c r="B77" i="16" s="1"/>
  <c r="B78" i="16" s="1"/>
  <c r="B79" i="16" s="1"/>
  <c r="B80" i="16" s="1"/>
  <c r="B81" i="16" s="1"/>
  <c r="B82" i="16" s="1"/>
  <c r="B83" i="16" s="1"/>
  <c r="B84" i="16" s="1"/>
  <c r="B85" i="16" s="1"/>
  <c r="B86" i="16" s="1"/>
  <c r="B87" i="16" s="1"/>
  <c r="B88" i="16" s="1"/>
  <c r="B89" i="16" s="1"/>
  <c r="B90" i="16" s="1"/>
  <c r="B91" i="16" s="1"/>
  <c r="B92" i="16" s="1"/>
  <c r="B93" i="16" s="1"/>
  <c r="B94" i="16" s="1"/>
  <c r="B95" i="16" s="1"/>
  <c r="B96" i="16" s="1"/>
  <c r="B97" i="16" s="1"/>
  <c r="B98" i="16" s="1"/>
  <c r="B99" i="16" s="1"/>
  <c r="B100" i="16" s="1"/>
  <c r="B101" i="16" s="1"/>
  <c r="B102" i="16" s="1"/>
  <c r="B103" i="16" s="1"/>
  <c r="B104" i="16" s="1"/>
  <c r="B105" i="16" s="1"/>
  <c r="B106" i="16" s="1"/>
  <c r="B107" i="16" s="1"/>
  <c r="B108" i="16" s="1"/>
  <c r="B109" i="16" s="1"/>
  <c r="B110" i="16" s="1"/>
  <c r="B111" i="16" s="1"/>
  <c r="B112" i="16" s="1"/>
  <c r="B113" i="16" s="1"/>
  <c r="B114" i="16" s="1"/>
  <c r="B115" i="16" s="1"/>
  <c r="B116" i="16" s="1"/>
  <c r="B117" i="16" s="1"/>
  <c r="B118" i="16" s="1"/>
  <c r="B119" i="16" s="1"/>
  <c r="B120" i="16" s="1"/>
  <c r="B121" i="16" s="1"/>
  <c r="B122" i="16" s="1"/>
  <c r="B123" i="16" s="1"/>
  <c r="B124" i="16" s="1"/>
  <c r="B125" i="16" s="1"/>
  <c r="B126" i="16" s="1"/>
  <c r="B127" i="16" s="1"/>
  <c r="B128" i="16" s="1"/>
  <c r="B129" i="16" s="1"/>
  <c r="B130" i="16" s="1"/>
  <c r="B131" i="16" s="1"/>
  <c r="B132" i="16" s="1"/>
  <c r="B133" i="16" s="1"/>
  <c r="B134" i="16" s="1"/>
  <c r="B135" i="16" s="1"/>
  <c r="B136" i="16" s="1"/>
  <c r="B137" i="16" s="1"/>
  <c r="B138" i="16" s="1"/>
  <c r="B139" i="16" s="1"/>
  <c r="B140" i="16" s="1"/>
  <c r="B141" i="16" s="1"/>
  <c r="B142" i="16" s="1"/>
  <c r="B143" i="16" s="1"/>
  <c r="B144" i="16" s="1"/>
  <c r="B145" i="16" s="1"/>
  <c r="B146" i="16" s="1"/>
  <c r="B147" i="16" s="1"/>
  <c r="B148" i="16" s="1"/>
  <c r="B149" i="16" s="1"/>
  <c r="B150" i="16" s="1"/>
  <c r="B151" i="16" s="1"/>
  <c r="B152" i="16" s="1"/>
  <c r="B153" i="16" s="1"/>
  <c r="B154" i="16" s="1"/>
  <c r="B155" i="16" s="1"/>
  <c r="B156" i="16" s="1"/>
  <c r="B157" i="16" s="1"/>
  <c r="B158" i="16" s="1"/>
  <c r="B159" i="16" s="1"/>
  <c r="B160" i="16" s="1"/>
  <c r="B161" i="16" s="1"/>
  <c r="B162" i="16" s="1"/>
  <c r="B163" i="16" s="1"/>
  <c r="B164" i="16" s="1"/>
  <c r="B165" i="16" s="1"/>
  <c r="B166" i="16" s="1"/>
  <c r="B167" i="16" s="1"/>
  <c r="B168" i="16" s="1"/>
  <c r="B169" i="16" s="1"/>
  <c r="B170" i="16" s="1"/>
  <c r="B171" i="16" s="1"/>
  <c r="B172" i="16" s="1"/>
  <c r="B173" i="16" s="1"/>
  <c r="B174" i="16" s="1"/>
  <c r="B175" i="16" s="1"/>
  <c r="B176" i="16" s="1"/>
  <c r="B177" i="16" s="1"/>
  <c r="B178" i="16" s="1"/>
  <c r="B179" i="16" s="1"/>
  <c r="B180" i="16" s="1"/>
  <c r="B181" i="16" s="1"/>
  <c r="B182" i="16" s="1"/>
  <c r="B183" i="16" s="1"/>
  <c r="B184" i="16" s="1"/>
  <c r="B185" i="16" s="1"/>
  <c r="B186" i="16" s="1"/>
  <c r="B187" i="16" s="1"/>
  <c r="B188" i="16" s="1"/>
  <c r="B189" i="16" s="1"/>
  <c r="B190" i="16" s="1"/>
  <c r="B191" i="16" s="1"/>
  <c r="B192" i="16" s="1"/>
  <c r="B193" i="16" s="1"/>
  <c r="B194" i="16" s="1"/>
  <c r="B195" i="16" s="1"/>
  <c r="B196" i="16" s="1"/>
  <c r="B197" i="16" s="1"/>
  <c r="B198" i="16" s="1"/>
  <c r="B199" i="16" s="1"/>
  <c r="B200" i="16" s="1"/>
  <c r="B201" i="16" s="1"/>
  <c r="B202" i="16" s="1"/>
  <c r="B203" i="16" s="1"/>
  <c r="B204" i="16" s="1"/>
  <c r="B205" i="16" s="1"/>
  <c r="B206" i="16" s="1"/>
  <c r="B207" i="16" s="1"/>
  <c r="B208" i="16" s="1"/>
  <c r="B209" i="16" s="1"/>
  <c r="B210" i="16" s="1"/>
  <c r="B211" i="16" s="1"/>
  <c r="B212" i="16" s="1"/>
  <c r="B213" i="16" s="1"/>
  <c r="B214" i="16" s="1"/>
  <c r="B215" i="16" s="1"/>
  <c r="B216" i="16" s="1"/>
  <c r="B217" i="16" s="1"/>
  <c r="B218" i="16" s="1"/>
  <c r="B219" i="16" s="1"/>
  <c r="B220" i="16" s="1"/>
  <c r="B221" i="16" s="1"/>
  <c r="B222" i="16" s="1"/>
  <c r="B223" i="16" s="1"/>
  <c r="B224" i="16" s="1"/>
  <c r="B225" i="16" s="1"/>
  <c r="B226" i="16" s="1"/>
  <c r="B227" i="16" s="1"/>
  <c r="B228" i="16" s="1"/>
  <c r="B229" i="16" s="1"/>
  <c r="B230" i="16" s="1"/>
  <c r="B231" i="16" s="1"/>
  <c r="B232" i="16" s="1"/>
  <c r="B233" i="16" s="1"/>
  <c r="B234" i="16" s="1"/>
  <c r="B235" i="16" s="1"/>
  <c r="B236" i="16" s="1"/>
  <c r="B237" i="16" s="1"/>
  <c r="B238" i="16" s="1"/>
  <c r="B239" i="16" s="1"/>
  <c r="B240" i="16" s="1"/>
  <c r="B241" i="16" s="1"/>
  <c r="B242" i="16" s="1"/>
  <c r="B243" i="16" s="1"/>
  <c r="B244" i="16" s="1"/>
  <c r="B245" i="16" s="1"/>
  <c r="B246" i="16" s="1"/>
  <c r="B247" i="16" s="1"/>
  <c r="B248" i="16" s="1"/>
  <c r="B249" i="16" s="1"/>
  <c r="B250" i="16" s="1"/>
  <c r="B251" i="16" s="1"/>
  <c r="B252" i="16" s="1"/>
  <c r="B253" i="16" s="1"/>
  <c r="B254" i="16" s="1"/>
  <c r="B255" i="16" s="1"/>
  <c r="B256" i="16" s="1"/>
  <c r="B257" i="16" s="1"/>
  <c r="B258" i="16" s="1"/>
  <c r="B259" i="16" s="1"/>
  <c r="B260" i="16" s="1"/>
  <c r="B261" i="16" s="1"/>
  <c r="B262" i="16" s="1"/>
  <c r="B263" i="16" s="1"/>
  <c r="B264" i="16" s="1"/>
  <c r="B265" i="16" s="1"/>
  <c r="B266" i="16" s="1"/>
  <c r="B267" i="16" s="1"/>
  <c r="B268" i="16" s="1"/>
  <c r="B269" i="16" s="1"/>
  <c r="B270" i="16" s="1"/>
  <c r="B271" i="16" s="1"/>
  <c r="B272" i="16" s="1"/>
  <c r="B273" i="16" s="1"/>
  <c r="B274" i="16" s="1"/>
  <c r="B275" i="16" s="1"/>
  <c r="B276" i="16" s="1"/>
  <c r="B277" i="16" s="1"/>
  <c r="B278" i="16" s="1"/>
  <c r="B279" i="16" s="1"/>
  <c r="B280" i="16" s="1"/>
  <c r="B281" i="16" s="1"/>
  <c r="B282" i="16" s="1"/>
  <c r="B283" i="16" s="1"/>
  <c r="B284" i="16" s="1"/>
  <c r="B285" i="16" s="1"/>
  <c r="B286" i="16" s="1"/>
  <c r="B287" i="16" s="1"/>
  <c r="B288" i="16" s="1"/>
  <c r="B289" i="16" s="1"/>
  <c r="B290" i="16" s="1"/>
  <c r="B291" i="16" s="1"/>
  <c r="B292" i="16" s="1"/>
  <c r="B293" i="16" s="1"/>
  <c r="B294" i="16" s="1"/>
  <c r="B295" i="16" s="1"/>
  <c r="B296" i="16" s="1"/>
  <c r="B297" i="16" s="1"/>
  <c r="B298" i="16" s="1"/>
  <c r="B299" i="16" s="1"/>
  <c r="B300" i="16" s="1"/>
  <c r="B301" i="16" s="1"/>
  <c r="B302" i="16" s="1"/>
  <c r="B303" i="16" s="1"/>
  <c r="B304" i="16" s="1"/>
  <c r="B305" i="16" s="1"/>
  <c r="B306" i="16" s="1"/>
  <c r="B307" i="16" s="1"/>
  <c r="B308" i="16" s="1"/>
  <c r="B309" i="16" s="1"/>
  <c r="B310" i="16" s="1"/>
  <c r="B311" i="16" s="1"/>
  <c r="B312" i="16" s="1"/>
  <c r="B313" i="16" s="1"/>
  <c r="B314" i="16" s="1"/>
  <c r="B315" i="16" s="1"/>
  <c r="B316" i="16" s="1"/>
  <c r="B317" i="16" s="1"/>
  <c r="B318" i="16" s="1"/>
  <c r="B319" i="16" s="1"/>
  <c r="B320" i="16" s="1"/>
  <c r="B321" i="16" s="1"/>
  <c r="B322" i="16" s="1"/>
  <c r="B323" i="16" s="1"/>
  <c r="B324" i="16" s="1"/>
  <c r="B325" i="16" s="1"/>
  <c r="B326" i="16" s="1"/>
  <c r="B327" i="16" s="1"/>
  <c r="B328" i="16" s="1"/>
  <c r="B329" i="16" s="1"/>
  <c r="B330" i="16" s="1"/>
  <c r="B331" i="16" s="1"/>
  <c r="B332" i="16" s="1"/>
  <c r="B333" i="16" s="1"/>
  <c r="B334" i="16" s="1"/>
  <c r="B335" i="16" s="1"/>
  <c r="B336" i="16" s="1"/>
  <c r="B337" i="16" s="1"/>
  <c r="B338" i="16" s="1"/>
  <c r="B339" i="16" s="1"/>
  <c r="B340" i="16" s="1"/>
  <c r="B341" i="16" s="1"/>
  <c r="B342" i="16" s="1"/>
  <c r="B343" i="16" s="1"/>
  <c r="B344" i="16" s="1"/>
  <c r="B345" i="16" s="1"/>
  <c r="B346" i="16" s="1"/>
  <c r="B347" i="16" s="1"/>
  <c r="B348" i="16" s="1"/>
  <c r="B349" i="16" s="1"/>
  <c r="B350" i="16" s="1"/>
  <c r="B351" i="16" s="1"/>
  <c r="B352" i="16" s="1"/>
  <c r="B353" i="16" s="1"/>
  <c r="B354" i="16" s="1"/>
  <c r="B355" i="16" s="1"/>
  <c r="B356" i="16" s="1"/>
  <c r="B357" i="16" s="1"/>
  <c r="B358" i="16" s="1"/>
  <c r="B359" i="16" s="1"/>
  <c r="B360" i="16" s="1"/>
  <c r="B361" i="16" s="1"/>
  <c r="B362" i="16" s="1"/>
  <c r="B363" i="16" s="1"/>
  <c r="B364" i="16" s="1"/>
  <c r="B365" i="16" s="1"/>
  <c r="B366" i="16" s="1"/>
  <c r="B367" i="16" s="1"/>
  <c r="B368" i="16" s="1"/>
  <c r="B369" i="16" s="1"/>
  <c r="B370" i="16" s="1"/>
  <c r="B371" i="16" s="1"/>
  <c r="B372" i="16" s="1"/>
  <c r="B373" i="16" s="1"/>
  <c r="B374" i="16" s="1"/>
  <c r="B375" i="16" s="1"/>
  <c r="B376" i="16" s="1"/>
  <c r="B377" i="16" s="1"/>
  <c r="B378" i="16" s="1"/>
  <c r="B379" i="16" s="1"/>
  <c r="B380" i="16" s="1"/>
  <c r="B381" i="16" s="1"/>
  <c r="B382" i="16" s="1"/>
  <c r="B383" i="16" s="1"/>
  <c r="B384" i="16" s="1"/>
  <c r="B385" i="16" s="1"/>
  <c r="B386" i="16" s="1"/>
  <c r="B387" i="16" s="1"/>
  <c r="B388" i="16" s="1"/>
  <c r="B389" i="16" s="1"/>
  <c r="B390" i="16" s="1"/>
  <c r="B391" i="16" s="1"/>
  <c r="B392" i="16" s="1"/>
  <c r="B393" i="16" s="1"/>
  <c r="B394" i="16" s="1"/>
  <c r="B395" i="16" s="1"/>
  <c r="B396" i="16" s="1"/>
  <c r="B397" i="16" s="1"/>
  <c r="B398" i="16" s="1"/>
  <c r="B399" i="16" s="1"/>
  <c r="B400" i="16" s="1"/>
  <c r="B401" i="16" s="1"/>
  <c r="B402" i="16" s="1"/>
  <c r="B403" i="16" s="1"/>
  <c r="B404" i="16" s="1"/>
  <c r="B405" i="16" s="1"/>
  <c r="B406" i="16" s="1"/>
  <c r="B407" i="16" s="1"/>
  <c r="B408" i="16" s="1"/>
  <c r="B409" i="16" s="1"/>
  <c r="B410" i="16" s="1"/>
  <c r="B411" i="16" s="1"/>
  <c r="B412" i="16" s="1"/>
  <c r="B413" i="16" s="1"/>
  <c r="B414" i="16" s="1"/>
  <c r="B415" i="16" s="1"/>
  <c r="B416" i="16" s="1"/>
  <c r="B417" i="16" s="1"/>
  <c r="B418" i="16" s="1"/>
  <c r="B419" i="16" s="1"/>
  <c r="B420" i="16" s="1"/>
  <c r="B421" i="16" s="1"/>
  <c r="B422" i="16" s="1"/>
  <c r="B423" i="16" s="1"/>
  <c r="B424" i="16" s="1"/>
  <c r="B425" i="16" s="1"/>
  <c r="B426" i="16" s="1"/>
  <c r="B427" i="16" s="1"/>
  <c r="B428" i="16" s="1"/>
  <c r="B429" i="16" s="1"/>
  <c r="B430" i="16" s="1"/>
  <c r="B431" i="16" s="1"/>
  <c r="B432" i="16" s="1"/>
  <c r="B433" i="16" s="1"/>
  <c r="B434" i="16" s="1"/>
  <c r="B435" i="16" s="1"/>
  <c r="B436" i="16" s="1"/>
  <c r="B437" i="16" s="1"/>
  <c r="B438" i="16" s="1"/>
  <c r="B439" i="16" s="1"/>
  <c r="B440" i="16" s="1"/>
  <c r="B441" i="16" s="1"/>
  <c r="B442" i="16" s="1"/>
  <c r="B443" i="16" s="1"/>
  <c r="B444" i="16" s="1"/>
  <c r="B445" i="16" s="1"/>
  <c r="B446" i="16" s="1"/>
  <c r="B447" i="16" s="1"/>
  <c r="B448" i="16" s="1"/>
  <c r="B449" i="16" s="1"/>
  <c r="B450" i="16" s="1"/>
  <c r="B451" i="16" s="1"/>
  <c r="B452" i="16" s="1"/>
  <c r="B453" i="16" s="1"/>
  <c r="B454" i="16" s="1"/>
  <c r="B455" i="16" s="1"/>
  <c r="B456" i="16" s="1"/>
  <c r="B457" i="16" s="1"/>
  <c r="B458" i="16" s="1"/>
  <c r="B459" i="16" s="1"/>
  <c r="B460" i="16" s="1"/>
  <c r="B461" i="16" s="1"/>
  <c r="B462" i="16" s="1"/>
  <c r="B463" i="16" s="1"/>
  <c r="B464" i="16" s="1"/>
  <c r="B465" i="16" s="1"/>
  <c r="B466" i="16" s="1"/>
  <c r="B467" i="16" s="1"/>
  <c r="B468" i="16" s="1"/>
  <c r="B469" i="16" s="1"/>
  <c r="B470" i="16" s="1"/>
  <c r="B471" i="16" s="1"/>
  <c r="B472" i="16" s="1"/>
  <c r="B473" i="16" s="1"/>
  <c r="B474" i="16" s="1"/>
  <c r="B475" i="16" s="1"/>
  <c r="B476" i="16" s="1"/>
  <c r="B477" i="16" s="1"/>
  <c r="B478" i="16" s="1"/>
  <c r="B479" i="16" s="1"/>
  <c r="B480" i="16" s="1"/>
  <c r="B481" i="16" s="1"/>
  <c r="B482" i="16" s="1"/>
  <c r="B483" i="16" s="1"/>
  <c r="B484" i="16" s="1"/>
  <c r="B485" i="16" s="1"/>
  <c r="B486" i="16" s="1"/>
  <c r="B487" i="16" s="1"/>
  <c r="B488" i="16" s="1"/>
  <c r="B489" i="16" s="1"/>
  <c r="B490" i="16" s="1"/>
  <c r="B491" i="16" s="1"/>
  <c r="B492" i="16" s="1"/>
  <c r="B493" i="16" s="1"/>
  <c r="B494" i="16" s="1"/>
  <c r="B495" i="16" s="1"/>
  <c r="B496" i="16" s="1"/>
  <c r="B497" i="16" s="1"/>
  <c r="B498" i="16" s="1"/>
  <c r="B499" i="16" s="1"/>
  <c r="B500" i="16" s="1"/>
  <c r="B501" i="16" s="1"/>
  <c r="B502" i="16" s="1"/>
  <c r="B503" i="16" s="1"/>
  <c r="B504" i="16" s="1"/>
  <c r="B505" i="16" s="1"/>
  <c r="B506" i="16" s="1"/>
  <c r="B507" i="16" s="1"/>
  <c r="B508" i="16" s="1"/>
  <c r="B509" i="16" s="1"/>
  <c r="B510" i="16" s="1"/>
  <c r="B511" i="16" s="1"/>
  <c r="B512" i="16" s="1"/>
  <c r="B513" i="16" s="1"/>
  <c r="B514" i="16" s="1"/>
  <c r="B515" i="16" s="1"/>
  <c r="B516" i="16" s="1"/>
  <c r="B517" i="16" s="1"/>
  <c r="B518" i="16" s="1"/>
  <c r="B519" i="16" s="1"/>
  <c r="B520" i="16" s="1"/>
  <c r="B521" i="16" s="1"/>
  <c r="B522" i="16" s="1"/>
  <c r="B523" i="16" s="1"/>
  <c r="B524" i="16" s="1"/>
  <c r="B525" i="16" s="1"/>
  <c r="B526" i="16" s="1"/>
  <c r="B527" i="16" s="1"/>
  <c r="B528" i="16" s="1"/>
  <c r="B529" i="16" s="1"/>
  <c r="B530" i="16" s="1"/>
  <c r="B531" i="16" s="1"/>
  <c r="B532" i="16" s="1"/>
  <c r="B533" i="16" s="1"/>
  <c r="B534" i="16" s="1"/>
  <c r="B535" i="16" s="1"/>
  <c r="B536" i="16" s="1"/>
  <c r="B537" i="16" s="1"/>
  <c r="B538" i="16" s="1"/>
  <c r="B539" i="16" s="1"/>
  <c r="B540" i="16" s="1"/>
  <c r="B541" i="16" s="1"/>
  <c r="B542" i="16" s="1"/>
  <c r="B543" i="16" s="1"/>
  <c r="B544" i="16" s="1"/>
  <c r="B545" i="16" s="1"/>
  <c r="B546" i="16" s="1"/>
  <c r="B547" i="16" s="1"/>
  <c r="B548" i="16" s="1"/>
  <c r="B549" i="16" s="1"/>
  <c r="B550" i="16" s="1"/>
  <c r="B551" i="16" s="1"/>
  <c r="B552" i="16" s="1"/>
  <c r="B553" i="16" s="1"/>
  <c r="B554" i="16" s="1"/>
  <c r="B555" i="16" s="1"/>
  <c r="B556" i="16" s="1"/>
  <c r="B557" i="16" s="1"/>
  <c r="B558" i="16" s="1"/>
  <c r="B559" i="16" s="1"/>
  <c r="B560" i="16" s="1"/>
  <c r="B561" i="16" s="1"/>
  <c r="B562" i="16" s="1"/>
  <c r="B563" i="16" s="1"/>
  <c r="B564" i="16" s="1"/>
  <c r="B565" i="16" s="1"/>
  <c r="B566" i="16" s="1"/>
  <c r="B567" i="16" s="1"/>
  <c r="B568" i="16" s="1"/>
  <c r="B569" i="16" s="1"/>
  <c r="B570" i="16" s="1"/>
  <c r="B571" i="16" s="1"/>
  <c r="B572" i="16" s="1"/>
  <c r="B573" i="16" s="1"/>
  <c r="B574" i="16" s="1"/>
  <c r="B575" i="16" s="1"/>
  <c r="B576" i="16" s="1"/>
  <c r="B577" i="16" s="1"/>
  <c r="B578" i="16" s="1"/>
  <c r="B579" i="16" s="1"/>
  <c r="B580" i="16" s="1"/>
  <c r="B581" i="16" s="1"/>
  <c r="B582" i="16" s="1"/>
  <c r="B583" i="16" s="1"/>
  <c r="B584" i="16" s="1"/>
  <c r="B585" i="16" s="1"/>
  <c r="B586" i="16" s="1"/>
  <c r="B587" i="16" s="1"/>
  <c r="B588" i="16" s="1"/>
  <c r="B589" i="16" s="1"/>
  <c r="B590" i="16" s="1"/>
  <c r="B591" i="16" s="1"/>
  <c r="B592" i="16" s="1"/>
  <c r="B593" i="16" s="1"/>
  <c r="B594" i="16" s="1"/>
  <c r="B595" i="16" s="1"/>
  <c r="B596" i="16" s="1"/>
  <c r="B597" i="16" s="1"/>
  <c r="B598" i="16" s="1"/>
  <c r="B599" i="16" s="1"/>
  <c r="B600" i="16" s="1"/>
  <c r="B601" i="16" s="1"/>
  <c r="B602" i="16" s="1"/>
  <c r="B603" i="16" s="1"/>
  <c r="B604" i="16" s="1"/>
  <c r="B605" i="16" s="1"/>
  <c r="B606" i="16" s="1"/>
  <c r="B607" i="16" s="1"/>
  <c r="B608" i="16" s="1"/>
  <c r="B609" i="16" s="1"/>
  <c r="B610" i="16" s="1"/>
  <c r="B611" i="16" s="1"/>
  <c r="B612" i="16" s="1"/>
  <c r="B613" i="16" s="1"/>
  <c r="B614" i="16" s="1"/>
  <c r="B615" i="16" s="1"/>
  <c r="B616" i="16" s="1"/>
  <c r="B617" i="16" s="1"/>
  <c r="B618" i="16" s="1"/>
  <c r="B619" i="16" s="1"/>
  <c r="B620" i="16" s="1"/>
  <c r="B621" i="16" s="1"/>
  <c r="B622" i="16" s="1"/>
  <c r="B623" i="16" s="1"/>
  <c r="B624" i="16" s="1"/>
  <c r="B625" i="16" s="1"/>
  <c r="B626" i="16" s="1"/>
  <c r="B627" i="16" s="1"/>
  <c r="B628" i="16" s="1"/>
  <c r="B629" i="16" s="1"/>
  <c r="B630" i="16" s="1"/>
  <c r="B631" i="16" s="1"/>
  <c r="B632" i="16" s="1"/>
  <c r="B633" i="16" s="1"/>
  <c r="B634" i="16" s="1"/>
  <c r="B635" i="16" s="1"/>
  <c r="B636" i="16" s="1"/>
  <c r="B637" i="16" s="1"/>
  <c r="B638" i="16" s="1"/>
  <c r="B639" i="16" s="1"/>
  <c r="B640" i="16" s="1"/>
  <c r="B641" i="16" s="1"/>
  <c r="B642" i="16" s="1"/>
  <c r="B643" i="16" s="1"/>
  <c r="B644" i="16" s="1"/>
  <c r="B645" i="16" s="1"/>
  <c r="B646" i="16" s="1"/>
  <c r="B647" i="16" s="1"/>
  <c r="B648" i="16" s="1"/>
  <c r="B649" i="16" s="1"/>
  <c r="B650" i="16" s="1"/>
  <c r="B651" i="16" s="1"/>
  <c r="B652" i="16" s="1"/>
  <c r="B653" i="16" s="1"/>
  <c r="B654" i="16" s="1"/>
  <c r="B655" i="16" s="1"/>
  <c r="B656" i="16" s="1"/>
  <c r="B657" i="16" s="1"/>
  <c r="B658" i="16" s="1"/>
  <c r="B659" i="16" s="1"/>
  <c r="B660" i="16" s="1"/>
  <c r="B661" i="16" s="1"/>
  <c r="B662" i="16" s="1"/>
  <c r="B663" i="16" s="1"/>
  <c r="B664" i="16" s="1"/>
  <c r="B665" i="16" s="1"/>
  <c r="B666" i="16" s="1"/>
  <c r="B667" i="16" s="1"/>
  <c r="B668" i="16" s="1"/>
  <c r="B669" i="16" s="1"/>
  <c r="B670" i="16" s="1"/>
  <c r="B671" i="16" s="1"/>
  <c r="B672" i="16" s="1"/>
  <c r="B673" i="16" s="1"/>
  <c r="B674" i="16" s="1"/>
  <c r="B675" i="16" s="1"/>
  <c r="B676" i="16" s="1"/>
  <c r="B677" i="16" s="1"/>
  <c r="B678" i="16" s="1"/>
  <c r="B679" i="16" s="1"/>
  <c r="B680" i="16" s="1"/>
  <c r="B681" i="16" s="1"/>
  <c r="B682" i="16" s="1"/>
  <c r="B683" i="16" s="1"/>
  <c r="B684" i="16" s="1"/>
  <c r="B685" i="16" s="1"/>
  <c r="B686" i="16" s="1"/>
  <c r="B687" i="16" s="1"/>
  <c r="B688" i="16" s="1"/>
  <c r="B689" i="16" s="1"/>
  <c r="B690" i="16" s="1"/>
  <c r="B691" i="16" s="1"/>
  <c r="B692" i="16" s="1"/>
  <c r="B693" i="16" s="1"/>
  <c r="B694" i="16" s="1"/>
  <c r="B695" i="16" s="1"/>
  <c r="B696" i="16" s="1"/>
  <c r="B697" i="16" s="1"/>
  <c r="B698" i="16" s="1"/>
  <c r="B699" i="16" s="1"/>
  <c r="B700" i="16" s="1"/>
  <c r="B701" i="16" s="1"/>
  <c r="B702" i="16" s="1"/>
  <c r="B703" i="16" s="1"/>
  <c r="B704" i="16" s="1"/>
  <c r="B705" i="16" s="1"/>
  <c r="B706" i="16" s="1"/>
  <c r="B707" i="16" s="1"/>
  <c r="B708" i="16" s="1"/>
  <c r="B709" i="16" s="1"/>
  <c r="B710" i="16" s="1"/>
  <c r="B711" i="16" s="1"/>
  <c r="B712" i="16" s="1"/>
  <c r="B713" i="16" s="1"/>
  <c r="B714" i="16" s="1"/>
  <c r="B715" i="16" s="1"/>
  <c r="B716" i="16" s="1"/>
  <c r="B717" i="16" s="1"/>
  <c r="B718" i="16" s="1"/>
  <c r="B719" i="16" s="1"/>
  <c r="B720" i="16" s="1"/>
  <c r="B721" i="16" s="1"/>
  <c r="B722" i="16" s="1"/>
  <c r="B723" i="16" s="1"/>
  <c r="B724" i="16" s="1"/>
  <c r="B725" i="16" s="1"/>
  <c r="B726" i="16" s="1"/>
  <c r="B727" i="16" s="1"/>
  <c r="B728" i="16" s="1"/>
  <c r="B729" i="16" s="1"/>
  <c r="B730" i="16" s="1"/>
  <c r="B731" i="16" s="1"/>
  <c r="B732" i="16" s="1"/>
  <c r="B733" i="16" s="1"/>
  <c r="B734" i="16" s="1"/>
  <c r="B735" i="16" s="1"/>
  <c r="B736" i="16" s="1"/>
  <c r="B737" i="16" s="1"/>
  <c r="B738" i="16" s="1"/>
  <c r="B739" i="16" s="1"/>
  <c r="B740" i="16" s="1"/>
  <c r="B741" i="16" s="1"/>
  <c r="B742" i="16" s="1"/>
  <c r="B743" i="16" s="1"/>
  <c r="B744" i="16" s="1"/>
  <c r="B745" i="16" s="1"/>
  <c r="B746" i="16" s="1"/>
  <c r="B747" i="16" s="1"/>
  <c r="B748" i="16" s="1"/>
  <c r="B749" i="16" s="1"/>
  <c r="B750" i="16" s="1"/>
  <c r="B751" i="16" s="1"/>
  <c r="B752" i="16" s="1"/>
  <c r="B753" i="16" s="1"/>
  <c r="B754" i="16" s="1"/>
  <c r="B755" i="16" s="1"/>
  <c r="B756" i="16" s="1"/>
  <c r="B757" i="16" s="1"/>
  <c r="B758" i="16" s="1"/>
  <c r="B759" i="16" s="1"/>
  <c r="B760" i="16" s="1"/>
  <c r="B761" i="16" s="1"/>
  <c r="B762" i="16" s="1"/>
  <c r="B763" i="16" s="1"/>
  <c r="B764" i="16" s="1"/>
  <c r="B765" i="16" s="1"/>
  <c r="B766" i="16" s="1"/>
  <c r="B767" i="16" s="1"/>
  <c r="B768" i="16" s="1"/>
  <c r="B769" i="16" s="1"/>
  <c r="B770" i="16" s="1"/>
  <c r="B771" i="16" s="1"/>
  <c r="B772" i="16" s="1"/>
  <c r="B773" i="16" s="1"/>
  <c r="B774" i="16" s="1"/>
  <c r="B775" i="16" s="1"/>
  <c r="B776" i="16" s="1"/>
  <c r="B777" i="16" s="1"/>
  <c r="B778" i="16" s="1"/>
  <c r="B779" i="16" s="1"/>
  <c r="B780" i="16" s="1"/>
  <c r="B781" i="16" s="1"/>
  <c r="B782" i="16" s="1"/>
  <c r="B783" i="16" s="1"/>
  <c r="B784" i="16" s="1"/>
  <c r="B785" i="16" s="1"/>
  <c r="B786" i="16" s="1"/>
  <c r="B787" i="16" s="1"/>
  <c r="B788" i="16" s="1"/>
  <c r="B789" i="16" s="1"/>
  <c r="B790" i="16" s="1"/>
  <c r="B791" i="16" s="1"/>
  <c r="B792" i="16" s="1"/>
  <c r="B793" i="16" s="1"/>
  <c r="B794" i="16" s="1"/>
  <c r="B795" i="16" s="1"/>
  <c r="B796" i="16" s="1"/>
  <c r="B797" i="16" s="1"/>
  <c r="B798" i="16" s="1"/>
  <c r="B799" i="16" s="1"/>
  <c r="B800" i="16" s="1"/>
  <c r="B801" i="16" s="1"/>
  <c r="B802" i="16" s="1"/>
  <c r="B803" i="16" s="1"/>
  <c r="B804" i="16" s="1"/>
  <c r="B805" i="16" s="1"/>
  <c r="B806" i="16" s="1"/>
  <c r="B807" i="16" s="1"/>
  <c r="B808" i="16" s="1"/>
  <c r="B809" i="16" s="1"/>
  <c r="B810" i="16" s="1"/>
  <c r="B811" i="16" s="1"/>
  <c r="B812" i="16" s="1"/>
  <c r="B813" i="16" s="1"/>
  <c r="B814" i="16" s="1"/>
  <c r="B815" i="16" s="1"/>
  <c r="B816" i="16" s="1"/>
  <c r="B817" i="16" s="1"/>
  <c r="B818" i="16" s="1"/>
  <c r="B819" i="16" s="1"/>
  <c r="B820" i="16" s="1"/>
  <c r="B821" i="16" s="1"/>
  <c r="B822" i="16" s="1"/>
  <c r="B823" i="16" s="1"/>
  <c r="B824" i="16" s="1"/>
  <c r="B825" i="16" s="1"/>
  <c r="B826" i="16" s="1"/>
  <c r="B827" i="16" s="1"/>
  <c r="B828" i="16" s="1"/>
  <c r="B829" i="16" s="1"/>
  <c r="B830" i="16" s="1"/>
  <c r="B831" i="16" s="1"/>
  <c r="B832" i="16" s="1"/>
  <c r="B833" i="16" s="1"/>
  <c r="B834" i="16" s="1"/>
  <c r="B835" i="16" s="1"/>
  <c r="B836" i="16" s="1"/>
  <c r="B837" i="16" s="1"/>
  <c r="B838" i="16" s="1"/>
  <c r="B839" i="16" s="1"/>
  <c r="B840" i="16" s="1"/>
  <c r="B841" i="16" s="1"/>
  <c r="B842" i="16" s="1"/>
  <c r="B843" i="16" s="1"/>
  <c r="B844" i="16" s="1"/>
  <c r="B845" i="16" s="1"/>
  <c r="B846" i="16" s="1"/>
  <c r="B847" i="16" s="1"/>
  <c r="B848" i="16" s="1"/>
  <c r="B849" i="16" s="1"/>
  <c r="B850" i="16" s="1"/>
  <c r="B851" i="16" s="1"/>
  <c r="B852" i="16" s="1"/>
  <c r="B853" i="16" s="1"/>
  <c r="B854" i="16" s="1"/>
  <c r="B855" i="16" s="1"/>
  <c r="B856" i="16" s="1"/>
  <c r="B857" i="16" s="1"/>
  <c r="B858" i="16" s="1"/>
  <c r="B859" i="16" s="1"/>
  <c r="B860" i="16" s="1"/>
  <c r="B861" i="16" s="1"/>
  <c r="B862" i="16" s="1"/>
  <c r="B863" i="16" s="1"/>
  <c r="B864" i="16" s="1"/>
  <c r="B865" i="16" s="1"/>
  <c r="B866" i="16" s="1"/>
  <c r="B867" i="16" s="1"/>
  <c r="B868" i="16" s="1"/>
  <c r="B869" i="16" s="1"/>
  <c r="B870" i="16" s="1"/>
  <c r="B871" i="16" s="1"/>
  <c r="B872" i="16" s="1"/>
  <c r="B873" i="16" s="1"/>
  <c r="B874" i="16" s="1"/>
  <c r="B875" i="16" s="1"/>
  <c r="B876" i="16" s="1"/>
  <c r="B877" i="16" s="1"/>
  <c r="B878" i="16" s="1"/>
  <c r="B879" i="16" s="1"/>
  <c r="B880" i="16" s="1"/>
  <c r="B881" i="16" s="1"/>
  <c r="B882" i="16" s="1"/>
  <c r="B883" i="16" s="1"/>
  <c r="B884" i="16" s="1"/>
  <c r="B885" i="16" s="1"/>
  <c r="B886" i="16" s="1"/>
  <c r="B887" i="16" s="1"/>
  <c r="B888" i="16" s="1"/>
  <c r="B889" i="16" s="1"/>
  <c r="B890" i="16" s="1"/>
  <c r="B891" i="16" s="1"/>
  <c r="B892" i="16" s="1"/>
  <c r="B893" i="16" s="1"/>
  <c r="B894" i="16" s="1"/>
  <c r="B895" i="16" s="1"/>
  <c r="B896" i="16" s="1"/>
  <c r="B897" i="16" s="1"/>
  <c r="B898" i="16" s="1"/>
  <c r="B899" i="16" s="1"/>
  <c r="B900" i="16" s="1"/>
  <c r="B901" i="16" s="1"/>
  <c r="B902" i="16" s="1"/>
  <c r="B903" i="16" s="1"/>
  <c r="B904" i="16" s="1"/>
  <c r="B905" i="16" s="1"/>
  <c r="B906" i="16" s="1"/>
  <c r="B907" i="16" s="1"/>
  <c r="B908" i="16" s="1"/>
  <c r="B909" i="16" s="1"/>
  <c r="B910" i="16" s="1"/>
  <c r="B911" i="16" s="1"/>
  <c r="B912" i="16" s="1"/>
  <c r="B913" i="16" s="1"/>
  <c r="B914" i="16" s="1"/>
  <c r="B915" i="16" s="1"/>
  <c r="B916" i="16" s="1"/>
  <c r="B917" i="16" s="1"/>
  <c r="B918" i="16" s="1"/>
  <c r="B919" i="16" s="1"/>
  <c r="B920" i="16" s="1"/>
  <c r="B921" i="16" s="1"/>
  <c r="B922" i="16" s="1"/>
  <c r="B923" i="16" s="1"/>
  <c r="B924" i="16" s="1"/>
  <c r="B925" i="16" s="1"/>
  <c r="B926" i="16" s="1"/>
  <c r="B927" i="16" s="1"/>
  <c r="B928" i="16" s="1"/>
  <c r="B929" i="16" s="1"/>
  <c r="B930" i="16" s="1"/>
  <c r="B931" i="16" s="1"/>
  <c r="B932" i="16" s="1"/>
  <c r="B933" i="16" s="1"/>
  <c r="B934" i="16" s="1"/>
  <c r="B935" i="16" s="1"/>
  <c r="B936" i="16" s="1"/>
  <c r="B937" i="16" s="1"/>
  <c r="B938" i="16" s="1"/>
  <c r="B939" i="16" s="1"/>
  <c r="B940" i="16" s="1"/>
  <c r="B941" i="16" s="1"/>
  <c r="B942" i="16" s="1"/>
  <c r="B943" i="16" s="1"/>
  <c r="B944" i="16" s="1"/>
  <c r="B945" i="16" s="1"/>
  <c r="B946" i="16" s="1"/>
  <c r="B947" i="16" s="1"/>
  <c r="B948" i="16" s="1"/>
  <c r="B949" i="16" s="1"/>
  <c r="B950" i="16" s="1"/>
  <c r="B951" i="16" s="1"/>
  <c r="B952" i="16" s="1"/>
  <c r="B953" i="16" s="1"/>
  <c r="B954" i="16" s="1"/>
  <c r="B955" i="16" s="1"/>
  <c r="B956" i="16" s="1"/>
  <c r="B957" i="16" s="1"/>
  <c r="B958" i="16" s="1"/>
  <c r="B959" i="16" s="1"/>
  <c r="B960" i="16" s="1"/>
  <c r="B961" i="16" s="1"/>
  <c r="B962" i="16" s="1"/>
  <c r="B963" i="16" s="1"/>
  <c r="B964" i="16" s="1"/>
  <c r="B965" i="16" s="1"/>
  <c r="B966" i="16" s="1"/>
  <c r="B967" i="16" s="1"/>
  <c r="B968" i="16" s="1"/>
  <c r="B969" i="16" s="1"/>
  <c r="B970" i="16" s="1"/>
  <c r="B971" i="16" s="1"/>
  <c r="B972" i="16" s="1"/>
  <c r="B973" i="16" s="1"/>
  <c r="B974" i="16" s="1"/>
  <c r="B975" i="16" s="1"/>
  <c r="B976" i="16" s="1"/>
  <c r="B977" i="16" s="1"/>
  <c r="B978" i="16" s="1"/>
  <c r="B979" i="16" s="1"/>
  <c r="B980" i="16" s="1"/>
  <c r="B981" i="16" s="1"/>
  <c r="B982" i="16" s="1"/>
  <c r="B983" i="16" s="1"/>
  <c r="B984" i="16" s="1"/>
  <c r="B985" i="16" s="1"/>
  <c r="B986" i="16" s="1"/>
  <c r="B987" i="16" s="1"/>
  <c r="B988" i="16" s="1"/>
  <c r="B989" i="16" s="1"/>
  <c r="B990" i="16" s="1"/>
  <c r="B991" i="16" s="1"/>
  <c r="B992" i="16" s="1"/>
  <c r="B993" i="16" s="1"/>
  <c r="B994" i="16" s="1"/>
  <c r="B995" i="16" s="1"/>
  <c r="B996" i="16" s="1"/>
  <c r="B997" i="16" s="1"/>
  <c r="B998" i="16" s="1"/>
  <c r="B999" i="16" s="1"/>
  <c r="B1000" i="16" s="1"/>
  <c r="B1001" i="16" s="1"/>
  <c r="B1002" i="16" s="1"/>
  <c r="B1003" i="16" s="1"/>
  <c r="B1004" i="16" s="1"/>
  <c r="B1005" i="16" s="1"/>
  <c r="B1006" i="16" s="1"/>
  <c r="B1007" i="16" s="1"/>
  <c r="B1008" i="16" s="1"/>
  <c r="B1009" i="16" s="1"/>
  <c r="B1010" i="16" s="1"/>
  <c r="B1011" i="16" s="1"/>
  <c r="B1012" i="16" s="1"/>
  <c r="B1013" i="16" s="1"/>
  <c r="B1014" i="16" s="1"/>
  <c r="B1015" i="16" s="1"/>
  <c r="B1016" i="16" s="1"/>
  <c r="B1017" i="16" s="1"/>
  <c r="B1018" i="16" s="1"/>
  <c r="B1019" i="16" s="1"/>
  <c r="B1020" i="16" s="1"/>
  <c r="B1021" i="16" s="1"/>
  <c r="B1022" i="16" s="1"/>
  <c r="B1023" i="16" s="1"/>
  <c r="B1024" i="16" s="1"/>
  <c r="B1025" i="16" s="1"/>
  <c r="B1026" i="16" s="1"/>
  <c r="B1027" i="16" s="1"/>
  <c r="B1028" i="16" s="1"/>
  <c r="B1029" i="16" s="1"/>
  <c r="B1030" i="16" s="1"/>
  <c r="B1031" i="16" s="1"/>
  <c r="B1032" i="16" s="1"/>
  <c r="B1033" i="16" s="1"/>
  <c r="B1034" i="16" s="1"/>
  <c r="B1035" i="16" s="1"/>
  <c r="B1036" i="16" s="1"/>
  <c r="B1037" i="16" s="1"/>
  <c r="B1038" i="16" s="1"/>
  <c r="B1039" i="16" s="1"/>
  <c r="B1040" i="16" s="1"/>
  <c r="B1041" i="16" s="1"/>
  <c r="B1042" i="16" s="1"/>
  <c r="B1043" i="16" s="1"/>
  <c r="B1044" i="16" s="1"/>
  <c r="B1045" i="16" s="1"/>
  <c r="B1046" i="16" s="1"/>
  <c r="B1047" i="16" s="1"/>
  <c r="B1048" i="16" s="1"/>
  <c r="B1049" i="16" s="1"/>
  <c r="B1050" i="16" s="1"/>
  <c r="B1051" i="16" s="1"/>
  <c r="B1052" i="16" s="1"/>
  <c r="B1053" i="16" s="1"/>
  <c r="B1054" i="16" s="1"/>
  <c r="B1055" i="16" s="1"/>
  <c r="B1056" i="16" s="1"/>
  <c r="B1057" i="16" s="1"/>
  <c r="B1058" i="16" s="1"/>
  <c r="B1059" i="16" s="1"/>
  <c r="B1060" i="16" s="1"/>
  <c r="B1061" i="16" s="1"/>
  <c r="B1062" i="16" s="1"/>
  <c r="B1063" i="16" s="1"/>
  <c r="B1064" i="16" s="1"/>
  <c r="B1065" i="16" s="1"/>
  <c r="B1066" i="16" s="1"/>
  <c r="B1067" i="16" s="1"/>
  <c r="B1068" i="16" s="1"/>
  <c r="B1069" i="16" s="1"/>
  <c r="B1070" i="16" s="1"/>
  <c r="B1071" i="16" s="1"/>
  <c r="B1072" i="16" s="1"/>
  <c r="B1073" i="16" s="1"/>
  <c r="B1074" i="16" s="1"/>
  <c r="B1075" i="16" s="1"/>
  <c r="B1076" i="16" s="1"/>
  <c r="B1077" i="16" s="1"/>
  <c r="B1078" i="16" s="1"/>
  <c r="B1079" i="16" s="1"/>
  <c r="B1080" i="16" s="1"/>
  <c r="B1081" i="16" s="1"/>
  <c r="B1082" i="16" s="1"/>
  <c r="B1083" i="16" s="1"/>
  <c r="B1084" i="16" s="1"/>
  <c r="B1085" i="16" s="1"/>
  <c r="B1086" i="16" s="1"/>
  <c r="B1087" i="16" s="1"/>
  <c r="B1088" i="16" s="1"/>
  <c r="B1089" i="16" s="1"/>
  <c r="B1090" i="16" s="1"/>
  <c r="B1091" i="16" s="1"/>
  <c r="B1092" i="16" s="1"/>
  <c r="B1093" i="16" s="1"/>
  <c r="B1094" i="16" s="1"/>
  <c r="B1095" i="16" s="1"/>
  <c r="B1096" i="16" s="1"/>
  <c r="B1097" i="16" s="1"/>
  <c r="B1098" i="16" s="1"/>
  <c r="B1099" i="16" s="1"/>
  <c r="B1100" i="16" s="1"/>
  <c r="B1101" i="16" s="1"/>
  <c r="B1102" i="16" s="1"/>
  <c r="B1103" i="16" s="1"/>
  <c r="B1104" i="16" s="1"/>
  <c r="B1105" i="16" s="1"/>
  <c r="B1106" i="16" s="1"/>
  <c r="B1107" i="16" s="1"/>
  <c r="B1108" i="16" s="1"/>
  <c r="B1109" i="16" s="1"/>
  <c r="B1110" i="16" s="1"/>
  <c r="B1111" i="16" s="1"/>
  <c r="B1112" i="16" s="1"/>
  <c r="B1113" i="16" s="1"/>
  <c r="B1114" i="16" s="1"/>
  <c r="B1115" i="16" s="1"/>
  <c r="B1116" i="16" s="1"/>
  <c r="B1117" i="16" s="1"/>
  <c r="B1118" i="16" s="1"/>
  <c r="B1119" i="16" s="1"/>
  <c r="B1120" i="16" s="1"/>
  <c r="B1121" i="16" s="1"/>
  <c r="B1122" i="16" s="1"/>
  <c r="B1123" i="16" s="1"/>
  <c r="B1124" i="16" s="1"/>
  <c r="B1125" i="16" s="1"/>
  <c r="B1126" i="16" s="1"/>
  <c r="B1127" i="16" s="1"/>
  <c r="B1128" i="16" s="1"/>
  <c r="B1129" i="16" s="1"/>
  <c r="B1130" i="16" s="1"/>
  <c r="B1131" i="16" s="1"/>
  <c r="B1132" i="16" s="1"/>
  <c r="B1133" i="16" s="1"/>
  <c r="B1134" i="16" s="1"/>
  <c r="B1135" i="16" s="1"/>
  <c r="B1136" i="16" s="1"/>
  <c r="B1137" i="16" s="1"/>
  <c r="B1138" i="16" s="1"/>
  <c r="B1139" i="16" s="1"/>
  <c r="B1140" i="16" s="1"/>
  <c r="B1141" i="16" s="1"/>
  <c r="B1142" i="16" s="1"/>
  <c r="B1143" i="16" s="1"/>
  <c r="B1144" i="16" s="1"/>
  <c r="B1145" i="16" s="1"/>
  <c r="B1146" i="16" s="1"/>
  <c r="B1147" i="16" s="1"/>
  <c r="B1148" i="16" s="1"/>
  <c r="B1149" i="16" s="1"/>
  <c r="B1150" i="16" s="1"/>
  <c r="B1151" i="16" s="1"/>
  <c r="B1152" i="16" s="1"/>
  <c r="B1153" i="16" s="1"/>
  <c r="B1154" i="16" s="1"/>
  <c r="B1155" i="16" s="1"/>
  <c r="B1156" i="16" s="1"/>
  <c r="B1157" i="16" s="1"/>
  <c r="B1158" i="16" s="1"/>
  <c r="B1159" i="16" s="1"/>
  <c r="B1160" i="16" s="1"/>
  <c r="B1161" i="16" s="1"/>
  <c r="B1162" i="16" s="1"/>
  <c r="B1163" i="16" s="1"/>
  <c r="B1164" i="16" s="1"/>
  <c r="B1165" i="16" s="1"/>
  <c r="B1166" i="16" s="1"/>
  <c r="B1167" i="16" s="1"/>
  <c r="B1168" i="16" s="1"/>
  <c r="B1169" i="16" s="1"/>
  <c r="B1170" i="16" s="1"/>
  <c r="B1171" i="16" s="1"/>
  <c r="B1172" i="16" s="1"/>
  <c r="B1173" i="16" s="1"/>
  <c r="B1174" i="16" s="1"/>
  <c r="B1175" i="16" s="1"/>
  <c r="B1176" i="16" s="1"/>
  <c r="B1177" i="16" s="1"/>
  <c r="B1178" i="16" s="1"/>
  <c r="B1179" i="16" s="1"/>
  <c r="B1180" i="16" s="1"/>
  <c r="B1181" i="16" s="1"/>
  <c r="B1182" i="16" s="1"/>
  <c r="B1183" i="16" s="1"/>
  <c r="B1184" i="16" s="1"/>
  <c r="B1185" i="16" s="1"/>
  <c r="B1186" i="16" s="1"/>
  <c r="B1187" i="16" s="1"/>
  <c r="B1188" i="16" s="1"/>
  <c r="B1189" i="16" s="1"/>
  <c r="B1190" i="16" s="1"/>
  <c r="B1191" i="16" s="1"/>
  <c r="B1192" i="16" s="1"/>
  <c r="B1193" i="16" s="1"/>
  <c r="B1194" i="16" s="1"/>
  <c r="B1195" i="16" s="1"/>
  <c r="B1196" i="16" s="1"/>
  <c r="B1197" i="16" s="1"/>
  <c r="B1198" i="16" s="1"/>
  <c r="B1199" i="16" s="1"/>
  <c r="B1200" i="16" s="1"/>
  <c r="B1201" i="16" s="1"/>
  <c r="B1202" i="16" s="1"/>
  <c r="B1203" i="16" s="1"/>
  <c r="B1204" i="16" s="1"/>
  <c r="B1205" i="16" s="1"/>
  <c r="B1206" i="16" s="1"/>
  <c r="B1207" i="16" s="1"/>
  <c r="B1208" i="16" s="1"/>
  <c r="B1209" i="16" s="1"/>
  <c r="B1210" i="16" s="1"/>
  <c r="B1211" i="16" s="1"/>
  <c r="B1212" i="16" s="1"/>
  <c r="B1213" i="16" s="1"/>
  <c r="B1214" i="16" s="1"/>
  <c r="B1215" i="16" s="1"/>
  <c r="B1216" i="16" s="1"/>
  <c r="B1217" i="16" s="1"/>
  <c r="B1218" i="16" s="1"/>
  <c r="B1219" i="16" s="1"/>
  <c r="B1220" i="16" s="1"/>
  <c r="B1221" i="16" s="1"/>
  <c r="B1222" i="16" s="1"/>
  <c r="B1223" i="16" s="1"/>
  <c r="B1224" i="16" s="1"/>
  <c r="B1225" i="16" s="1"/>
  <c r="B1226" i="16" s="1"/>
  <c r="B1227" i="16" s="1"/>
  <c r="B1228" i="16" s="1"/>
  <c r="B1229" i="16" s="1"/>
  <c r="B1230" i="16" s="1"/>
  <c r="B1231" i="16" s="1"/>
  <c r="B1232" i="16" s="1"/>
  <c r="B1233" i="16" s="1"/>
  <c r="B1234" i="16" s="1"/>
  <c r="B1235" i="16" s="1"/>
  <c r="B1236" i="16" s="1"/>
  <c r="B1237" i="16" s="1"/>
  <c r="B1238" i="16" s="1"/>
  <c r="B1239" i="16" s="1"/>
  <c r="B1240" i="16" s="1"/>
  <c r="B1241" i="16" s="1"/>
  <c r="B1242" i="16" s="1"/>
  <c r="B1243" i="16" s="1"/>
  <c r="B1244" i="16" s="1"/>
  <c r="B1245" i="16" s="1"/>
  <c r="B1246" i="16" s="1"/>
  <c r="B1247" i="16" s="1"/>
  <c r="B1248" i="16" s="1"/>
  <c r="B1249" i="16" s="1"/>
  <c r="B1250" i="16" s="1"/>
  <c r="B1251" i="16" s="1"/>
  <c r="B1252" i="16" s="1"/>
  <c r="B1253" i="16" s="1"/>
  <c r="B1254" i="16" s="1"/>
  <c r="B1255" i="16" s="1"/>
  <c r="B1256" i="16" s="1"/>
  <c r="B1257" i="16" s="1"/>
  <c r="B1258" i="16" s="1"/>
  <c r="B1259" i="16" s="1"/>
  <c r="B1260" i="16" s="1"/>
  <c r="B1261" i="16" s="1"/>
  <c r="B1262" i="16" s="1"/>
  <c r="B1263" i="16" s="1"/>
  <c r="B1264" i="16" s="1"/>
  <c r="B1265" i="16" s="1"/>
  <c r="B1266" i="16" s="1"/>
  <c r="B1267" i="16" s="1"/>
  <c r="B1268" i="16" s="1"/>
  <c r="B1269" i="16" s="1"/>
  <c r="B1270" i="16" s="1"/>
  <c r="B1271" i="16" s="1"/>
  <c r="B1272" i="16" s="1"/>
  <c r="B1273" i="16" s="1"/>
  <c r="B1274" i="16" s="1"/>
  <c r="B1275" i="16" s="1"/>
  <c r="B1276" i="16" s="1"/>
  <c r="B1277" i="16" s="1"/>
  <c r="B1278" i="16" s="1"/>
  <c r="B1279" i="16" s="1"/>
  <c r="AD21" i="22" l="1"/>
  <c r="AD20" i="22"/>
  <c r="BD17" i="22"/>
  <c r="BC3" i="22"/>
  <c r="BP17" i="22"/>
  <c r="BC18" i="22"/>
  <c r="AQ18" i="22"/>
  <c r="AP19" i="22"/>
  <c r="AC23" i="22"/>
  <c r="AD22" i="22"/>
  <c r="E21" i="22"/>
  <c r="D22" i="22"/>
  <c r="Q21" i="22"/>
  <c r="P22" i="22"/>
  <c r="E1275" i="16"/>
  <c r="F1275" i="16"/>
  <c r="E1270" i="16"/>
  <c r="F1270" i="16"/>
  <c r="E1265" i="16"/>
  <c r="F1265" i="16"/>
  <c r="E1260" i="16"/>
  <c r="F1260" i="16"/>
  <c r="E1255" i="16"/>
  <c r="F1255" i="16"/>
  <c r="E1250" i="16"/>
  <c r="F1250" i="16"/>
  <c r="E1245" i="16"/>
  <c r="F1245" i="16"/>
  <c r="E1240" i="16"/>
  <c r="F1240" i="16"/>
  <c r="E1241" i="16"/>
  <c r="F1241" i="16"/>
  <c r="E1236" i="16"/>
  <c r="F1236" i="16"/>
  <c r="E1237" i="16"/>
  <c r="F1237" i="16"/>
  <c r="E1231" i="16"/>
  <c r="F1231" i="16"/>
  <c r="E1232" i="16"/>
  <c r="F1232" i="16"/>
  <c r="E1226" i="16"/>
  <c r="F1226" i="16"/>
  <c r="E1227" i="16"/>
  <c r="F1227" i="16"/>
  <c r="E1221" i="16"/>
  <c r="F1221" i="16"/>
  <c r="E1222" i="16"/>
  <c r="F1222" i="16"/>
  <c r="E1216" i="16"/>
  <c r="F1216" i="16"/>
  <c r="E1217" i="16"/>
  <c r="F1217" i="16"/>
  <c r="E1211" i="16"/>
  <c r="F1211" i="16"/>
  <c r="E1212" i="16"/>
  <c r="F1212" i="16"/>
  <c r="E1206" i="16"/>
  <c r="F1206" i="16"/>
  <c r="E1207" i="16"/>
  <c r="F1207" i="16"/>
  <c r="E1201" i="16"/>
  <c r="F1201" i="16"/>
  <c r="E1202" i="16"/>
  <c r="F1202" i="16"/>
  <c r="E1196" i="16"/>
  <c r="F1196" i="16"/>
  <c r="E1197" i="16"/>
  <c r="F1197" i="16"/>
  <c r="E1191" i="16"/>
  <c r="F1191" i="16"/>
  <c r="E1192" i="16"/>
  <c r="F1192" i="16"/>
  <c r="E1186" i="16"/>
  <c r="F1186" i="16"/>
  <c r="E1187" i="16"/>
  <c r="F1187" i="16"/>
  <c r="E1182" i="16"/>
  <c r="F1182" i="16"/>
  <c r="E1183" i="16"/>
  <c r="F1183" i="16"/>
  <c r="E1177" i="16"/>
  <c r="F1177" i="16"/>
  <c r="E1178" i="16"/>
  <c r="F1178" i="16"/>
  <c r="E1172" i="16"/>
  <c r="F1172" i="16"/>
  <c r="E1173" i="16"/>
  <c r="F1173" i="16"/>
  <c r="E1167" i="16"/>
  <c r="F1167" i="16"/>
  <c r="E1168" i="16"/>
  <c r="F1168" i="16"/>
  <c r="E1161" i="16"/>
  <c r="F1161" i="16"/>
  <c r="E1162" i="16"/>
  <c r="F1162" i="16"/>
  <c r="E1157" i="16"/>
  <c r="F1157" i="16"/>
  <c r="E1158" i="16"/>
  <c r="F1158" i="16"/>
  <c r="E1152" i="16"/>
  <c r="F1152" i="16"/>
  <c r="E1153" i="16"/>
  <c r="F1153" i="16"/>
  <c r="E1147" i="16"/>
  <c r="F1147" i="16"/>
  <c r="E1148" i="16"/>
  <c r="F1148" i="16"/>
  <c r="E1142" i="16"/>
  <c r="F1142" i="16"/>
  <c r="E1143" i="16"/>
  <c r="F1143" i="16"/>
  <c r="E1137" i="16"/>
  <c r="F1137" i="16"/>
  <c r="E1138" i="16"/>
  <c r="F1138" i="16"/>
  <c r="E1132" i="16"/>
  <c r="F1132" i="16"/>
  <c r="E1133" i="16"/>
  <c r="F1133" i="16"/>
  <c r="E1119" i="16"/>
  <c r="F1119" i="16"/>
  <c r="E1114" i="16"/>
  <c r="F1114" i="16"/>
  <c r="E1115" i="16"/>
  <c r="F1115" i="16"/>
  <c r="E1110" i="16"/>
  <c r="F1110" i="16"/>
  <c r="E1111" i="16"/>
  <c r="F1111" i="16"/>
  <c r="E1105" i="16"/>
  <c r="F1105" i="16"/>
  <c r="E1106" i="16"/>
  <c r="F1106" i="16"/>
  <c r="E1100" i="16"/>
  <c r="F1100" i="16"/>
  <c r="E1101" i="16"/>
  <c r="F1101" i="16"/>
  <c r="E1096" i="16"/>
  <c r="F1096" i="16"/>
  <c r="E1097" i="16"/>
  <c r="F1097" i="16"/>
  <c r="E1091" i="16"/>
  <c r="F1091" i="16"/>
  <c r="E1092" i="16"/>
  <c r="F1092" i="16"/>
  <c r="E1086" i="16"/>
  <c r="F1086" i="16"/>
  <c r="E1087" i="16"/>
  <c r="F1087" i="16"/>
  <c r="E1081" i="16"/>
  <c r="F1081" i="16"/>
  <c r="E1082" i="16"/>
  <c r="F1082" i="16"/>
  <c r="E1076" i="16"/>
  <c r="F1076" i="16"/>
  <c r="E1077" i="16"/>
  <c r="F1077" i="16"/>
  <c r="E1071" i="16"/>
  <c r="F1071" i="16"/>
  <c r="E1072" i="16"/>
  <c r="F1072" i="16"/>
  <c r="E1066" i="16"/>
  <c r="F1066" i="16"/>
  <c r="E1067" i="16"/>
  <c r="F1067" i="16"/>
  <c r="E1061" i="16"/>
  <c r="F1061" i="16"/>
  <c r="E1062" i="16"/>
  <c r="F1062" i="16"/>
  <c r="E1055" i="16"/>
  <c r="F1055" i="16"/>
  <c r="E1056" i="16"/>
  <c r="F1056" i="16"/>
  <c r="E1049" i="16"/>
  <c r="F1049" i="16"/>
  <c r="E1050" i="16"/>
  <c r="F1050" i="16"/>
  <c r="E1044" i="16"/>
  <c r="F1044" i="16"/>
  <c r="E1045" i="16"/>
  <c r="F1045" i="16"/>
  <c r="E1039" i="16"/>
  <c r="F1039" i="16"/>
  <c r="E1040" i="16"/>
  <c r="F1040" i="16"/>
  <c r="E1034" i="16"/>
  <c r="F1034" i="16"/>
  <c r="E1035" i="16"/>
  <c r="F1035" i="16"/>
  <c r="E1029" i="16"/>
  <c r="F1029" i="16"/>
  <c r="E1030" i="16"/>
  <c r="F1030" i="16"/>
  <c r="E1025" i="16"/>
  <c r="F1025" i="16"/>
  <c r="E1021" i="16"/>
  <c r="F1021" i="16"/>
  <c r="E1016" i="16"/>
  <c r="F1016" i="16"/>
  <c r="E1011" i="16"/>
  <c r="F1011" i="16"/>
  <c r="E1006" i="16"/>
  <c r="F1006" i="16"/>
  <c r="E1001" i="16"/>
  <c r="F1001" i="16"/>
  <c r="E996" i="16"/>
  <c r="F996" i="16"/>
  <c r="E991" i="16"/>
  <c r="F991" i="16"/>
  <c r="E982" i="16"/>
  <c r="F982" i="16"/>
  <c r="E977" i="16"/>
  <c r="F977" i="16"/>
  <c r="E972" i="16"/>
  <c r="F972" i="16"/>
  <c r="E967" i="16"/>
  <c r="F967" i="16"/>
  <c r="E962" i="16"/>
  <c r="F962" i="16"/>
  <c r="E957" i="16"/>
  <c r="F957" i="16"/>
  <c r="E952" i="16"/>
  <c r="F952" i="16"/>
  <c r="E947" i="16"/>
  <c r="F947" i="16"/>
  <c r="E942" i="16"/>
  <c r="F942" i="16"/>
  <c r="E937" i="16"/>
  <c r="F937" i="16"/>
  <c r="E932" i="16"/>
  <c r="F932" i="16"/>
  <c r="E927" i="16"/>
  <c r="F927" i="16"/>
  <c r="E928" i="16"/>
  <c r="F928" i="16"/>
  <c r="E922" i="16"/>
  <c r="F922" i="16"/>
  <c r="E923" i="16"/>
  <c r="F923" i="16"/>
  <c r="E917" i="16"/>
  <c r="F917" i="16"/>
  <c r="E918" i="16"/>
  <c r="F918" i="16"/>
  <c r="E912" i="16"/>
  <c r="F912" i="16"/>
  <c r="E913" i="16"/>
  <c r="F913" i="16"/>
  <c r="E907" i="16"/>
  <c r="F907" i="16"/>
  <c r="E908" i="16"/>
  <c r="F908" i="16"/>
  <c r="E903" i="16"/>
  <c r="F903" i="16"/>
  <c r="E904" i="16"/>
  <c r="F904" i="16"/>
  <c r="E898" i="16"/>
  <c r="F898" i="16"/>
  <c r="E899" i="16"/>
  <c r="F899" i="16"/>
  <c r="E893" i="16"/>
  <c r="F893" i="16"/>
  <c r="E894" i="16"/>
  <c r="F894" i="16"/>
  <c r="E888" i="16"/>
  <c r="F888" i="16"/>
  <c r="E889" i="16"/>
  <c r="F889" i="16"/>
  <c r="E882" i="16"/>
  <c r="F882" i="16"/>
  <c r="E883" i="16"/>
  <c r="F883" i="16"/>
  <c r="E877" i="16"/>
  <c r="F877" i="16"/>
  <c r="E878" i="16"/>
  <c r="F878" i="16"/>
  <c r="E872" i="16"/>
  <c r="F872" i="16"/>
  <c r="E873" i="16"/>
  <c r="F873" i="16"/>
  <c r="E868" i="16"/>
  <c r="F868" i="16"/>
  <c r="E869" i="16"/>
  <c r="F869" i="16"/>
  <c r="E863" i="16"/>
  <c r="F863" i="16"/>
  <c r="E864" i="16"/>
  <c r="F864" i="16"/>
  <c r="E859" i="16"/>
  <c r="F859" i="16"/>
  <c r="E845" i="16"/>
  <c r="F845" i="16"/>
  <c r="E840" i="16"/>
  <c r="F840" i="16"/>
  <c r="E835" i="16"/>
  <c r="F835" i="16"/>
  <c r="E830" i="16"/>
  <c r="F830" i="16"/>
  <c r="E825" i="16"/>
  <c r="F825" i="16"/>
  <c r="E820" i="16"/>
  <c r="F820" i="16"/>
  <c r="E815" i="16"/>
  <c r="F815" i="16"/>
  <c r="E810" i="16"/>
  <c r="F810" i="16"/>
  <c r="E805" i="16"/>
  <c r="F805" i="16"/>
  <c r="E800" i="16"/>
  <c r="F800" i="16"/>
  <c r="E795" i="16"/>
  <c r="F795" i="16"/>
  <c r="E789" i="16"/>
  <c r="F789" i="16"/>
  <c r="E783" i="16"/>
  <c r="F783" i="16"/>
  <c r="E778" i="16"/>
  <c r="F778" i="16"/>
  <c r="E773" i="16"/>
  <c r="F773" i="16"/>
  <c r="E768" i="16"/>
  <c r="F768" i="16"/>
  <c r="E764" i="16"/>
  <c r="F764" i="16"/>
  <c r="E759" i="16"/>
  <c r="F759" i="16"/>
  <c r="E760" i="16"/>
  <c r="F760" i="16"/>
  <c r="E754" i="16"/>
  <c r="F754" i="16"/>
  <c r="E755" i="16"/>
  <c r="F755" i="16"/>
  <c r="E749" i="16"/>
  <c r="F749" i="16"/>
  <c r="E750" i="16"/>
  <c r="F750" i="16"/>
  <c r="E744" i="16"/>
  <c r="F744" i="16"/>
  <c r="E745" i="16"/>
  <c r="F745" i="16"/>
  <c r="E739" i="16"/>
  <c r="F739" i="16"/>
  <c r="E740" i="16"/>
  <c r="F740" i="16"/>
  <c r="E734" i="16"/>
  <c r="F734" i="16"/>
  <c r="E735" i="16"/>
  <c r="F735" i="16"/>
  <c r="E730" i="16"/>
  <c r="F730" i="16"/>
  <c r="E731" i="16"/>
  <c r="F731" i="16"/>
  <c r="E726" i="16"/>
  <c r="F726" i="16"/>
  <c r="E727" i="16"/>
  <c r="F727" i="16"/>
  <c r="E721" i="16"/>
  <c r="F721" i="16"/>
  <c r="E722" i="16"/>
  <c r="F722" i="16"/>
  <c r="E716" i="16"/>
  <c r="F716" i="16"/>
  <c r="E717" i="16"/>
  <c r="F717" i="16"/>
  <c r="E711" i="16"/>
  <c r="F711" i="16"/>
  <c r="E712" i="16"/>
  <c r="F712" i="16"/>
  <c r="E706" i="16"/>
  <c r="F706" i="16"/>
  <c r="E707" i="16"/>
  <c r="F707" i="16"/>
  <c r="E701" i="16"/>
  <c r="F701" i="16"/>
  <c r="E702" i="16"/>
  <c r="F702" i="16"/>
  <c r="E696" i="16"/>
  <c r="F696" i="16"/>
  <c r="E697" i="16"/>
  <c r="F697" i="16"/>
  <c r="E690" i="16"/>
  <c r="F690" i="16"/>
  <c r="E691" i="16"/>
  <c r="F691" i="16"/>
  <c r="E685" i="16"/>
  <c r="F685" i="16"/>
  <c r="E686" i="16"/>
  <c r="F686" i="16"/>
  <c r="E680" i="16"/>
  <c r="F680" i="16"/>
  <c r="E681" i="16"/>
  <c r="F681" i="16"/>
  <c r="E675" i="16"/>
  <c r="F675" i="16"/>
  <c r="E676" i="16"/>
  <c r="F676" i="16"/>
  <c r="E671" i="16"/>
  <c r="F671" i="16"/>
  <c r="E666" i="16"/>
  <c r="F666" i="16"/>
  <c r="E661" i="16"/>
  <c r="F661" i="16"/>
  <c r="E656" i="16"/>
  <c r="F656" i="16"/>
  <c r="E651" i="16"/>
  <c r="F651" i="16"/>
  <c r="E621" i="16"/>
  <c r="F621" i="16"/>
  <c r="E615" i="16"/>
  <c r="F615" i="16"/>
  <c r="E610" i="16"/>
  <c r="F610" i="16"/>
  <c r="E605" i="16"/>
  <c r="F605" i="16"/>
  <c r="E601" i="16"/>
  <c r="F601" i="16"/>
  <c r="E597" i="16"/>
  <c r="F597" i="16"/>
  <c r="E592" i="16"/>
  <c r="F592" i="16"/>
  <c r="E593" i="16"/>
  <c r="F593" i="16"/>
  <c r="E587" i="16"/>
  <c r="F587" i="16"/>
  <c r="E588" i="16"/>
  <c r="F588" i="16"/>
  <c r="E582" i="16"/>
  <c r="F582" i="16"/>
  <c r="E583" i="16"/>
  <c r="F583" i="16"/>
  <c r="E578" i="16"/>
  <c r="F578" i="16"/>
  <c r="E579" i="16"/>
  <c r="F579" i="16"/>
  <c r="E573" i="16"/>
  <c r="F573" i="16"/>
  <c r="E574" i="16"/>
  <c r="F574" i="16"/>
  <c r="E568" i="16"/>
  <c r="F568" i="16"/>
  <c r="E569" i="16"/>
  <c r="F569" i="16"/>
  <c r="E563" i="16"/>
  <c r="F563" i="16"/>
  <c r="E564" i="16"/>
  <c r="F564" i="16"/>
  <c r="E558" i="16"/>
  <c r="F558" i="16"/>
  <c r="E559" i="16"/>
  <c r="F559" i="16"/>
  <c r="E553" i="16"/>
  <c r="F553" i="16"/>
  <c r="E554" i="16"/>
  <c r="F554" i="16"/>
  <c r="E548" i="16"/>
  <c r="F548" i="16"/>
  <c r="E549" i="16"/>
  <c r="F549" i="16"/>
  <c r="E543" i="16"/>
  <c r="F543" i="16"/>
  <c r="E544" i="16"/>
  <c r="F544" i="16"/>
  <c r="E538" i="16"/>
  <c r="F538" i="16"/>
  <c r="E539" i="16"/>
  <c r="F539" i="16"/>
  <c r="E533" i="16"/>
  <c r="F533" i="16"/>
  <c r="C533" i="16" s="1"/>
  <c r="E534" i="16"/>
  <c r="F534" i="16"/>
  <c r="E528" i="16"/>
  <c r="F528" i="16"/>
  <c r="E529" i="16"/>
  <c r="F529" i="16"/>
  <c r="E523" i="16"/>
  <c r="F523" i="16"/>
  <c r="C523" i="16" s="1"/>
  <c r="E524" i="16"/>
  <c r="F524" i="16"/>
  <c r="E518" i="16"/>
  <c r="F518" i="16"/>
  <c r="E519" i="16"/>
  <c r="F519" i="16"/>
  <c r="E513" i="16"/>
  <c r="F513" i="16"/>
  <c r="C513" i="16" s="1"/>
  <c r="E514" i="16"/>
  <c r="F514" i="16"/>
  <c r="E509" i="16"/>
  <c r="F509" i="16"/>
  <c r="E484" i="16"/>
  <c r="F484" i="16"/>
  <c r="E474" i="16"/>
  <c r="F474" i="16"/>
  <c r="E469" i="16"/>
  <c r="F469" i="16"/>
  <c r="E464" i="16"/>
  <c r="F464" i="16"/>
  <c r="E465" i="16"/>
  <c r="F465" i="16"/>
  <c r="E459" i="16"/>
  <c r="F459" i="16"/>
  <c r="E460" i="16"/>
  <c r="F460" i="16"/>
  <c r="E454" i="16"/>
  <c r="F454" i="16"/>
  <c r="E455" i="16"/>
  <c r="F455" i="16"/>
  <c r="E449" i="16"/>
  <c r="F449" i="16"/>
  <c r="E450" i="16"/>
  <c r="F450" i="16"/>
  <c r="E444" i="16"/>
  <c r="F444" i="16"/>
  <c r="E445" i="16"/>
  <c r="F445" i="16"/>
  <c r="E439" i="16"/>
  <c r="F439" i="16"/>
  <c r="E440" i="16"/>
  <c r="F440" i="16"/>
  <c r="E434" i="16"/>
  <c r="F434" i="16"/>
  <c r="E435" i="16"/>
  <c r="F435" i="16"/>
  <c r="E429" i="16"/>
  <c r="F429" i="16"/>
  <c r="E430" i="16"/>
  <c r="F430" i="16"/>
  <c r="E423" i="16"/>
  <c r="F423" i="16"/>
  <c r="E424" i="16"/>
  <c r="F424" i="16"/>
  <c r="E418" i="16"/>
  <c r="F418" i="16"/>
  <c r="E419" i="16"/>
  <c r="F419" i="16"/>
  <c r="E414" i="16"/>
  <c r="F414" i="16"/>
  <c r="E409" i="16"/>
  <c r="F409" i="16"/>
  <c r="E410" i="16"/>
  <c r="F410" i="16"/>
  <c r="E404" i="16"/>
  <c r="F404" i="16"/>
  <c r="E405" i="16"/>
  <c r="F405" i="16"/>
  <c r="E399" i="16"/>
  <c r="F399" i="16"/>
  <c r="E400" i="16"/>
  <c r="F400" i="16"/>
  <c r="E394" i="16"/>
  <c r="F394" i="16"/>
  <c r="E395" i="16"/>
  <c r="F395" i="16"/>
  <c r="E390" i="16"/>
  <c r="F390" i="16"/>
  <c r="E391" i="16"/>
  <c r="F391" i="16"/>
  <c r="E385" i="16"/>
  <c r="F385" i="16"/>
  <c r="E386" i="16"/>
  <c r="F386" i="16"/>
  <c r="E380" i="16"/>
  <c r="F380" i="16"/>
  <c r="E381" i="16"/>
  <c r="F381" i="16"/>
  <c r="E375" i="16"/>
  <c r="F375" i="16"/>
  <c r="E376" i="16"/>
  <c r="F376" i="16"/>
  <c r="E370" i="16"/>
  <c r="F370" i="16"/>
  <c r="E371" i="16"/>
  <c r="F371" i="16"/>
  <c r="E365" i="16"/>
  <c r="F365" i="16"/>
  <c r="E366" i="16"/>
  <c r="F366" i="16"/>
  <c r="E361" i="16"/>
  <c r="F361" i="16"/>
  <c r="E362" i="16"/>
  <c r="F362" i="16"/>
  <c r="E356" i="16"/>
  <c r="F356" i="16"/>
  <c r="E357" i="16"/>
  <c r="F357" i="16"/>
  <c r="E352" i="16"/>
  <c r="F352" i="16"/>
  <c r="E347" i="16"/>
  <c r="F347" i="16"/>
  <c r="E338" i="16"/>
  <c r="F338" i="16"/>
  <c r="E333" i="16"/>
  <c r="F333" i="16"/>
  <c r="E328" i="16"/>
  <c r="F328" i="16"/>
  <c r="E329" i="16"/>
  <c r="F329" i="16"/>
  <c r="E323" i="16"/>
  <c r="F323" i="16"/>
  <c r="E324" i="16"/>
  <c r="F324" i="16"/>
  <c r="E318" i="16"/>
  <c r="F318" i="16"/>
  <c r="E319" i="16"/>
  <c r="F319" i="16"/>
  <c r="E313" i="16"/>
  <c r="F313" i="16"/>
  <c r="E314" i="16"/>
  <c r="F314" i="16"/>
  <c r="E308" i="16"/>
  <c r="F308" i="16"/>
  <c r="E309" i="16"/>
  <c r="F309" i="16"/>
  <c r="E303" i="16"/>
  <c r="F303" i="16"/>
  <c r="E304" i="16"/>
  <c r="F304" i="16"/>
  <c r="E298" i="16"/>
  <c r="F298" i="16"/>
  <c r="E299" i="16"/>
  <c r="F299" i="16"/>
  <c r="E293" i="16"/>
  <c r="F293" i="16"/>
  <c r="E294" i="16"/>
  <c r="F294" i="16"/>
  <c r="E288" i="16"/>
  <c r="F288" i="16"/>
  <c r="E289" i="16"/>
  <c r="F289" i="16"/>
  <c r="E283" i="16"/>
  <c r="F283" i="16"/>
  <c r="E284" i="16"/>
  <c r="F284" i="16"/>
  <c r="E278" i="16"/>
  <c r="F278" i="16"/>
  <c r="E279" i="16"/>
  <c r="F279" i="16"/>
  <c r="E273" i="16"/>
  <c r="F273" i="16"/>
  <c r="E274" i="16"/>
  <c r="F274" i="16"/>
  <c r="E268" i="16"/>
  <c r="F268" i="16"/>
  <c r="E269" i="16"/>
  <c r="F269" i="16"/>
  <c r="E263" i="16"/>
  <c r="F263" i="16"/>
  <c r="E264" i="16"/>
  <c r="F264" i="16"/>
  <c r="E258" i="16"/>
  <c r="F258" i="16"/>
  <c r="E259" i="16"/>
  <c r="F259" i="16"/>
  <c r="E254" i="16"/>
  <c r="F254" i="16"/>
  <c r="E255" i="16"/>
  <c r="F255" i="16"/>
  <c r="E250" i="16"/>
  <c r="F250" i="16"/>
  <c r="E251" i="16"/>
  <c r="F251" i="16"/>
  <c r="E245" i="16"/>
  <c r="F245" i="16"/>
  <c r="E246" i="16"/>
  <c r="F246" i="16"/>
  <c r="E240" i="16"/>
  <c r="F240" i="16"/>
  <c r="E241" i="16"/>
  <c r="F241" i="16"/>
  <c r="E235" i="16"/>
  <c r="F235" i="16"/>
  <c r="E236" i="16"/>
  <c r="F236" i="16"/>
  <c r="E230" i="16"/>
  <c r="F230" i="16"/>
  <c r="E231" i="16"/>
  <c r="F231" i="16"/>
  <c r="E225" i="16"/>
  <c r="F225" i="16"/>
  <c r="E226" i="16"/>
  <c r="F226" i="16"/>
  <c r="E221" i="16"/>
  <c r="F221" i="16"/>
  <c r="E222" i="16"/>
  <c r="F222" i="16"/>
  <c r="E216" i="16"/>
  <c r="F216" i="16"/>
  <c r="E217" i="16"/>
  <c r="F217" i="16"/>
  <c r="E212" i="16"/>
  <c r="F212" i="16"/>
  <c r="E207" i="16"/>
  <c r="F207" i="16"/>
  <c r="E202" i="16"/>
  <c r="F202" i="16"/>
  <c r="E197" i="16"/>
  <c r="F197" i="16"/>
  <c r="E192" i="16"/>
  <c r="F192" i="16"/>
  <c r="E187" i="16"/>
  <c r="F187" i="16"/>
  <c r="E182" i="16"/>
  <c r="F182" i="16"/>
  <c r="E177" i="16"/>
  <c r="F177" i="16"/>
  <c r="E172" i="16"/>
  <c r="F172" i="16"/>
  <c r="E167" i="16"/>
  <c r="F167" i="16"/>
  <c r="E162" i="16"/>
  <c r="F162" i="16"/>
  <c r="E142" i="16"/>
  <c r="F142" i="16"/>
  <c r="E132" i="16"/>
  <c r="F132" i="16"/>
  <c r="E127" i="16"/>
  <c r="F127" i="16"/>
  <c r="E122" i="16"/>
  <c r="F122" i="16"/>
  <c r="E117" i="16"/>
  <c r="F117" i="16"/>
  <c r="E112" i="16"/>
  <c r="F112" i="16"/>
  <c r="E113" i="16"/>
  <c r="F113" i="16"/>
  <c r="E107" i="16"/>
  <c r="F107" i="16"/>
  <c r="E108" i="16"/>
  <c r="F108" i="16"/>
  <c r="E103" i="16"/>
  <c r="F103" i="16"/>
  <c r="E104" i="16"/>
  <c r="F104" i="16"/>
  <c r="E98" i="16"/>
  <c r="F98" i="16"/>
  <c r="E99" i="16"/>
  <c r="F99" i="16"/>
  <c r="E93" i="16"/>
  <c r="F93" i="16"/>
  <c r="E94" i="16"/>
  <c r="F94" i="16"/>
  <c r="E89" i="16"/>
  <c r="F89" i="16"/>
  <c r="E90" i="16"/>
  <c r="F90" i="16"/>
  <c r="E85" i="16"/>
  <c r="F85" i="16"/>
  <c r="E86" i="16"/>
  <c r="F86" i="16"/>
  <c r="E81" i="16"/>
  <c r="F81" i="16"/>
  <c r="E76" i="16"/>
  <c r="F76" i="16"/>
  <c r="E71" i="16"/>
  <c r="F71" i="16"/>
  <c r="E66" i="16"/>
  <c r="F66" i="16"/>
  <c r="E61" i="16"/>
  <c r="F61" i="16"/>
  <c r="E56" i="16"/>
  <c r="F56" i="16"/>
  <c r="E51" i="16"/>
  <c r="F51" i="16"/>
  <c r="E46" i="16"/>
  <c r="F46" i="16"/>
  <c r="E41" i="16"/>
  <c r="F41" i="16"/>
  <c r="E36" i="16"/>
  <c r="F36" i="16"/>
  <c r="E31" i="16"/>
  <c r="F31" i="16"/>
  <c r="E26" i="16"/>
  <c r="F26" i="16"/>
  <c r="E21" i="16"/>
  <c r="F21" i="16"/>
  <c r="E16" i="16"/>
  <c r="F16" i="16"/>
  <c r="E11" i="16"/>
  <c r="F11" i="16"/>
  <c r="E6" i="16"/>
  <c r="F6" i="16"/>
  <c r="D5" i="17"/>
  <c r="D3" i="17" l="1"/>
  <c r="D1" i="17"/>
  <c r="AQ19" i="22"/>
  <c r="AP20" i="22"/>
  <c r="BD18" i="22"/>
  <c r="BC19" i="22"/>
  <c r="CB17" i="22"/>
  <c r="BQ17" i="22"/>
  <c r="BP18" i="22"/>
  <c r="BP3" i="22"/>
  <c r="AC24" i="22"/>
  <c r="AD23" i="22"/>
  <c r="Q22" i="22"/>
  <c r="P23" i="22"/>
  <c r="E22" i="22"/>
  <c r="D23" i="22"/>
  <c r="C268" i="16"/>
  <c r="C375" i="16"/>
  <c r="C394" i="16"/>
  <c r="C419" i="16"/>
  <c r="C460" i="16"/>
  <c r="C544" i="16"/>
  <c r="C554" i="16"/>
  <c r="C192" i="16"/>
  <c r="C202" i="16"/>
  <c r="C212" i="16"/>
  <c r="C221" i="16"/>
  <c r="C240" i="16"/>
  <c r="C258" i="16"/>
  <c r="C288" i="16"/>
  <c r="C308" i="16"/>
  <c r="C328" i="16"/>
  <c r="C347" i="16"/>
  <c r="C430" i="16"/>
  <c r="C538" i="16"/>
  <c r="C241" i="16"/>
  <c r="C251" i="16"/>
  <c r="C365" i="16"/>
  <c r="C385" i="16"/>
  <c r="C404" i="16"/>
  <c r="C549" i="16"/>
  <c r="C319" i="16"/>
  <c r="C329" i="16"/>
  <c r="C450" i="16"/>
  <c r="C469" i="16"/>
  <c r="C230" i="16"/>
  <c r="C250" i="16"/>
  <c r="C298" i="16"/>
  <c r="C318" i="16"/>
  <c r="C395" i="16"/>
  <c r="C405" i="16"/>
  <c r="C514" i="16"/>
  <c r="C519" i="16"/>
  <c r="C524" i="16"/>
  <c r="C529" i="16"/>
  <c r="C414" i="16"/>
  <c r="C539" i="16"/>
  <c r="C357" i="16"/>
  <c r="C434" i="16"/>
  <c r="C259" i="16"/>
  <c r="C269" i="16"/>
  <c r="C338" i="16"/>
  <c r="C423" i="16"/>
  <c r="C279" i="16"/>
  <c r="C289" i="16"/>
  <c r="C366" i="16"/>
  <c r="C444" i="16"/>
  <c r="C222" i="16"/>
  <c r="C231" i="16"/>
  <c r="C278" i="16"/>
  <c r="C299" i="16"/>
  <c r="C309" i="16"/>
  <c r="C356" i="16"/>
  <c r="C376" i="16"/>
  <c r="C386" i="16"/>
  <c r="C440" i="16"/>
  <c r="C454" i="16"/>
  <c r="C464" i="16"/>
  <c r="C518" i="16"/>
  <c r="C528" i="16"/>
  <c r="C1255" i="16"/>
  <c r="C1260" i="16"/>
  <c r="C1265" i="16"/>
  <c r="C1270" i="16"/>
  <c r="C1275" i="16"/>
  <c r="C11" i="16"/>
  <c r="C21" i="16"/>
  <c r="C31" i="16"/>
  <c r="C41" i="16"/>
  <c r="C51" i="16"/>
  <c r="C61" i="16"/>
  <c r="C71" i="16"/>
  <c r="C81" i="16"/>
  <c r="C217" i="16"/>
  <c r="C225" i="16"/>
  <c r="C236" i="16"/>
  <c r="C245" i="16"/>
  <c r="C255" i="16"/>
  <c r="C263" i="16"/>
  <c r="C274" i="16"/>
  <c r="C283" i="16"/>
  <c r="C294" i="16"/>
  <c r="C303" i="16"/>
  <c r="C314" i="16"/>
  <c r="C323" i="16"/>
  <c r="C333" i="16"/>
  <c r="C361" i="16"/>
  <c r="C371" i="16"/>
  <c r="C380" i="16"/>
  <c r="C391" i="16"/>
  <c r="C399" i="16"/>
  <c r="C410" i="16"/>
  <c r="C424" i="16"/>
  <c r="C429" i="16"/>
  <c r="C445" i="16"/>
  <c r="C449" i="16"/>
  <c r="C465" i="16"/>
  <c r="C474" i="16"/>
  <c r="C548" i="16"/>
  <c r="C216" i="16"/>
  <c r="C226" i="16"/>
  <c r="C235" i="16"/>
  <c r="C246" i="16"/>
  <c r="C254" i="16"/>
  <c r="C264" i="16"/>
  <c r="C273" i="16"/>
  <c r="C284" i="16"/>
  <c r="C293" i="16"/>
  <c r="C304" i="16"/>
  <c r="C313" i="16"/>
  <c r="C324" i="16"/>
  <c r="C352" i="16"/>
  <c r="C362" i="16"/>
  <c r="C370" i="16"/>
  <c r="C381" i="16"/>
  <c r="C390" i="16"/>
  <c r="C400" i="16"/>
  <c r="C409" i="16"/>
  <c r="C418" i="16"/>
  <c r="C435" i="16"/>
  <c r="C439" i="16"/>
  <c r="C455" i="16"/>
  <c r="C459" i="16"/>
  <c r="C484" i="16"/>
  <c r="C509" i="16"/>
  <c r="C534" i="16"/>
  <c r="C543" i="16"/>
  <c r="C559" i="16"/>
  <c r="C564" i="16"/>
  <c r="C569" i="16"/>
  <c r="C574" i="16"/>
  <c r="C579" i="16"/>
  <c r="C583" i="16"/>
  <c r="C588" i="16"/>
  <c r="C593" i="16"/>
  <c r="C597" i="16"/>
  <c r="C605" i="16"/>
  <c r="C610" i="16"/>
  <c r="C601" i="16"/>
  <c r="C621" i="16"/>
  <c r="C651" i="16"/>
  <c r="C661" i="16"/>
  <c r="C676" i="16"/>
  <c r="C686" i="16"/>
  <c r="C697" i="16"/>
  <c r="C707" i="16"/>
  <c r="C712" i="16"/>
  <c r="C717" i="16"/>
  <c r="C722" i="16"/>
  <c r="C727" i="16"/>
  <c r="C731" i="16"/>
  <c r="C735" i="16"/>
  <c r="C740" i="16"/>
  <c r="C745" i="16"/>
  <c r="C750" i="16"/>
  <c r="C755" i="16"/>
  <c r="C760" i="16"/>
  <c r="C764" i="16"/>
  <c r="C773" i="16"/>
  <c r="C778" i="16"/>
  <c r="C783" i="16"/>
  <c r="C789" i="16"/>
  <c r="C795" i="16"/>
  <c r="C800" i="16"/>
  <c r="C805" i="16"/>
  <c r="C810" i="16"/>
  <c r="C815" i="16"/>
  <c r="C820" i="16"/>
  <c r="C825" i="16"/>
  <c r="C830" i="16"/>
  <c r="C835" i="16"/>
  <c r="C840" i="16"/>
  <c r="C845" i="16"/>
  <c r="C864" i="16"/>
  <c r="C869" i="16"/>
  <c r="C873" i="16"/>
  <c r="C878" i="16"/>
  <c r="C883" i="16"/>
  <c r="C889" i="16"/>
  <c r="C894" i="16"/>
  <c r="C899" i="16"/>
  <c r="C904" i="16"/>
  <c r="C908" i="16"/>
  <c r="C913" i="16"/>
  <c r="C918" i="16"/>
  <c r="C923" i="16"/>
  <c r="C928" i="16"/>
  <c r="C932" i="16"/>
  <c r="C942" i="16"/>
  <c r="C952" i="16"/>
  <c r="C962" i="16"/>
  <c r="C972" i="16"/>
  <c r="C982" i="16"/>
  <c r="C1021" i="16"/>
  <c r="C1030" i="16"/>
  <c r="C1035" i="16"/>
  <c r="C1040" i="16"/>
  <c r="C1045" i="16"/>
  <c r="C1050" i="16"/>
  <c r="C1056" i="16"/>
  <c r="C1062" i="16"/>
  <c r="C1067" i="16"/>
  <c r="C1072" i="16"/>
  <c r="C671" i="16"/>
  <c r="C675" i="16"/>
  <c r="C680" i="16"/>
  <c r="C685" i="16"/>
  <c r="C690" i="16"/>
  <c r="C696" i="16"/>
  <c r="C701" i="16"/>
  <c r="C898" i="16"/>
  <c r="C903" i="16"/>
  <c r="C907" i="16"/>
  <c r="C912" i="16"/>
  <c r="C917" i="16"/>
  <c r="C922" i="16"/>
  <c r="C927" i="16"/>
  <c r="C991" i="16"/>
  <c r="C996" i="16"/>
  <c r="C1001" i="16"/>
  <c r="C1006" i="16"/>
  <c r="C1011" i="16"/>
  <c r="C1016" i="16"/>
  <c r="C1025" i="16"/>
  <c r="C1029" i="16"/>
  <c r="C1034" i="16"/>
  <c r="C1039" i="16"/>
  <c r="C1044" i="16"/>
  <c r="C1049" i="16"/>
  <c r="C1055" i="16"/>
  <c r="C1061" i="16"/>
  <c r="C1066" i="16"/>
  <c r="C1071" i="16"/>
  <c r="C1076" i="16"/>
  <c r="C1081" i="16"/>
  <c r="C1086" i="16"/>
  <c r="C1091" i="16"/>
  <c r="C1096" i="16"/>
  <c r="C1100" i="16"/>
  <c r="C1105" i="16"/>
  <c r="C1110" i="16"/>
  <c r="C1114" i="16"/>
  <c r="C1133" i="16"/>
  <c r="C1138" i="16"/>
  <c r="C1143" i="16"/>
  <c r="C1148" i="16"/>
  <c r="C1153" i="16"/>
  <c r="C1158" i="16"/>
  <c r="C1162" i="16"/>
  <c r="C1168" i="16"/>
  <c r="C1173" i="16"/>
  <c r="C1178" i="16"/>
  <c r="C1183" i="16"/>
  <c r="C1187" i="16"/>
  <c r="C1192" i="16"/>
  <c r="C1197" i="16"/>
  <c r="C1202" i="16"/>
  <c r="C1207" i="16"/>
  <c r="C1212" i="16"/>
  <c r="C1217" i="16"/>
  <c r="C1222" i="16"/>
  <c r="C1227" i="16"/>
  <c r="C1232" i="16"/>
  <c r="C1237" i="16"/>
  <c r="C1241" i="16"/>
  <c r="C1245" i="16"/>
  <c r="C85" i="16"/>
  <c r="C93" i="16"/>
  <c r="C103" i="16"/>
  <c r="C112" i="16"/>
  <c r="C36" i="16"/>
  <c r="C46" i="16"/>
  <c r="C56" i="16"/>
  <c r="C66" i="16"/>
  <c r="C76" i="16"/>
  <c r="C86" i="16"/>
  <c r="C90" i="16"/>
  <c r="C94" i="16"/>
  <c r="C99" i="16"/>
  <c r="C104" i="16"/>
  <c r="C108" i="16"/>
  <c r="C113" i="16"/>
  <c r="C117" i="16"/>
  <c r="C122" i="16"/>
  <c r="C127" i="16"/>
  <c r="C132" i="16"/>
  <c r="C162" i="16"/>
  <c r="C167" i="16"/>
  <c r="C172" i="16"/>
  <c r="C177" i="16"/>
  <c r="C182" i="16"/>
  <c r="C187" i="16"/>
  <c r="C207" i="16"/>
  <c r="C89" i="16"/>
  <c r="C98" i="16"/>
  <c r="C107" i="16"/>
  <c r="C142" i="16"/>
  <c r="C197" i="16"/>
  <c r="C6" i="16"/>
  <c r="C16" i="16"/>
  <c r="C26" i="16"/>
  <c r="C553" i="16"/>
  <c r="C563" i="16"/>
  <c r="C573" i="16"/>
  <c r="C582" i="16"/>
  <c r="C592" i="16"/>
  <c r="C615" i="16"/>
  <c r="C656" i="16"/>
  <c r="C666" i="16"/>
  <c r="C681" i="16"/>
  <c r="C691" i="16"/>
  <c r="C702" i="16"/>
  <c r="C706" i="16"/>
  <c r="C711" i="16"/>
  <c r="C716" i="16"/>
  <c r="C721" i="16"/>
  <c r="C726" i="16"/>
  <c r="C730" i="16"/>
  <c r="C734" i="16"/>
  <c r="C739" i="16"/>
  <c r="C744" i="16"/>
  <c r="C749" i="16"/>
  <c r="C754" i="16"/>
  <c r="C759" i="16"/>
  <c r="C768" i="16"/>
  <c r="C859" i="16"/>
  <c r="C863" i="16"/>
  <c r="C868" i="16"/>
  <c r="C872" i="16"/>
  <c r="C877" i="16"/>
  <c r="C882" i="16"/>
  <c r="C888" i="16"/>
  <c r="C893" i="16"/>
  <c r="C558" i="16"/>
  <c r="C568" i="16"/>
  <c r="C578" i="16"/>
  <c r="C587" i="16"/>
  <c r="C937" i="16"/>
  <c r="C947" i="16"/>
  <c r="C957" i="16"/>
  <c r="C967" i="16"/>
  <c r="C977" i="16"/>
  <c r="C1077" i="16"/>
  <c r="C1087" i="16"/>
  <c r="C1097" i="16"/>
  <c r="C1106" i="16"/>
  <c r="C1115" i="16"/>
  <c r="C1132" i="16"/>
  <c r="C1142" i="16"/>
  <c r="C1152" i="16"/>
  <c r="C1161" i="16"/>
  <c r="C1172" i="16"/>
  <c r="C1182" i="16"/>
  <c r="C1191" i="16"/>
  <c r="C1201" i="16"/>
  <c r="C1211" i="16"/>
  <c r="C1216" i="16"/>
  <c r="C1221" i="16"/>
  <c r="C1226" i="16"/>
  <c r="C1231" i="16"/>
  <c r="C1236" i="16"/>
  <c r="C1240" i="16"/>
  <c r="C1250" i="16"/>
  <c r="C1082" i="16"/>
  <c r="C1092" i="16"/>
  <c r="C1101" i="16"/>
  <c r="C1111" i="16"/>
  <c r="C1119" i="16"/>
  <c r="C1137" i="16"/>
  <c r="C1147" i="16"/>
  <c r="C1157" i="16"/>
  <c r="C1167" i="16"/>
  <c r="C1177" i="16"/>
  <c r="C1186" i="16"/>
  <c r="C1196" i="16"/>
  <c r="C1206" i="16"/>
  <c r="J5" i="17"/>
  <c r="J3" i="17" s="1"/>
  <c r="E5" i="17"/>
  <c r="D6" i="17"/>
  <c r="BQ18" i="22" l="1"/>
  <c r="BP19" i="22"/>
  <c r="CB18" i="22"/>
  <c r="CB3" i="22"/>
  <c r="CC17" i="22"/>
  <c r="CO17" i="22"/>
  <c r="BC20" i="22"/>
  <c r="BD19" i="22"/>
  <c r="AQ20" i="22"/>
  <c r="AP21" i="22"/>
  <c r="AC25" i="22"/>
  <c r="AD24" i="22"/>
  <c r="E23" i="22"/>
  <c r="D24" i="22"/>
  <c r="Q23" i="22"/>
  <c r="P24" i="22"/>
  <c r="E6" i="17"/>
  <c r="D7" i="17"/>
  <c r="J6" i="17"/>
  <c r="P5" i="17"/>
  <c r="P3" i="17" s="1"/>
  <c r="K5" i="17"/>
  <c r="BC21" i="22" l="1"/>
  <c r="BD20" i="22"/>
  <c r="CO18" i="22"/>
  <c r="DB17" i="22"/>
  <c r="CP17" i="22"/>
  <c r="CO3" i="22"/>
  <c r="CC18" i="22"/>
  <c r="CB19" i="22"/>
  <c r="AQ21" i="22"/>
  <c r="AP22" i="22"/>
  <c r="BQ19" i="22"/>
  <c r="BP20" i="22"/>
  <c r="AC26" i="22"/>
  <c r="AD25" i="22"/>
  <c r="Q24" i="22"/>
  <c r="P25" i="22"/>
  <c r="E24" i="22"/>
  <c r="D25" i="22"/>
  <c r="J7" i="17"/>
  <c r="K6" i="17"/>
  <c r="E7" i="17"/>
  <c r="D8" i="17"/>
  <c r="V5" i="17"/>
  <c r="V3" i="17" s="1"/>
  <c r="Q5" i="17"/>
  <c r="P6" i="17"/>
  <c r="CC19" i="22" l="1"/>
  <c r="CB20" i="22"/>
  <c r="BQ20" i="22"/>
  <c r="BP21" i="22"/>
  <c r="DC17" i="22"/>
  <c r="DB3" i="22"/>
  <c r="DO17" i="22"/>
  <c r="DB18" i="22"/>
  <c r="CO19" i="22"/>
  <c r="CP18" i="22"/>
  <c r="AQ22" i="22"/>
  <c r="AP23" i="22"/>
  <c r="BD21" i="22"/>
  <c r="BC22" i="22"/>
  <c r="AC27" i="22"/>
  <c r="AD26" i="22"/>
  <c r="E25" i="22"/>
  <c r="D26" i="22"/>
  <c r="Q25" i="22"/>
  <c r="P26" i="22"/>
  <c r="E8" i="17"/>
  <c r="D9" i="17"/>
  <c r="Q6" i="17"/>
  <c r="P7" i="17"/>
  <c r="V6" i="17"/>
  <c r="AB5" i="17"/>
  <c r="AB3" i="17" s="1"/>
  <c r="W5" i="17"/>
  <c r="J8" i="17"/>
  <c r="K7" i="17"/>
  <c r="EB17" i="22" l="1"/>
  <c r="DO18" i="22"/>
  <c r="DP17" i="22"/>
  <c r="DO3" i="22"/>
  <c r="DB19" i="22"/>
  <c r="DC18" i="22"/>
  <c r="BD22" i="22"/>
  <c r="BC23" i="22"/>
  <c r="AQ23" i="22"/>
  <c r="AP24" i="22"/>
  <c r="BP22" i="22"/>
  <c r="BQ21" i="22"/>
  <c r="CB21" i="22"/>
  <c r="CC20" i="22"/>
  <c r="CO20" i="22"/>
  <c r="CP19" i="22"/>
  <c r="AC28" i="22"/>
  <c r="AD27" i="22"/>
  <c r="Q26" i="22"/>
  <c r="P27" i="22"/>
  <c r="E26" i="22"/>
  <c r="D27" i="22"/>
  <c r="Q7" i="17"/>
  <c r="P8" i="17"/>
  <c r="AH5" i="17"/>
  <c r="AH3" i="17" s="1"/>
  <c r="AC5" i="17"/>
  <c r="AB6" i="17"/>
  <c r="E9" i="17"/>
  <c r="D10" i="17"/>
  <c r="J9" i="17"/>
  <c r="K8" i="17"/>
  <c r="V7" i="17"/>
  <c r="W6" i="17"/>
  <c r="CP20" i="22" l="1"/>
  <c r="CO21" i="22"/>
  <c r="BC24" i="22"/>
  <c r="BD23" i="22"/>
  <c r="CB22" i="22"/>
  <c r="CC21" i="22"/>
  <c r="DB20" i="22"/>
  <c r="DC19" i="22"/>
  <c r="BP23" i="22"/>
  <c r="BQ22" i="22"/>
  <c r="AP25" i="22"/>
  <c r="AQ24" i="22"/>
  <c r="DO19" i="22"/>
  <c r="DP18" i="22"/>
  <c r="EB18" i="22"/>
  <c r="EC17" i="22"/>
  <c r="EB3" i="22"/>
  <c r="AC29" i="22"/>
  <c r="AD28" i="22"/>
  <c r="E27" i="22"/>
  <c r="D28" i="22"/>
  <c r="Q27" i="22"/>
  <c r="P28" i="22"/>
  <c r="E10" i="17"/>
  <c r="D11" i="17"/>
  <c r="V8" i="17"/>
  <c r="W7" i="17"/>
  <c r="AH6" i="17"/>
  <c r="AN5" i="17"/>
  <c r="AN3" i="17" s="1"/>
  <c r="AI5" i="17"/>
  <c r="Q8" i="17"/>
  <c r="P9" i="17"/>
  <c r="J10" i="17"/>
  <c r="K9" i="17"/>
  <c r="AC6" i="17"/>
  <c r="AB7" i="17"/>
  <c r="EB19" i="22" l="1"/>
  <c r="EC18" i="22"/>
  <c r="DC20" i="22"/>
  <c r="DB21" i="22"/>
  <c r="DO20" i="22"/>
  <c r="DP19" i="22"/>
  <c r="CB23" i="22"/>
  <c r="CC22" i="22"/>
  <c r="AP26" i="22"/>
  <c r="AQ25" i="22"/>
  <c r="BC25" i="22"/>
  <c r="BD24" i="22"/>
  <c r="CO22" i="22"/>
  <c r="CP21" i="22"/>
  <c r="BP24" i="22"/>
  <c r="BQ23" i="22"/>
  <c r="AC30" i="22"/>
  <c r="AD29" i="22"/>
  <c r="Q28" i="22"/>
  <c r="P29" i="22"/>
  <c r="E28" i="22"/>
  <c r="D29" i="22"/>
  <c r="J11" i="17"/>
  <c r="K10" i="17"/>
  <c r="AT5" i="17"/>
  <c r="AZ5" i="17" s="1"/>
  <c r="AO5" i="17"/>
  <c r="AN6" i="17"/>
  <c r="V9" i="17"/>
  <c r="W8" i="17"/>
  <c r="AC7" i="17"/>
  <c r="AB8" i="17"/>
  <c r="Q9" i="17"/>
  <c r="P10" i="17"/>
  <c r="E11" i="17"/>
  <c r="D12" i="17"/>
  <c r="AH7" i="17"/>
  <c r="AI6" i="17"/>
  <c r="BQ24" i="22" l="1"/>
  <c r="BP25" i="22"/>
  <c r="CB24" i="22"/>
  <c r="CC23" i="22"/>
  <c r="CO23" i="22"/>
  <c r="CP22" i="22"/>
  <c r="DO21" i="22"/>
  <c r="DP20" i="22"/>
  <c r="DB22" i="22"/>
  <c r="DC21" i="22"/>
  <c r="BD25" i="22"/>
  <c r="BC26" i="22"/>
  <c r="AP27" i="22"/>
  <c r="AQ26" i="22"/>
  <c r="EB20" i="22"/>
  <c r="EC19" i="22"/>
  <c r="BA5" i="17"/>
  <c r="BF5" i="17"/>
  <c r="AZ3" i="17"/>
  <c r="AZ6" i="17"/>
  <c r="AC31" i="22"/>
  <c r="AD30" i="22"/>
  <c r="E29" i="22"/>
  <c r="D30" i="22"/>
  <c r="Q29" i="22"/>
  <c r="P30" i="22"/>
  <c r="AU5" i="17"/>
  <c r="AT3" i="17"/>
  <c r="Q10" i="17"/>
  <c r="P11" i="17"/>
  <c r="AH8" i="17"/>
  <c r="AI7" i="17"/>
  <c r="V10" i="17"/>
  <c r="W9" i="17"/>
  <c r="AT6" i="17"/>
  <c r="E12" i="17"/>
  <c r="D13" i="17"/>
  <c r="AC8" i="17"/>
  <c r="AB9" i="17"/>
  <c r="AO6" i="17"/>
  <c r="AN7" i="17"/>
  <c r="J12" i="17"/>
  <c r="K11" i="17"/>
  <c r="DO22" i="22" l="1"/>
  <c r="DP21" i="22"/>
  <c r="AP28" i="22"/>
  <c r="AQ27" i="22"/>
  <c r="CO24" i="22"/>
  <c r="CP23" i="22"/>
  <c r="BD26" i="22"/>
  <c r="BC27" i="22"/>
  <c r="EB21" i="22"/>
  <c r="EC20" i="22"/>
  <c r="CB25" i="22"/>
  <c r="CC24" i="22"/>
  <c r="BP26" i="22"/>
  <c r="BQ25" i="22"/>
  <c r="DB23" i="22"/>
  <c r="DC22" i="22"/>
  <c r="BA6" i="17"/>
  <c r="AZ7" i="17"/>
  <c r="BF3" i="17"/>
  <c r="BG5" i="17"/>
  <c r="BF6" i="17"/>
  <c r="AC32" i="22"/>
  <c r="AD31" i="22"/>
  <c r="Q30" i="22"/>
  <c r="P31" i="22"/>
  <c r="E30" i="22"/>
  <c r="D31" i="22"/>
  <c r="AO7" i="17"/>
  <c r="AN8" i="17"/>
  <c r="D14" i="17"/>
  <c r="E13" i="17"/>
  <c r="AT7" i="17"/>
  <c r="AU6" i="17"/>
  <c r="AH9" i="17"/>
  <c r="AI8" i="17"/>
  <c r="AC9" i="17"/>
  <c r="AB10" i="17"/>
  <c r="Q11" i="17"/>
  <c r="P12" i="17"/>
  <c r="J13" i="17"/>
  <c r="K12" i="17"/>
  <c r="V11" i="17"/>
  <c r="W10" i="17"/>
  <c r="DB24" i="22" l="1"/>
  <c r="DC23" i="22"/>
  <c r="BQ26" i="22"/>
  <c r="BP27" i="22"/>
  <c r="CO25" i="22"/>
  <c r="CP24" i="22"/>
  <c r="BD27" i="22"/>
  <c r="BC28" i="22"/>
  <c r="CC25" i="22"/>
  <c r="CB26" i="22"/>
  <c r="AQ28" i="22"/>
  <c r="AP29" i="22"/>
  <c r="EC21" i="22"/>
  <c r="EB22" i="22"/>
  <c r="DP22" i="22"/>
  <c r="DO23" i="22"/>
  <c r="BF7" i="17"/>
  <c r="BG6" i="17"/>
  <c r="AZ8" i="17"/>
  <c r="BA7" i="17"/>
  <c r="AC33" i="22"/>
  <c r="AD32" i="22"/>
  <c r="E31" i="22"/>
  <c r="D32" i="22"/>
  <c r="Q31" i="22"/>
  <c r="P32" i="22"/>
  <c r="P13" i="17"/>
  <c r="Q12" i="17"/>
  <c r="V12" i="17"/>
  <c r="W11" i="17"/>
  <c r="AH10" i="17"/>
  <c r="AI9" i="17"/>
  <c r="D15" i="17"/>
  <c r="E14" i="17"/>
  <c r="AC10" i="17"/>
  <c r="AB11" i="17"/>
  <c r="AO8" i="17"/>
  <c r="AN9" i="17"/>
  <c r="J14" i="17"/>
  <c r="K13" i="17"/>
  <c r="AT8" i="17"/>
  <c r="AU7" i="17"/>
  <c r="BD28" i="22" l="1"/>
  <c r="BC29" i="22"/>
  <c r="EC22" i="22"/>
  <c r="EB23" i="22"/>
  <c r="CO26" i="22"/>
  <c r="CP25" i="22"/>
  <c r="AP30" i="22"/>
  <c r="AQ29" i="22"/>
  <c r="BP28" i="22"/>
  <c r="BQ27" i="22"/>
  <c r="DO24" i="22"/>
  <c r="DP23" i="22"/>
  <c r="CB27" i="22"/>
  <c r="CC26" i="22"/>
  <c r="DB25" i="22"/>
  <c r="DC24" i="22"/>
  <c r="AZ9" i="17"/>
  <c r="BA8" i="17"/>
  <c r="BF8" i="17"/>
  <c r="BG7" i="17"/>
  <c r="AC34" i="22"/>
  <c r="AD33" i="22"/>
  <c r="Q32" i="22"/>
  <c r="P33" i="22"/>
  <c r="E32" i="22"/>
  <c r="D33" i="22"/>
  <c r="AC11" i="17"/>
  <c r="AB12" i="17"/>
  <c r="J15" i="17"/>
  <c r="K14" i="17"/>
  <c r="V13" i="17"/>
  <c r="W12" i="17"/>
  <c r="AO9" i="17"/>
  <c r="AN10" i="17"/>
  <c r="AT9" i="17"/>
  <c r="AU8" i="17"/>
  <c r="D16" i="17"/>
  <c r="E15" i="17"/>
  <c r="AH11" i="17"/>
  <c r="AI10" i="17"/>
  <c r="P14" i="17"/>
  <c r="Q13" i="17"/>
  <c r="DB26" i="22" l="1"/>
  <c r="DC25" i="22"/>
  <c r="AP31" i="22"/>
  <c r="AQ30" i="22"/>
  <c r="CB28" i="22"/>
  <c r="CC27" i="22"/>
  <c r="CP26" i="22"/>
  <c r="CO27" i="22"/>
  <c r="EB24" i="22"/>
  <c r="EC23" i="22"/>
  <c r="DO25" i="22"/>
  <c r="DP24" i="22"/>
  <c r="BC30" i="22"/>
  <c r="BD29" i="22"/>
  <c r="BQ28" i="22"/>
  <c r="BP29" i="22"/>
  <c r="BF9" i="17"/>
  <c r="BG8" i="17"/>
  <c r="AZ10" i="17"/>
  <c r="BA9" i="17"/>
  <c r="AC35" i="22"/>
  <c r="AD34" i="22"/>
  <c r="E33" i="22"/>
  <c r="D34" i="22"/>
  <c r="Q33" i="22"/>
  <c r="P34" i="22"/>
  <c r="AO10" i="17"/>
  <c r="AN11" i="17"/>
  <c r="P15" i="17"/>
  <c r="Q14" i="17"/>
  <c r="D17" i="17"/>
  <c r="E16" i="17"/>
  <c r="J16" i="17"/>
  <c r="K15" i="17"/>
  <c r="AB13" i="17"/>
  <c r="AC12" i="17"/>
  <c r="AH12" i="17"/>
  <c r="AI11" i="17"/>
  <c r="AT10" i="17"/>
  <c r="AU9" i="17"/>
  <c r="W13" i="17"/>
  <c r="V14" i="17"/>
  <c r="CO28" i="22" l="1"/>
  <c r="CP27" i="22"/>
  <c r="BC31" i="22"/>
  <c r="BD30" i="22"/>
  <c r="CB29" i="22"/>
  <c r="CC28" i="22"/>
  <c r="DO26" i="22"/>
  <c r="DP25" i="22"/>
  <c r="AP32" i="22"/>
  <c r="AQ31" i="22"/>
  <c r="BQ29" i="22"/>
  <c r="BP30" i="22"/>
  <c r="EC24" i="22"/>
  <c r="EB25" i="22"/>
  <c r="DB27" i="22"/>
  <c r="DC26" i="22"/>
  <c r="AZ11" i="17"/>
  <c r="BA10" i="17"/>
  <c r="BF10" i="17"/>
  <c r="BG9" i="17"/>
  <c r="AC36" i="22"/>
  <c r="AD35" i="22"/>
  <c r="Q34" i="22"/>
  <c r="P35" i="22"/>
  <c r="E34" i="22"/>
  <c r="D35" i="22"/>
  <c r="AT11" i="17"/>
  <c r="AU10" i="17"/>
  <c r="AB14" i="17"/>
  <c r="AC13" i="17"/>
  <c r="J17" i="17"/>
  <c r="K16" i="17"/>
  <c r="V15" i="17"/>
  <c r="W14" i="17"/>
  <c r="D18" i="17"/>
  <c r="E17" i="17"/>
  <c r="AH13" i="17"/>
  <c r="AI12" i="17"/>
  <c r="AO11" i="17"/>
  <c r="AN12" i="17"/>
  <c r="P16" i="17"/>
  <c r="Q15" i="17"/>
  <c r="DB28" i="22" l="1"/>
  <c r="DC27" i="22"/>
  <c r="DO27" i="22"/>
  <c r="DP26" i="22"/>
  <c r="EB26" i="22"/>
  <c r="EC25" i="22"/>
  <c r="BQ30" i="22"/>
  <c r="BP31" i="22"/>
  <c r="BD31" i="22"/>
  <c r="BC32" i="22"/>
  <c r="CB30" i="22"/>
  <c r="CC29" i="22"/>
  <c r="AP33" i="22"/>
  <c r="AQ32" i="22"/>
  <c r="CO29" i="22"/>
  <c r="CP28" i="22"/>
  <c r="BF11" i="17"/>
  <c r="BG10" i="17"/>
  <c r="AZ12" i="17"/>
  <c r="BA11" i="17"/>
  <c r="AC37" i="22"/>
  <c r="AD36" i="22"/>
  <c r="E35" i="22"/>
  <c r="D36" i="22"/>
  <c r="Q35" i="22"/>
  <c r="P36" i="22"/>
  <c r="AN13" i="17"/>
  <c r="AO12" i="17"/>
  <c r="AB15" i="17"/>
  <c r="AC14" i="17"/>
  <c r="P17" i="17"/>
  <c r="Q16" i="17"/>
  <c r="AH14" i="17"/>
  <c r="AI13" i="17"/>
  <c r="D19" i="17"/>
  <c r="E18" i="17"/>
  <c r="V16" i="17"/>
  <c r="W15" i="17"/>
  <c r="K17" i="17"/>
  <c r="J18" i="17"/>
  <c r="AT12" i="17"/>
  <c r="AU11" i="17"/>
  <c r="BQ31" i="22" l="1"/>
  <c r="BP32" i="22"/>
  <c r="CO30" i="22"/>
  <c r="CP29" i="22"/>
  <c r="AP34" i="22"/>
  <c r="AQ33" i="22"/>
  <c r="EB27" i="22"/>
  <c r="EC26" i="22"/>
  <c r="CC30" i="22"/>
  <c r="CB31" i="22"/>
  <c r="DO28" i="22"/>
  <c r="DP27" i="22"/>
  <c r="BC33" i="22"/>
  <c r="BD32" i="22"/>
  <c r="DC28" i="22"/>
  <c r="DB29" i="22"/>
  <c r="AZ13" i="17"/>
  <c r="BA12" i="17"/>
  <c r="BF12" i="17"/>
  <c r="BG11" i="17"/>
  <c r="AC38" i="22"/>
  <c r="AD37" i="22"/>
  <c r="Q36" i="22"/>
  <c r="P37" i="22"/>
  <c r="E36" i="22"/>
  <c r="D37" i="22"/>
  <c r="AT13" i="17"/>
  <c r="AU12" i="17"/>
  <c r="W16" i="17"/>
  <c r="V17" i="17"/>
  <c r="AH15" i="17"/>
  <c r="AI14" i="17"/>
  <c r="AB16" i="17"/>
  <c r="AC15" i="17"/>
  <c r="K18" i="17"/>
  <c r="J19" i="17"/>
  <c r="D20" i="17"/>
  <c r="E19" i="17"/>
  <c r="P18" i="17"/>
  <c r="Q17" i="17"/>
  <c r="AN14" i="17"/>
  <c r="AO13" i="17"/>
  <c r="DB30" i="22" l="1"/>
  <c r="DC29" i="22"/>
  <c r="EB28" i="22"/>
  <c r="EC27" i="22"/>
  <c r="BD33" i="22"/>
  <c r="BC34" i="22"/>
  <c r="AP35" i="22"/>
  <c r="AQ34" i="22"/>
  <c r="DO29" i="22"/>
  <c r="DP28" i="22"/>
  <c r="CO31" i="22"/>
  <c r="CP30" i="22"/>
  <c r="CC31" i="22"/>
  <c r="CB32" i="22"/>
  <c r="BP33" i="22"/>
  <c r="BQ32" i="22"/>
  <c r="BF13" i="17"/>
  <c r="BG12" i="17"/>
  <c r="AZ14" i="17"/>
  <c r="BA13" i="17"/>
  <c r="AC39" i="22"/>
  <c r="AD38" i="22"/>
  <c r="D38" i="22"/>
  <c r="E37" i="22"/>
  <c r="P38" i="22"/>
  <c r="Q37" i="22"/>
  <c r="AN15" i="17"/>
  <c r="AO14" i="17"/>
  <c r="P19" i="17"/>
  <c r="Q18" i="17"/>
  <c r="AH16" i="17"/>
  <c r="AI15" i="17"/>
  <c r="AT14" i="17"/>
  <c r="AU13" i="17"/>
  <c r="K19" i="17"/>
  <c r="J20" i="17"/>
  <c r="W17" i="17"/>
  <c r="V18" i="17"/>
  <c r="D21" i="17"/>
  <c r="E20" i="17"/>
  <c r="AB17" i="17"/>
  <c r="AC16" i="17"/>
  <c r="CB33" i="22" l="1"/>
  <c r="CC32" i="22"/>
  <c r="BD34" i="22"/>
  <c r="BC35" i="22"/>
  <c r="AP36" i="22"/>
  <c r="AQ35" i="22"/>
  <c r="CO32" i="22"/>
  <c r="CP31" i="22"/>
  <c r="EB29" i="22"/>
  <c r="EC28" i="22"/>
  <c r="BQ33" i="22"/>
  <c r="BP34" i="22"/>
  <c r="DO30" i="22"/>
  <c r="DP29" i="22"/>
  <c r="DC30" i="22"/>
  <c r="DB31" i="22"/>
  <c r="AZ15" i="17"/>
  <c r="BA14" i="17"/>
  <c r="BF14" i="17"/>
  <c r="BG13" i="17"/>
  <c r="AC40" i="22"/>
  <c r="AD39" i="22"/>
  <c r="P39" i="22"/>
  <c r="Q38" i="22"/>
  <c r="D39" i="22"/>
  <c r="E38" i="22"/>
  <c r="D22" i="17"/>
  <c r="E21" i="17"/>
  <c r="W18" i="17"/>
  <c r="V19" i="17"/>
  <c r="AU14" i="17"/>
  <c r="AT15" i="17"/>
  <c r="AN16" i="17"/>
  <c r="AO15" i="17"/>
  <c r="AB18" i="17"/>
  <c r="AC17" i="17"/>
  <c r="K20" i="17"/>
  <c r="J21" i="17"/>
  <c r="AI16" i="17"/>
  <c r="AH17" i="17"/>
  <c r="P20" i="17"/>
  <c r="Q19" i="17"/>
  <c r="DO31" i="22" l="1"/>
  <c r="DP30" i="22"/>
  <c r="AP37" i="22"/>
  <c r="AQ36" i="22"/>
  <c r="DB32" i="22"/>
  <c r="DC31" i="22"/>
  <c r="BP35" i="22"/>
  <c r="BQ34" i="22"/>
  <c r="BD35" i="22"/>
  <c r="BC36" i="22"/>
  <c r="CO33" i="22"/>
  <c r="CP32" i="22"/>
  <c r="EC29" i="22"/>
  <c r="EB30" i="22"/>
  <c r="CB34" i="22"/>
  <c r="CC33" i="22"/>
  <c r="BF15" i="17"/>
  <c r="BG14" i="17"/>
  <c r="AZ16" i="17"/>
  <c r="BA15" i="17"/>
  <c r="AC41" i="22"/>
  <c r="AD40" i="22"/>
  <c r="D40" i="22"/>
  <c r="E39" i="22"/>
  <c r="P40" i="22"/>
  <c r="Q39" i="22"/>
  <c r="P21" i="17"/>
  <c r="Q20" i="17"/>
  <c r="AI17" i="17"/>
  <c r="AH18" i="17"/>
  <c r="AT16" i="17"/>
  <c r="AU15" i="17"/>
  <c r="W19" i="17"/>
  <c r="V20" i="17"/>
  <c r="AN17" i="17"/>
  <c r="AO16" i="17"/>
  <c r="J22" i="17"/>
  <c r="K21" i="17"/>
  <c r="AB19" i="17"/>
  <c r="AC18" i="17"/>
  <c r="E22" i="17"/>
  <c r="D23" i="17"/>
  <c r="EB31" i="22" l="1"/>
  <c r="EC30" i="22"/>
  <c r="DB33" i="22"/>
  <c r="DC32" i="22"/>
  <c r="BQ35" i="22"/>
  <c r="BP36" i="22"/>
  <c r="CO34" i="22"/>
  <c r="CP33" i="22"/>
  <c r="AP38" i="22"/>
  <c r="AQ37" i="22"/>
  <c r="CB35" i="22"/>
  <c r="CC34" i="22"/>
  <c r="BC37" i="22"/>
  <c r="BD36" i="22"/>
  <c r="DO32" i="22"/>
  <c r="DP31" i="22"/>
  <c r="AZ17" i="17"/>
  <c r="BA16" i="17"/>
  <c r="BF16" i="17"/>
  <c r="BG15" i="17"/>
  <c r="AC42" i="22"/>
  <c r="AD41" i="22"/>
  <c r="P41" i="22"/>
  <c r="Q40" i="22"/>
  <c r="D41" i="22"/>
  <c r="E40" i="22"/>
  <c r="D24" i="17"/>
  <c r="E23" i="17"/>
  <c r="AI18" i="17"/>
  <c r="AH19" i="17"/>
  <c r="J23" i="17"/>
  <c r="K22" i="17"/>
  <c r="AN18" i="17"/>
  <c r="AO17" i="17"/>
  <c r="AU16" i="17"/>
  <c r="AT17" i="17"/>
  <c r="W20" i="17"/>
  <c r="V21" i="17"/>
  <c r="AB20" i="17"/>
  <c r="AC19" i="17"/>
  <c r="P22" i="17"/>
  <c r="Q21" i="17"/>
  <c r="DO33" i="22" l="1"/>
  <c r="DP32" i="22"/>
  <c r="CO35" i="22"/>
  <c r="CP34" i="22"/>
  <c r="BD37" i="22"/>
  <c r="BC38" i="22"/>
  <c r="CC35" i="22"/>
  <c r="CB36" i="22"/>
  <c r="DB34" i="22"/>
  <c r="DC33" i="22"/>
  <c r="BP37" i="22"/>
  <c r="BQ36" i="22"/>
  <c r="AP39" i="22"/>
  <c r="AQ38" i="22"/>
  <c r="EC31" i="22"/>
  <c r="EB32" i="22"/>
  <c r="BF17" i="17"/>
  <c r="BG16" i="17"/>
  <c r="AZ18" i="17"/>
  <c r="BA17" i="17"/>
  <c r="AC43" i="22"/>
  <c r="AD42" i="22"/>
  <c r="D42" i="22"/>
  <c r="E41" i="22"/>
  <c r="P42" i="22"/>
  <c r="Q41" i="22"/>
  <c r="V22" i="17"/>
  <c r="W21" i="17"/>
  <c r="AN19" i="17"/>
  <c r="AO18" i="17"/>
  <c r="E24" i="17"/>
  <c r="D25" i="17"/>
  <c r="P23" i="17"/>
  <c r="Q22" i="17"/>
  <c r="AU17" i="17"/>
  <c r="AT18" i="17"/>
  <c r="AI19" i="17"/>
  <c r="AH20" i="17"/>
  <c r="AB21" i="17"/>
  <c r="AC20" i="17"/>
  <c r="J24" i="17"/>
  <c r="K23" i="17"/>
  <c r="EB33" i="22" l="1"/>
  <c r="EC32" i="22"/>
  <c r="CB37" i="22"/>
  <c r="CC36" i="22"/>
  <c r="AP40" i="22"/>
  <c r="AQ39" i="22"/>
  <c r="BQ37" i="22"/>
  <c r="BP38" i="22"/>
  <c r="CO36" i="22"/>
  <c r="CP35" i="22"/>
  <c r="BC39" i="22"/>
  <c r="BD38" i="22"/>
  <c r="DC34" i="22"/>
  <c r="DB35" i="22"/>
  <c r="DO34" i="22"/>
  <c r="DP33" i="22"/>
  <c r="BA18" i="17"/>
  <c r="AZ19" i="17"/>
  <c r="BG17" i="17"/>
  <c r="BF18" i="17"/>
  <c r="AC44" i="22"/>
  <c r="AD43" i="22"/>
  <c r="P43" i="22"/>
  <c r="Q42" i="22"/>
  <c r="D43" i="22"/>
  <c r="E42" i="22"/>
  <c r="AI20" i="17"/>
  <c r="AH21" i="17"/>
  <c r="AB22" i="17"/>
  <c r="AC21" i="17"/>
  <c r="P24" i="17"/>
  <c r="Q23" i="17"/>
  <c r="AU18" i="17"/>
  <c r="AT19" i="17"/>
  <c r="E25" i="17"/>
  <c r="D26" i="17"/>
  <c r="J25" i="17"/>
  <c r="K24" i="17"/>
  <c r="AN20" i="17"/>
  <c r="AO19" i="17"/>
  <c r="V23" i="17"/>
  <c r="W22" i="17"/>
  <c r="BQ38" i="22" l="1"/>
  <c r="BP39" i="22"/>
  <c r="DO35" i="22"/>
  <c r="DP34" i="22"/>
  <c r="AP41" i="22"/>
  <c r="AQ40" i="22"/>
  <c r="DB36" i="22"/>
  <c r="DC35" i="22"/>
  <c r="BC40" i="22"/>
  <c r="BD39" i="22"/>
  <c r="CC37" i="22"/>
  <c r="CB38" i="22"/>
  <c r="CO37" i="22"/>
  <c r="CP36" i="22"/>
  <c r="EB34" i="22"/>
  <c r="EC33" i="22"/>
  <c r="BF19" i="17"/>
  <c r="BG18" i="17"/>
  <c r="AZ20" i="17"/>
  <c r="BA19" i="17"/>
  <c r="AC45" i="22"/>
  <c r="AD44" i="22"/>
  <c r="D44" i="22"/>
  <c r="E43" i="22"/>
  <c r="P44" i="22"/>
  <c r="Q43" i="22"/>
  <c r="E26" i="17"/>
  <c r="D27" i="17"/>
  <c r="AB23" i="17"/>
  <c r="AC22" i="17"/>
  <c r="V24" i="17"/>
  <c r="W23" i="17"/>
  <c r="AU19" i="17"/>
  <c r="AT20" i="17"/>
  <c r="AH22" i="17"/>
  <c r="AI21" i="17"/>
  <c r="AN21" i="17"/>
  <c r="AO20" i="17"/>
  <c r="K25" i="17"/>
  <c r="J26" i="17"/>
  <c r="P25" i="17"/>
  <c r="Q24" i="17"/>
  <c r="EB35" i="22" l="1"/>
  <c r="EC34" i="22"/>
  <c r="DB37" i="22"/>
  <c r="DC36" i="22"/>
  <c r="CO38" i="22"/>
  <c r="CP37" i="22"/>
  <c r="AP42" i="22"/>
  <c r="AQ41" i="22"/>
  <c r="CB39" i="22"/>
  <c r="CC38" i="22"/>
  <c r="DO36" i="22"/>
  <c r="DP35" i="22"/>
  <c r="BQ39" i="22"/>
  <c r="BP40" i="22"/>
  <c r="BC41" i="22"/>
  <c r="BD40" i="22"/>
  <c r="AZ21" i="17"/>
  <c r="BA20" i="17"/>
  <c r="BF20" i="17"/>
  <c r="BG19" i="17"/>
  <c r="AC46" i="22"/>
  <c r="AD45" i="22"/>
  <c r="P45" i="22"/>
  <c r="Q44" i="22"/>
  <c r="D45" i="22"/>
  <c r="E44" i="22"/>
  <c r="P26" i="17"/>
  <c r="Q25" i="17"/>
  <c r="AN22" i="17"/>
  <c r="AO21" i="17"/>
  <c r="V25" i="17"/>
  <c r="W24" i="17"/>
  <c r="AC23" i="17"/>
  <c r="AB24" i="17"/>
  <c r="K26" i="17"/>
  <c r="J27" i="17"/>
  <c r="AU20" i="17"/>
  <c r="AT21" i="17"/>
  <c r="E27" i="17"/>
  <c r="D28" i="17"/>
  <c r="AH23" i="17"/>
  <c r="AI22" i="17"/>
  <c r="BP41" i="22" l="1"/>
  <c r="BQ40" i="22"/>
  <c r="BD41" i="22"/>
  <c r="BC42" i="22"/>
  <c r="CO39" i="22"/>
  <c r="CP38" i="22"/>
  <c r="AP43" i="22"/>
  <c r="AQ42" i="22"/>
  <c r="DB38" i="22"/>
  <c r="DC37" i="22"/>
  <c r="DO37" i="22"/>
  <c r="DP36" i="22"/>
  <c r="CB40" i="22"/>
  <c r="CC39" i="22"/>
  <c r="EB36" i="22"/>
  <c r="EC35" i="22"/>
  <c r="BF21" i="17"/>
  <c r="BG20" i="17"/>
  <c r="AZ22" i="17"/>
  <c r="BA21" i="17"/>
  <c r="AC47" i="22"/>
  <c r="AD47" i="22" s="1"/>
  <c r="AD46" i="22"/>
  <c r="D46" i="22"/>
  <c r="E45" i="22"/>
  <c r="P46" i="22"/>
  <c r="Q45" i="22"/>
  <c r="AT22" i="17"/>
  <c r="AU21" i="17"/>
  <c r="AH24" i="17"/>
  <c r="AI23" i="17"/>
  <c r="W25" i="17"/>
  <c r="V26" i="17"/>
  <c r="P27" i="17"/>
  <c r="Q26" i="17"/>
  <c r="E28" i="17"/>
  <c r="D29" i="17"/>
  <c r="E29" i="17" s="1"/>
  <c r="K27" i="17"/>
  <c r="J28" i="17"/>
  <c r="AB25" i="17"/>
  <c r="AC24" i="17"/>
  <c r="AN23" i="17"/>
  <c r="AO22" i="17"/>
  <c r="CB41" i="22" l="1"/>
  <c r="CC40" i="22"/>
  <c r="CO40" i="22"/>
  <c r="CP39" i="22"/>
  <c r="EB37" i="22"/>
  <c r="EC36" i="22"/>
  <c r="BC43" i="22"/>
  <c r="BD42" i="22"/>
  <c r="DO38" i="22"/>
  <c r="DP37" i="22"/>
  <c r="AP44" i="22"/>
  <c r="AQ43" i="22"/>
  <c r="DB39" i="22"/>
  <c r="DC38" i="22"/>
  <c r="BQ41" i="22"/>
  <c r="BP42" i="22"/>
  <c r="AZ23" i="17"/>
  <c r="BA22" i="17"/>
  <c r="BF22" i="17"/>
  <c r="BG21" i="17"/>
  <c r="P47" i="22"/>
  <c r="Q47" i="22" s="1"/>
  <c r="Q46" i="22"/>
  <c r="D47" i="22"/>
  <c r="E47" i="22" s="1"/>
  <c r="E46" i="22"/>
  <c r="K28" i="17"/>
  <c r="J29" i="17"/>
  <c r="P28" i="17"/>
  <c r="Q27" i="17"/>
  <c r="D30" i="17"/>
  <c r="W26" i="17"/>
  <c r="V27" i="17"/>
  <c r="AN24" i="17"/>
  <c r="AO23" i="17"/>
  <c r="AC25" i="17"/>
  <c r="AB26" i="17"/>
  <c r="AH25" i="17"/>
  <c r="AI24" i="17"/>
  <c r="AT23" i="17"/>
  <c r="AU22" i="17"/>
  <c r="EB38" i="22" l="1"/>
  <c r="EC37" i="22"/>
  <c r="DB40" i="22"/>
  <c r="DC39" i="22"/>
  <c r="BQ42" i="22"/>
  <c r="BP43" i="22"/>
  <c r="AP45" i="22"/>
  <c r="AQ44" i="22"/>
  <c r="CP40" i="22"/>
  <c r="CO41" i="22"/>
  <c r="BD43" i="22"/>
  <c r="BC44" i="22"/>
  <c r="DO39" i="22"/>
  <c r="DP38" i="22"/>
  <c r="CC41" i="22"/>
  <c r="CB42" i="22"/>
  <c r="BF23" i="17"/>
  <c r="BG22" i="17"/>
  <c r="AZ24" i="17"/>
  <c r="BA23" i="17"/>
  <c r="AC26" i="17"/>
  <c r="AB27" i="17"/>
  <c r="W27" i="17"/>
  <c r="V28" i="17"/>
  <c r="K29" i="17"/>
  <c r="J30" i="17"/>
  <c r="AT24" i="17"/>
  <c r="AU23" i="17"/>
  <c r="D31" i="17"/>
  <c r="E30" i="17"/>
  <c r="AI25" i="17"/>
  <c r="AH26" i="17"/>
  <c r="AN25" i="17"/>
  <c r="AO24" i="17"/>
  <c r="P29" i="17"/>
  <c r="Q28" i="17"/>
  <c r="CC42" i="22" l="1"/>
  <c r="CB43" i="22"/>
  <c r="AP46" i="22"/>
  <c r="AQ45" i="22"/>
  <c r="DO40" i="22"/>
  <c r="DP39" i="22"/>
  <c r="BD44" i="22"/>
  <c r="BC45" i="22"/>
  <c r="BQ43" i="22"/>
  <c r="BP44" i="22"/>
  <c r="DC40" i="22"/>
  <c r="DB41" i="22"/>
  <c r="CO42" i="22"/>
  <c r="CP41" i="22"/>
  <c r="EB39" i="22"/>
  <c r="EC38" i="22"/>
  <c r="AZ25" i="17"/>
  <c r="BA24" i="17"/>
  <c r="BF24" i="17"/>
  <c r="BG23" i="17"/>
  <c r="K30" i="17"/>
  <c r="J31" i="17"/>
  <c r="W28" i="17"/>
  <c r="V29" i="17"/>
  <c r="P30" i="17"/>
  <c r="Q29" i="17"/>
  <c r="AN26" i="17"/>
  <c r="AO25" i="17"/>
  <c r="AI26" i="17"/>
  <c r="AH27" i="17"/>
  <c r="AC27" i="17"/>
  <c r="AB28" i="17"/>
  <c r="E31" i="17"/>
  <c r="D32" i="17"/>
  <c r="AU24" i="17"/>
  <c r="AT25" i="17"/>
  <c r="EB40" i="22" l="1"/>
  <c r="EC39" i="22"/>
  <c r="CO43" i="22"/>
  <c r="CP42" i="22"/>
  <c r="DO41" i="22"/>
  <c r="DP40" i="22"/>
  <c r="DB42" i="22"/>
  <c r="DC41" i="22"/>
  <c r="AQ46" i="22"/>
  <c r="AP47" i="22"/>
  <c r="AQ47" i="22" s="1"/>
  <c r="BD45" i="22"/>
  <c r="BC46" i="22"/>
  <c r="BQ44" i="22"/>
  <c r="BP45" i="22"/>
  <c r="CB44" i="22"/>
  <c r="CC43" i="22"/>
  <c r="BF25" i="17"/>
  <c r="BG24" i="17"/>
  <c r="AZ26" i="17"/>
  <c r="BA25" i="17"/>
  <c r="AU25" i="17"/>
  <c r="AT26" i="17"/>
  <c r="AC28" i="17"/>
  <c r="AB29" i="17"/>
  <c r="AI27" i="17"/>
  <c r="AH28" i="17"/>
  <c r="W29" i="17"/>
  <c r="V30" i="17"/>
  <c r="AN27" i="17"/>
  <c r="AO26" i="17"/>
  <c r="E32" i="17"/>
  <c r="D33" i="17"/>
  <c r="K31" i="17"/>
  <c r="J32" i="17"/>
  <c r="P31" i="17"/>
  <c r="Q30" i="17"/>
  <c r="CC44" i="22" l="1"/>
  <c r="CB45" i="22"/>
  <c r="DB43" i="22"/>
  <c r="DC42" i="22"/>
  <c r="DO42" i="22"/>
  <c r="DP41" i="22"/>
  <c r="BD46" i="22"/>
  <c r="BC47" i="22"/>
  <c r="BD47" i="22" s="1"/>
  <c r="CO44" i="22"/>
  <c r="CP43" i="22"/>
  <c r="BP46" i="22"/>
  <c r="BQ45" i="22"/>
  <c r="EC40" i="22"/>
  <c r="EB41" i="22"/>
  <c r="AZ27" i="17"/>
  <c r="BA26" i="17"/>
  <c r="BF26" i="17"/>
  <c r="BG25" i="17"/>
  <c r="K32" i="17"/>
  <c r="J33" i="17"/>
  <c r="W30" i="17"/>
  <c r="V31" i="17"/>
  <c r="AC29" i="17"/>
  <c r="AB30" i="17"/>
  <c r="Q31" i="17"/>
  <c r="P32" i="17"/>
  <c r="AN28" i="17"/>
  <c r="AO27" i="17"/>
  <c r="E33" i="17"/>
  <c r="D34" i="17"/>
  <c r="AI28" i="17"/>
  <c r="AH29" i="17"/>
  <c r="AU26" i="17"/>
  <c r="AT27" i="17"/>
  <c r="EB42" i="22" l="1"/>
  <c r="EC41" i="22"/>
  <c r="DO43" i="22"/>
  <c r="DP42" i="22"/>
  <c r="BP47" i="22"/>
  <c r="BQ47" i="22" s="1"/>
  <c r="BQ46" i="22"/>
  <c r="DB44" i="22"/>
  <c r="DC43" i="22"/>
  <c r="CB46" i="22"/>
  <c r="CC45" i="22"/>
  <c r="CO45" i="22"/>
  <c r="CP44" i="22"/>
  <c r="BF27" i="17"/>
  <c r="BG26" i="17"/>
  <c r="AZ28" i="17"/>
  <c r="BA27" i="17"/>
  <c r="AI29" i="17"/>
  <c r="AH30" i="17"/>
  <c r="AC30" i="17"/>
  <c r="AB31" i="17"/>
  <c r="K33" i="17"/>
  <c r="J34" i="17"/>
  <c r="AN29" i="17"/>
  <c r="AO28" i="17"/>
  <c r="E34" i="17"/>
  <c r="D35" i="17"/>
  <c r="E35" i="17" s="1"/>
  <c r="Q32" i="17"/>
  <c r="P33" i="17"/>
  <c r="W31" i="17"/>
  <c r="V32" i="17"/>
  <c r="AU27" i="17"/>
  <c r="AT28" i="17"/>
  <c r="DB45" i="22" l="1"/>
  <c r="DC44" i="22"/>
  <c r="CO46" i="22"/>
  <c r="CP45" i="22"/>
  <c r="DO44" i="22"/>
  <c r="DP43" i="22"/>
  <c r="CC46" i="22"/>
  <c r="CB47" i="22"/>
  <c r="CC47" i="22" s="1"/>
  <c r="EC42" i="22"/>
  <c r="EB43" i="22"/>
  <c r="AZ29" i="17"/>
  <c r="BA28" i="17"/>
  <c r="BF28" i="17"/>
  <c r="BG27" i="17"/>
  <c r="Q33" i="17"/>
  <c r="P34" i="17"/>
  <c r="K34" i="17"/>
  <c r="J35" i="17"/>
  <c r="K35" i="17" s="1"/>
  <c r="AI30" i="17"/>
  <c r="AH31" i="17"/>
  <c r="AN30" i="17"/>
  <c r="AO29" i="17"/>
  <c r="W32" i="17"/>
  <c r="V33" i="17"/>
  <c r="AC31" i="17"/>
  <c r="AB32" i="17"/>
  <c r="AU28" i="17"/>
  <c r="AT29" i="17"/>
  <c r="DP44" i="22" l="1"/>
  <c r="DO45" i="22"/>
  <c r="CO47" i="22"/>
  <c r="CP47" i="22" s="1"/>
  <c r="CP46" i="22"/>
  <c r="EB44" i="22"/>
  <c r="EC43" i="22"/>
  <c r="DB46" i="22"/>
  <c r="DC45" i="22"/>
  <c r="BF29" i="17"/>
  <c r="BG28" i="17"/>
  <c r="AZ30" i="17"/>
  <c r="BA29" i="17"/>
  <c r="AU29" i="17"/>
  <c r="AT30" i="17"/>
  <c r="AC32" i="17"/>
  <c r="AB33" i="17"/>
  <c r="AI31" i="17"/>
  <c r="AH32" i="17"/>
  <c r="Q34" i="17"/>
  <c r="P35" i="17"/>
  <c r="Q35" i="17" s="1"/>
  <c r="AO30" i="17"/>
  <c r="AN31" i="17"/>
  <c r="W33" i="17"/>
  <c r="V34" i="17"/>
  <c r="DB47" i="22" l="1"/>
  <c r="DC47" i="22" s="1"/>
  <c r="DC46" i="22"/>
  <c r="EB45" i="22"/>
  <c r="EC44" i="22"/>
  <c r="DO46" i="22"/>
  <c r="DP45" i="22"/>
  <c r="AZ31" i="17"/>
  <c r="BA30" i="17"/>
  <c r="BF30" i="17"/>
  <c r="BG29" i="17"/>
  <c r="AO31" i="17"/>
  <c r="AN32" i="17"/>
  <c r="AC33" i="17"/>
  <c r="AB34" i="17"/>
  <c r="W34" i="17"/>
  <c r="V35" i="17"/>
  <c r="W35" i="17" s="1"/>
  <c r="AI32" i="17"/>
  <c r="AH33" i="17"/>
  <c r="AU30" i="17"/>
  <c r="AT31" i="17"/>
  <c r="DO47" i="22" l="1"/>
  <c r="DP47" i="22" s="1"/>
  <c r="DP46" i="22"/>
  <c r="EB46" i="22"/>
  <c r="EC45" i="22"/>
  <c r="BF31" i="17"/>
  <c r="BG30" i="17"/>
  <c r="AZ32" i="17"/>
  <c r="BA31" i="17"/>
  <c r="AO32" i="17"/>
  <c r="AN33" i="17"/>
  <c r="AI33" i="17"/>
  <c r="AH34" i="17"/>
  <c r="AC34" i="17"/>
  <c r="AB35" i="17"/>
  <c r="AC35" i="17" s="1"/>
  <c r="AU31" i="17"/>
  <c r="AT32" i="17"/>
  <c r="EC46" i="22" l="1"/>
  <c r="EB47" i="22"/>
  <c r="EC47" i="22" s="1"/>
  <c r="AZ33" i="17"/>
  <c r="BA32" i="17"/>
  <c r="BF32" i="17"/>
  <c r="BG31" i="17"/>
  <c r="AU32" i="17"/>
  <c r="AT33" i="17"/>
  <c r="AI34" i="17"/>
  <c r="AH35" i="17"/>
  <c r="AI35" i="17" s="1"/>
  <c r="AO33" i="17"/>
  <c r="AN34" i="17"/>
  <c r="BF33" i="17" l="1"/>
  <c r="BG32" i="17"/>
  <c r="AZ34" i="17"/>
  <c r="BA33" i="17"/>
  <c r="AO34" i="17"/>
  <c r="AN35" i="17"/>
  <c r="AO35" i="17" s="1"/>
  <c r="AU33" i="17"/>
  <c r="AT34" i="17"/>
  <c r="AZ35" i="17" l="1"/>
  <c r="BA35" i="17" s="1"/>
  <c r="BA34" i="17"/>
  <c r="BF34" i="17"/>
  <c r="BG33" i="17"/>
  <c r="AU34" i="17"/>
  <c r="AT35" i="17"/>
  <c r="AU35" i="17" s="1"/>
  <c r="BF35" i="17" l="1"/>
  <c r="BG35" i="17" s="1"/>
  <c r="BG34" i="17"/>
  <c r="F3" i="16"/>
  <c r="F4" i="16"/>
  <c r="F5" i="16"/>
  <c r="F7" i="16"/>
  <c r="F8" i="16"/>
  <c r="F9" i="16"/>
  <c r="F10" i="16"/>
  <c r="F12" i="16"/>
  <c r="F13" i="16"/>
  <c r="F14" i="16"/>
  <c r="F15" i="16"/>
  <c r="F17" i="16"/>
  <c r="F18" i="16"/>
  <c r="F19" i="16"/>
  <c r="F20" i="16"/>
  <c r="F22" i="16"/>
  <c r="F23" i="16"/>
  <c r="F24" i="16"/>
  <c r="F25" i="16"/>
  <c r="F27" i="16"/>
  <c r="F28" i="16"/>
  <c r="F29" i="16"/>
  <c r="F30" i="16"/>
  <c r="F32" i="16"/>
  <c r="F33" i="16"/>
  <c r="F34" i="16"/>
  <c r="F35" i="16"/>
  <c r="F37" i="16"/>
  <c r="F38" i="16"/>
  <c r="F39" i="16"/>
  <c r="F40" i="16"/>
  <c r="F42" i="16"/>
  <c r="F43" i="16"/>
  <c r="F44" i="16"/>
  <c r="F45" i="16"/>
  <c r="F47" i="16"/>
  <c r="F48" i="16"/>
  <c r="F49" i="16"/>
  <c r="F50" i="16"/>
  <c r="F52" i="16"/>
  <c r="F53" i="16"/>
  <c r="F54" i="16"/>
  <c r="F55" i="16"/>
  <c r="F57" i="16"/>
  <c r="F58" i="16"/>
  <c r="F59" i="16"/>
  <c r="F60" i="16"/>
  <c r="F62" i="16"/>
  <c r="F63" i="16"/>
  <c r="F64" i="16"/>
  <c r="F65" i="16"/>
  <c r="F67" i="16"/>
  <c r="F68" i="16"/>
  <c r="F69" i="16"/>
  <c r="F70" i="16"/>
  <c r="F72" i="16"/>
  <c r="F73" i="16"/>
  <c r="F74" i="16"/>
  <c r="F75" i="16"/>
  <c r="F77" i="16"/>
  <c r="F78" i="16"/>
  <c r="F79" i="16"/>
  <c r="F80" i="16"/>
  <c r="F82" i="16"/>
  <c r="F83" i="16"/>
  <c r="F84" i="16"/>
  <c r="F87" i="16"/>
  <c r="F88" i="16"/>
  <c r="F91" i="16"/>
  <c r="F92" i="16"/>
  <c r="F95" i="16"/>
  <c r="F96" i="16"/>
  <c r="F97" i="16"/>
  <c r="F100" i="16"/>
  <c r="F101" i="16"/>
  <c r="F102" i="16"/>
  <c r="F105" i="16"/>
  <c r="F106" i="16"/>
  <c r="F109" i="16"/>
  <c r="F110" i="16"/>
  <c r="F111" i="16"/>
  <c r="F114" i="16"/>
  <c r="F115" i="16"/>
  <c r="F116" i="16"/>
  <c r="F118" i="16"/>
  <c r="F119" i="16"/>
  <c r="F120" i="16"/>
  <c r="F121" i="16"/>
  <c r="F123" i="16"/>
  <c r="F124" i="16"/>
  <c r="F125" i="16"/>
  <c r="F126" i="16"/>
  <c r="F128" i="16"/>
  <c r="F129" i="16"/>
  <c r="F130" i="16"/>
  <c r="F131" i="16"/>
  <c r="F133" i="16"/>
  <c r="F134" i="16"/>
  <c r="F135" i="16"/>
  <c r="F136" i="16"/>
  <c r="F137" i="16"/>
  <c r="F138" i="16"/>
  <c r="F139" i="16"/>
  <c r="F140" i="16"/>
  <c r="F141" i="16"/>
  <c r="F143" i="16"/>
  <c r="F144" i="16"/>
  <c r="F145" i="16"/>
  <c r="F146" i="16"/>
  <c r="F147" i="16"/>
  <c r="F148" i="16"/>
  <c r="F149" i="16"/>
  <c r="F150" i="16"/>
  <c r="F151" i="16"/>
  <c r="F152" i="16"/>
  <c r="F153" i="16"/>
  <c r="F154" i="16"/>
  <c r="F155" i="16"/>
  <c r="F156" i="16"/>
  <c r="F157" i="16"/>
  <c r="F158" i="16"/>
  <c r="F159" i="16"/>
  <c r="F160" i="16"/>
  <c r="F161" i="16"/>
  <c r="F163" i="16"/>
  <c r="F164" i="16"/>
  <c r="F165" i="16"/>
  <c r="F166" i="16"/>
  <c r="F168" i="16"/>
  <c r="F169" i="16"/>
  <c r="F170" i="16"/>
  <c r="F171" i="16"/>
  <c r="F173" i="16"/>
  <c r="F174" i="16"/>
  <c r="F175" i="16"/>
  <c r="F176" i="16"/>
  <c r="F178" i="16"/>
  <c r="F179" i="16"/>
  <c r="F180" i="16"/>
  <c r="F181" i="16"/>
  <c r="F183" i="16"/>
  <c r="F184" i="16"/>
  <c r="F185" i="16"/>
  <c r="F186" i="16"/>
  <c r="F188" i="16"/>
  <c r="F189" i="16"/>
  <c r="F190" i="16"/>
  <c r="F191" i="16"/>
  <c r="F193" i="16"/>
  <c r="F194" i="16"/>
  <c r="F195" i="16"/>
  <c r="F196" i="16"/>
  <c r="F198" i="16"/>
  <c r="F199" i="16"/>
  <c r="F200" i="16"/>
  <c r="F201" i="16"/>
  <c r="F203" i="16"/>
  <c r="F204" i="16"/>
  <c r="F205" i="16"/>
  <c r="F206" i="16"/>
  <c r="F208" i="16"/>
  <c r="F209" i="16"/>
  <c r="F210" i="16"/>
  <c r="F211" i="16"/>
  <c r="F213" i="16"/>
  <c r="F214" i="16"/>
  <c r="F215" i="16"/>
  <c r="F218" i="16"/>
  <c r="F219" i="16"/>
  <c r="F220" i="16"/>
  <c r="F223" i="16"/>
  <c r="F224" i="16"/>
  <c r="F227" i="16"/>
  <c r="F228" i="16"/>
  <c r="F229" i="16"/>
  <c r="F232" i="16"/>
  <c r="F233" i="16"/>
  <c r="F234" i="16"/>
  <c r="F237" i="16"/>
  <c r="F238" i="16"/>
  <c r="F239" i="16"/>
  <c r="F242" i="16"/>
  <c r="F243" i="16"/>
  <c r="F244" i="16"/>
  <c r="F247" i="16"/>
  <c r="F248" i="16"/>
  <c r="F249" i="16"/>
  <c r="F252" i="16"/>
  <c r="F253" i="16"/>
  <c r="F256" i="16"/>
  <c r="F257" i="16"/>
  <c r="F260" i="16"/>
  <c r="F261" i="16"/>
  <c r="F262" i="16"/>
  <c r="F265" i="16"/>
  <c r="F266" i="16"/>
  <c r="F267" i="16"/>
  <c r="F270" i="16"/>
  <c r="F271" i="16"/>
  <c r="F272" i="16"/>
  <c r="F275" i="16"/>
  <c r="F276" i="16"/>
  <c r="F277" i="16"/>
  <c r="F280" i="16"/>
  <c r="F281" i="16"/>
  <c r="F282" i="16"/>
  <c r="F285" i="16"/>
  <c r="F286" i="16"/>
  <c r="F287" i="16"/>
  <c r="F290" i="16"/>
  <c r="F291" i="16"/>
  <c r="F292" i="16"/>
  <c r="F295" i="16"/>
  <c r="F296" i="16"/>
  <c r="F297" i="16"/>
  <c r="F300" i="16"/>
  <c r="F301" i="16"/>
  <c r="F302" i="16"/>
  <c r="F305" i="16"/>
  <c r="F306" i="16"/>
  <c r="F307" i="16"/>
  <c r="F310" i="16"/>
  <c r="F311" i="16"/>
  <c r="F312" i="16"/>
  <c r="F315" i="16"/>
  <c r="F316" i="16"/>
  <c r="F317" i="16"/>
  <c r="F320" i="16"/>
  <c r="F321" i="16"/>
  <c r="F322" i="16"/>
  <c r="F325" i="16"/>
  <c r="F326" i="16"/>
  <c r="F327" i="16"/>
  <c r="F330" i="16"/>
  <c r="F331" i="16"/>
  <c r="F332" i="16"/>
  <c r="F334" i="16"/>
  <c r="F335" i="16"/>
  <c r="F336" i="16"/>
  <c r="F337" i="16"/>
  <c r="F339" i="16"/>
  <c r="F340" i="16"/>
  <c r="F341" i="16"/>
  <c r="F342" i="16"/>
  <c r="F343" i="16"/>
  <c r="F344" i="16"/>
  <c r="F345" i="16"/>
  <c r="F346" i="16"/>
  <c r="F348" i="16"/>
  <c r="F349" i="16"/>
  <c r="F350" i="16"/>
  <c r="F351" i="16"/>
  <c r="F353" i="16"/>
  <c r="F354" i="16"/>
  <c r="F355" i="16"/>
  <c r="F358" i="16"/>
  <c r="F359" i="16"/>
  <c r="F360" i="16"/>
  <c r="F363" i="16"/>
  <c r="F364" i="16"/>
  <c r="F367" i="16"/>
  <c r="F368" i="16"/>
  <c r="F369" i="16"/>
  <c r="F372" i="16"/>
  <c r="F373" i="16"/>
  <c r="F374" i="16"/>
  <c r="F377" i="16"/>
  <c r="F378" i="16"/>
  <c r="F379" i="16"/>
  <c r="F382" i="16"/>
  <c r="F383" i="16"/>
  <c r="F384" i="16"/>
  <c r="F387" i="16"/>
  <c r="F388" i="16"/>
  <c r="F389" i="16"/>
  <c r="F392" i="16"/>
  <c r="F393" i="16"/>
  <c r="F396" i="16"/>
  <c r="F397" i="16"/>
  <c r="F398" i="16"/>
  <c r="F401" i="16"/>
  <c r="F402" i="16"/>
  <c r="F403" i="16"/>
  <c r="F406" i="16"/>
  <c r="F407" i="16"/>
  <c r="F408" i="16"/>
  <c r="F411" i="16"/>
  <c r="F412" i="16"/>
  <c r="F413" i="16"/>
  <c r="F415" i="16"/>
  <c r="F416" i="16"/>
  <c r="F417" i="16"/>
  <c r="F420" i="16"/>
  <c r="F421" i="16"/>
  <c r="F422" i="16"/>
  <c r="F425" i="16"/>
  <c r="F426" i="16"/>
  <c r="F427" i="16"/>
  <c r="F428" i="16"/>
  <c r="F431" i="16"/>
  <c r="F432" i="16"/>
  <c r="F433" i="16"/>
  <c r="F436" i="16"/>
  <c r="F437" i="16"/>
  <c r="F438" i="16"/>
  <c r="F441" i="16"/>
  <c r="F442" i="16"/>
  <c r="F443" i="16"/>
  <c r="F446" i="16"/>
  <c r="F447" i="16"/>
  <c r="F448" i="16"/>
  <c r="F451" i="16"/>
  <c r="F452" i="16"/>
  <c r="F453" i="16"/>
  <c r="F456" i="16"/>
  <c r="F457" i="16"/>
  <c r="F458" i="16"/>
  <c r="F461" i="16"/>
  <c r="F462" i="16"/>
  <c r="F463" i="16"/>
  <c r="F466" i="16"/>
  <c r="F467" i="16"/>
  <c r="F468" i="16"/>
  <c r="F470" i="16"/>
  <c r="F471" i="16"/>
  <c r="F472" i="16"/>
  <c r="F473" i="16"/>
  <c r="F475" i="16"/>
  <c r="F476" i="16"/>
  <c r="F477" i="16"/>
  <c r="F478" i="16"/>
  <c r="F479" i="16"/>
  <c r="F480" i="16"/>
  <c r="F481" i="16"/>
  <c r="F482" i="16"/>
  <c r="F483" i="16"/>
  <c r="F485" i="16"/>
  <c r="F486" i="16"/>
  <c r="F487" i="16"/>
  <c r="F488" i="16"/>
  <c r="F489" i="16"/>
  <c r="F490" i="16"/>
  <c r="F491" i="16"/>
  <c r="F492" i="16"/>
  <c r="F493" i="16"/>
  <c r="F494" i="16"/>
  <c r="F495" i="16"/>
  <c r="F496" i="16"/>
  <c r="F497" i="16"/>
  <c r="F498" i="16"/>
  <c r="F499" i="16"/>
  <c r="F500" i="16"/>
  <c r="F501" i="16"/>
  <c r="F502" i="16"/>
  <c r="F503" i="16"/>
  <c r="F504" i="16"/>
  <c r="F505" i="16"/>
  <c r="F506" i="16"/>
  <c r="F507" i="16"/>
  <c r="F508" i="16"/>
  <c r="F510" i="16"/>
  <c r="F511" i="16"/>
  <c r="F512" i="16"/>
  <c r="F515" i="16"/>
  <c r="F516" i="16"/>
  <c r="F517" i="16"/>
  <c r="F520" i="16"/>
  <c r="F521" i="16"/>
  <c r="F522" i="16"/>
  <c r="F525" i="16"/>
  <c r="F526" i="16"/>
  <c r="F527" i="16"/>
  <c r="F530" i="16"/>
  <c r="F531" i="16"/>
  <c r="F532" i="16"/>
  <c r="F535" i="16"/>
  <c r="F536" i="16"/>
  <c r="F537" i="16"/>
  <c r="F540" i="16"/>
  <c r="F541" i="16"/>
  <c r="F542" i="16"/>
  <c r="F545" i="16"/>
  <c r="F546" i="16"/>
  <c r="F547" i="16"/>
  <c r="F550" i="16"/>
  <c r="F551" i="16"/>
  <c r="F552" i="16"/>
  <c r="F555" i="16"/>
  <c r="F556" i="16"/>
  <c r="F557" i="16"/>
  <c r="F560" i="16"/>
  <c r="F561" i="16"/>
  <c r="F562" i="16"/>
  <c r="F565" i="16"/>
  <c r="F566" i="16"/>
  <c r="F567" i="16"/>
  <c r="F570" i="16"/>
  <c r="F571" i="16"/>
  <c r="F572" i="16"/>
  <c r="F575" i="16"/>
  <c r="F576" i="16"/>
  <c r="F577" i="16"/>
  <c r="F580" i="16"/>
  <c r="F581" i="16"/>
  <c r="F584" i="16"/>
  <c r="F585" i="16"/>
  <c r="F586" i="16"/>
  <c r="F589" i="16"/>
  <c r="F590" i="16"/>
  <c r="F591" i="16"/>
  <c r="F594" i="16"/>
  <c r="F595" i="16"/>
  <c r="F596" i="16"/>
  <c r="F598" i="16"/>
  <c r="F599" i="16"/>
  <c r="F600" i="16"/>
  <c r="F602" i="16"/>
  <c r="F603" i="16"/>
  <c r="F604" i="16"/>
  <c r="F606" i="16"/>
  <c r="F607" i="16"/>
  <c r="F608" i="16"/>
  <c r="F609" i="16"/>
  <c r="F611" i="16"/>
  <c r="F612" i="16"/>
  <c r="F613" i="16"/>
  <c r="F614" i="16"/>
  <c r="F616" i="16"/>
  <c r="F617" i="16"/>
  <c r="F618" i="16"/>
  <c r="F619" i="16"/>
  <c r="F620" i="16"/>
  <c r="F622" i="16"/>
  <c r="F623" i="16"/>
  <c r="F624" i="16"/>
  <c r="F625" i="16"/>
  <c r="F626" i="16"/>
  <c r="F627" i="16"/>
  <c r="F628" i="16"/>
  <c r="F629" i="16"/>
  <c r="F630" i="16"/>
  <c r="F631" i="16"/>
  <c r="F632" i="16"/>
  <c r="F633" i="16"/>
  <c r="F634" i="16"/>
  <c r="F635" i="16"/>
  <c r="F636" i="16"/>
  <c r="F637" i="16"/>
  <c r="F638" i="16"/>
  <c r="F639" i="16"/>
  <c r="F640" i="16"/>
  <c r="F641" i="16"/>
  <c r="F642" i="16"/>
  <c r="F643" i="16"/>
  <c r="F644" i="16"/>
  <c r="F645" i="16"/>
  <c r="F646" i="16"/>
  <c r="F647" i="16"/>
  <c r="F648" i="16"/>
  <c r="F649" i="16"/>
  <c r="F650" i="16"/>
  <c r="F652" i="16"/>
  <c r="F653" i="16"/>
  <c r="F654" i="16"/>
  <c r="F655" i="16"/>
  <c r="F657" i="16"/>
  <c r="F658" i="16"/>
  <c r="F659" i="16"/>
  <c r="F660" i="16"/>
  <c r="F662" i="16"/>
  <c r="F663" i="16"/>
  <c r="F664" i="16"/>
  <c r="F665" i="16"/>
  <c r="F667" i="16"/>
  <c r="F668" i="16"/>
  <c r="F669" i="16"/>
  <c r="F670" i="16"/>
  <c r="F672" i="16"/>
  <c r="F673" i="16"/>
  <c r="F674" i="16"/>
  <c r="F677" i="16"/>
  <c r="F678" i="16"/>
  <c r="F679" i="16"/>
  <c r="F682" i="16"/>
  <c r="F683" i="16"/>
  <c r="F684" i="16"/>
  <c r="F687" i="16"/>
  <c r="F688" i="16"/>
  <c r="F689" i="16"/>
  <c r="F692" i="16"/>
  <c r="F693" i="16"/>
  <c r="F694" i="16"/>
  <c r="F695" i="16"/>
  <c r="F698" i="16"/>
  <c r="F699" i="16"/>
  <c r="F700" i="16"/>
  <c r="F703" i="16"/>
  <c r="F704" i="16"/>
  <c r="F705" i="16"/>
  <c r="F708" i="16"/>
  <c r="F709" i="16"/>
  <c r="F710" i="16"/>
  <c r="F713" i="16"/>
  <c r="F714" i="16"/>
  <c r="F715" i="16"/>
  <c r="F718" i="16"/>
  <c r="F719" i="16"/>
  <c r="F720" i="16"/>
  <c r="F723" i="16"/>
  <c r="F724" i="16"/>
  <c r="F725" i="16"/>
  <c r="F728" i="16"/>
  <c r="F729" i="16"/>
  <c r="F732" i="16"/>
  <c r="F733" i="16"/>
  <c r="F736" i="16"/>
  <c r="F737" i="16"/>
  <c r="F738" i="16"/>
  <c r="F741" i="16"/>
  <c r="F742" i="16"/>
  <c r="F743" i="16"/>
  <c r="F746" i="16"/>
  <c r="F747" i="16"/>
  <c r="F748" i="16"/>
  <c r="F751" i="16"/>
  <c r="F752" i="16"/>
  <c r="F753" i="16"/>
  <c r="F756" i="16"/>
  <c r="F757" i="16"/>
  <c r="F758" i="16"/>
  <c r="F761" i="16"/>
  <c r="F762" i="16"/>
  <c r="F763" i="16"/>
  <c r="F765" i="16"/>
  <c r="F766" i="16"/>
  <c r="F767" i="16"/>
  <c r="F769" i="16"/>
  <c r="F770" i="16"/>
  <c r="F771" i="16"/>
  <c r="F772" i="16"/>
  <c r="F774" i="16"/>
  <c r="F775" i="16"/>
  <c r="F776" i="16"/>
  <c r="F777" i="16"/>
  <c r="F779" i="16"/>
  <c r="F780" i="16"/>
  <c r="F781" i="16"/>
  <c r="F782" i="16"/>
  <c r="F784" i="16"/>
  <c r="F785" i="16"/>
  <c r="F786" i="16"/>
  <c r="F787" i="16"/>
  <c r="F788" i="16"/>
  <c r="F790" i="16"/>
  <c r="F791" i="16"/>
  <c r="F792" i="16"/>
  <c r="F793" i="16"/>
  <c r="F794" i="16"/>
  <c r="F796" i="16"/>
  <c r="F797" i="16"/>
  <c r="F798" i="16"/>
  <c r="F799" i="16"/>
  <c r="F801" i="16"/>
  <c r="F802" i="16"/>
  <c r="F803" i="16"/>
  <c r="F804" i="16"/>
  <c r="F806" i="16"/>
  <c r="F807" i="16"/>
  <c r="F808" i="16"/>
  <c r="F809" i="16"/>
  <c r="F811" i="16"/>
  <c r="F812" i="16"/>
  <c r="F813" i="16"/>
  <c r="F814" i="16"/>
  <c r="F816" i="16"/>
  <c r="F817" i="16"/>
  <c r="F818" i="16"/>
  <c r="F819" i="16"/>
  <c r="F821" i="16"/>
  <c r="F822" i="16"/>
  <c r="F823" i="16"/>
  <c r="F824" i="16"/>
  <c r="F826" i="16"/>
  <c r="F827" i="16"/>
  <c r="F828" i="16"/>
  <c r="F829" i="16"/>
  <c r="F831" i="16"/>
  <c r="F832" i="16"/>
  <c r="F833" i="16"/>
  <c r="F834" i="16"/>
  <c r="F836" i="16"/>
  <c r="F837" i="16"/>
  <c r="F838" i="16"/>
  <c r="F839" i="16"/>
  <c r="F841" i="16"/>
  <c r="F842" i="16"/>
  <c r="F843" i="16"/>
  <c r="F844" i="16"/>
  <c r="F846" i="16"/>
  <c r="F847" i="16"/>
  <c r="F848" i="16"/>
  <c r="F849" i="16"/>
  <c r="F850" i="16"/>
  <c r="F851" i="16"/>
  <c r="F852" i="16"/>
  <c r="F853" i="16"/>
  <c r="F854" i="16"/>
  <c r="F855" i="16"/>
  <c r="F856" i="16"/>
  <c r="F857" i="16"/>
  <c r="F858" i="16"/>
  <c r="F860" i="16"/>
  <c r="F861" i="16"/>
  <c r="F862" i="16"/>
  <c r="F865" i="16"/>
  <c r="F866" i="16"/>
  <c r="F867" i="16"/>
  <c r="F870" i="16"/>
  <c r="F871" i="16"/>
  <c r="F874" i="16"/>
  <c r="F875" i="16"/>
  <c r="F876" i="16"/>
  <c r="F879" i="16"/>
  <c r="F880" i="16"/>
  <c r="F881" i="16"/>
  <c r="F884" i="16"/>
  <c r="F885" i="16"/>
  <c r="F886" i="16"/>
  <c r="F887" i="16"/>
  <c r="F890" i="16"/>
  <c r="F891" i="16"/>
  <c r="F892" i="16"/>
  <c r="F895" i="16"/>
  <c r="F896" i="16"/>
  <c r="F897" i="16"/>
  <c r="F900" i="16"/>
  <c r="F901" i="16"/>
  <c r="F902" i="16"/>
  <c r="F905" i="16"/>
  <c r="F906" i="16"/>
  <c r="F909" i="16"/>
  <c r="F910" i="16"/>
  <c r="F911" i="16"/>
  <c r="F914" i="16"/>
  <c r="F915" i="16"/>
  <c r="F916" i="16"/>
  <c r="F919" i="16"/>
  <c r="F920" i="16"/>
  <c r="F921" i="16"/>
  <c r="F924" i="16"/>
  <c r="F925" i="16"/>
  <c r="F926" i="16"/>
  <c r="F929" i="16"/>
  <c r="F930" i="16"/>
  <c r="F931" i="16"/>
  <c r="F933" i="16"/>
  <c r="F934" i="16"/>
  <c r="F935" i="16"/>
  <c r="F936" i="16"/>
  <c r="F938" i="16"/>
  <c r="F939" i="16"/>
  <c r="F940" i="16"/>
  <c r="F941" i="16"/>
  <c r="F943" i="16"/>
  <c r="F944" i="16"/>
  <c r="F945" i="16"/>
  <c r="F946" i="16"/>
  <c r="F948" i="16"/>
  <c r="F949" i="16"/>
  <c r="F950" i="16"/>
  <c r="F951" i="16"/>
  <c r="F953" i="16"/>
  <c r="F954" i="16"/>
  <c r="F955" i="16"/>
  <c r="F956" i="16"/>
  <c r="F958" i="16"/>
  <c r="F959" i="16"/>
  <c r="F960" i="16"/>
  <c r="F961" i="16"/>
  <c r="F963" i="16"/>
  <c r="F964" i="16"/>
  <c r="F965" i="16"/>
  <c r="F966" i="16"/>
  <c r="F968" i="16"/>
  <c r="F969" i="16"/>
  <c r="F970" i="16"/>
  <c r="F971" i="16"/>
  <c r="F973" i="16"/>
  <c r="F974" i="16"/>
  <c r="F975" i="16"/>
  <c r="F976" i="16"/>
  <c r="F978" i="16"/>
  <c r="F979" i="16"/>
  <c r="F980" i="16"/>
  <c r="F981" i="16"/>
  <c r="F983" i="16"/>
  <c r="F984" i="16"/>
  <c r="F985" i="16"/>
  <c r="F986" i="16"/>
  <c r="F987" i="16"/>
  <c r="F988" i="16"/>
  <c r="F989" i="16"/>
  <c r="F990" i="16"/>
  <c r="F992" i="16"/>
  <c r="F993" i="16"/>
  <c r="F994" i="16"/>
  <c r="F995" i="16"/>
  <c r="F997" i="16"/>
  <c r="F998" i="16"/>
  <c r="F999" i="16"/>
  <c r="F1000" i="16"/>
  <c r="F1002" i="16"/>
  <c r="F1003" i="16"/>
  <c r="F1004" i="16"/>
  <c r="F1005" i="16"/>
  <c r="F1007" i="16"/>
  <c r="F1008" i="16"/>
  <c r="F1009" i="16"/>
  <c r="F1010" i="16"/>
  <c r="F1012" i="16"/>
  <c r="F1013" i="16"/>
  <c r="F1014" i="16"/>
  <c r="F1015" i="16"/>
  <c r="F1017" i="16"/>
  <c r="F1018" i="16"/>
  <c r="F1019" i="16"/>
  <c r="F1020" i="16"/>
  <c r="F1022" i="16"/>
  <c r="F1023" i="16"/>
  <c r="F1024" i="16"/>
  <c r="F1026" i="16"/>
  <c r="F1027" i="16"/>
  <c r="F1028" i="16"/>
  <c r="F1031" i="16"/>
  <c r="F1032" i="16"/>
  <c r="F1033" i="16"/>
  <c r="F1036" i="16"/>
  <c r="F1037" i="16"/>
  <c r="F1038" i="16"/>
  <c r="F1041" i="16"/>
  <c r="F1042" i="16"/>
  <c r="F1043" i="16"/>
  <c r="F1046" i="16"/>
  <c r="F1047" i="16"/>
  <c r="F1048" i="16"/>
  <c r="F1051" i="16"/>
  <c r="F1052" i="16"/>
  <c r="F1053" i="16"/>
  <c r="F1054" i="16"/>
  <c r="F1057" i="16"/>
  <c r="F1058" i="16"/>
  <c r="F1059" i="16"/>
  <c r="F1060" i="16"/>
  <c r="F1063" i="16"/>
  <c r="F1064" i="16"/>
  <c r="F1065" i="16"/>
  <c r="F1068" i="16"/>
  <c r="F1069" i="16"/>
  <c r="F1070" i="16"/>
  <c r="F1073" i="16"/>
  <c r="F1074" i="16"/>
  <c r="F1075" i="16"/>
  <c r="F1078" i="16"/>
  <c r="F1079" i="16"/>
  <c r="F1080" i="16"/>
  <c r="F1083" i="16"/>
  <c r="F1084" i="16"/>
  <c r="F1085" i="16"/>
  <c r="F1088" i="16"/>
  <c r="F1089" i="16"/>
  <c r="F1090" i="16"/>
  <c r="F1093" i="16"/>
  <c r="F1094" i="16"/>
  <c r="F1095" i="16"/>
  <c r="F1098" i="16"/>
  <c r="F1099" i="16"/>
  <c r="F1102" i="16"/>
  <c r="F1103" i="16"/>
  <c r="F1104" i="16"/>
  <c r="F1107" i="16"/>
  <c r="F1108" i="16"/>
  <c r="F1109" i="16"/>
  <c r="F1112" i="16"/>
  <c r="F1113" i="16"/>
  <c r="F1116" i="16"/>
  <c r="F1117" i="16"/>
  <c r="F1118" i="16"/>
  <c r="F1120" i="16"/>
  <c r="F1121" i="16"/>
  <c r="F1122" i="16"/>
  <c r="F1123" i="16"/>
  <c r="F1124" i="16"/>
  <c r="F1125" i="16"/>
  <c r="F1126" i="16"/>
  <c r="F1127" i="16"/>
  <c r="F1128" i="16"/>
  <c r="F1129" i="16"/>
  <c r="F1130" i="16"/>
  <c r="F1131" i="16"/>
  <c r="F1134" i="16"/>
  <c r="F1135" i="16"/>
  <c r="F1136" i="16"/>
  <c r="F1139" i="16"/>
  <c r="F1140" i="16"/>
  <c r="F1141" i="16"/>
  <c r="F1144" i="16"/>
  <c r="F1145" i="16"/>
  <c r="F1146" i="16"/>
  <c r="F1149" i="16"/>
  <c r="F1150" i="16"/>
  <c r="F1151" i="16"/>
  <c r="F1154" i="16"/>
  <c r="F1155" i="16"/>
  <c r="F1156" i="16"/>
  <c r="F1159" i="16"/>
  <c r="F1160" i="16"/>
  <c r="F1163" i="16"/>
  <c r="F1164" i="16"/>
  <c r="F1165" i="16"/>
  <c r="F1166" i="16"/>
  <c r="F1169" i="16"/>
  <c r="F1170" i="16"/>
  <c r="F1171" i="16"/>
  <c r="F1174" i="16"/>
  <c r="F1175" i="16"/>
  <c r="F1176" i="16"/>
  <c r="F1179" i="16"/>
  <c r="F1180" i="16"/>
  <c r="F1181" i="16"/>
  <c r="F1184" i="16"/>
  <c r="F1185" i="16"/>
  <c r="F1188" i="16"/>
  <c r="F1189" i="16"/>
  <c r="F1190" i="16"/>
  <c r="F1193" i="16"/>
  <c r="F1194" i="16"/>
  <c r="F1195" i="16"/>
  <c r="F1198" i="16"/>
  <c r="F1199" i="16"/>
  <c r="F1200" i="16"/>
  <c r="F1203" i="16"/>
  <c r="F1204" i="16"/>
  <c r="F1205" i="16"/>
  <c r="F1208" i="16"/>
  <c r="F1209" i="16"/>
  <c r="F1210" i="16"/>
  <c r="F1213" i="16"/>
  <c r="F1214" i="16"/>
  <c r="F1215" i="16"/>
  <c r="F1218" i="16"/>
  <c r="F1219" i="16"/>
  <c r="F1220" i="16"/>
  <c r="F1223" i="16"/>
  <c r="F1224" i="16"/>
  <c r="F1225" i="16"/>
  <c r="F1228" i="16"/>
  <c r="F1229" i="16"/>
  <c r="F1230" i="16"/>
  <c r="F1233" i="16"/>
  <c r="F1234" i="16"/>
  <c r="F1235" i="16"/>
  <c r="F1238" i="16"/>
  <c r="F1239" i="16"/>
  <c r="F1242" i="16"/>
  <c r="F1243" i="16"/>
  <c r="F1244" i="16"/>
  <c r="F1246" i="16"/>
  <c r="F1247" i="16"/>
  <c r="F1248" i="16"/>
  <c r="F1249" i="16"/>
  <c r="F1251" i="16"/>
  <c r="F1252" i="16"/>
  <c r="F1253" i="16"/>
  <c r="F1254" i="16"/>
  <c r="F1256" i="16"/>
  <c r="F1257" i="16"/>
  <c r="F1258" i="16"/>
  <c r="F1259" i="16"/>
  <c r="F1261" i="16"/>
  <c r="F1262" i="16"/>
  <c r="F1263" i="16"/>
  <c r="F1264" i="16"/>
  <c r="F1266" i="16"/>
  <c r="F1267" i="16"/>
  <c r="F1268" i="16"/>
  <c r="F1269" i="16"/>
  <c r="F1271" i="16"/>
  <c r="F1272" i="16"/>
  <c r="F1273" i="16"/>
  <c r="F1274" i="16"/>
  <c r="F1276" i="16"/>
  <c r="F1277" i="16"/>
  <c r="F1278" i="16"/>
  <c r="F1279" i="16"/>
  <c r="F2" i="16"/>
  <c r="E3" i="16"/>
  <c r="E4" i="16"/>
  <c r="E5" i="16"/>
  <c r="E7" i="16"/>
  <c r="E8" i="16"/>
  <c r="E9" i="16"/>
  <c r="E10" i="16"/>
  <c r="E12" i="16"/>
  <c r="E13" i="16"/>
  <c r="E14" i="16"/>
  <c r="E15" i="16"/>
  <c r="E17" i="16"/>
  <c r="E18" i="16"/>
  <c r="E19" i="16"/>
  <c r="E20" i="16"/>
  <c r="E22" i="16"/>
  <c r="E23" i="16"/>
  <c r="E24" i="16"/>
  <c r="E25" i="16"/>
  <c r="E27" i="16"/>
  <c r="E28" i="16"/>
  <c r="E29" i="16"/>
  <c r="E30" i="16"/>
  <c r="E32" i="16"/>
  <c r="E33" i="16"/>
  <c r="E34" i="16"/>
  <c r="E35" i="16"/>
  <c r="E37" i="16"/>
  <c r="E38" i="16"/>
  <c r="E39" i="16"/>
  <c r="E40" i="16"/>
  <c r="E42" i="16"/>
  <c r="E43" i="16"/>
  <c r="E44" i="16"/>
  <c r="E45" i="16"/>
  <c r="E47" i="16"/>
  <c r="E48" i="16"/>
  <c r="E49" i="16"/>
  <c r="E50" i="16"/>
  <c r="E52" i="16"/>
  <c r="E53" i="16"/>
  <c r="E54" i="16"/>
  <c r="E55" i="16"/>
  <c r="E57" i="16"/>
  <c r="E58" i="16"/>
  <c r="E59" i="16"/>
  <c r="E60" i="16"/>
  <c r="E62" i="16"/>
  <c r="E63" i="16"/>
  <c r="E64" i="16"/>
  <c r="E65" i="16"/>
  <c r="E67" i="16"/>
  <c r="E68" i="16"/>
  <c r="E69" i="16"/>
  <c r="E70" i="16"/>
  <c r="E72" i="16"/>
  <c r="E73" i="16"/>
  <c r="E74" i="16"/>
  <c r="E75" i="16"/>
  <c r="E77" i="16"/>
  <c r="E78" i="16"/>
  <c r="E79" i="16"/>
  <c r="E80" i="16"/>
  <c r="E82" i="16"/>
  <c r="E83" i="16"/>
  <c r="E84" i="16"/>
  <c r="E87" i="16"/>
  <c r="E88" i="16"/>
  <c r="E91" i="16"/>
  <c r="E92" i="16"/>
  <c r="E95" i="16"/>
  <c r="E96" i="16"/>
  <c r="E97" i="16"/>
  <c r="E100" i="16"/>
  <c r="E101" i="16"/>
  <c r="E102" i="16"/>
  <c r="E105" i="16"/>
  <c r="E106" i="16"/>
  <c r="E109" i="16"/>
  <c r="E110" i="16"/>
  <c r="E111" i="16"/>
  <c r="E114" i="16"/>
  <c r="E115" i="16"/>
  <c r="E116" i="16"/>
  <c r="E118" i="16"/>
  <c r="E119" i="16"/>
  <c r="E120" i="16"/>
  <c r="E121" i="16"/>
  <c r="E123" i="16"/>
  <c r="E124" i="16"/>
  <c r="E125" i="16"/>
  <c r="E126" i="16"/>
  <c r="E128" i="16"/>
  <c r="E129" i="16"/>
  <c r="E130" i="16"/>
  <c r="E131" i="16"/>
  <c r="E133" i="16"/>
  <c r="E134" i="16"/>
  <c r="E135" i="16"/>
  <c r="E136" i="16"/>
  <c r="E137" i="16"/>
  <c r="E138" i="16"/>
  <c r="E139" i="16"/>
  <c r="E140" i="16"/>
  <c r="E141" i="16"/>
  <c r="E143" i="16"/>
  <c r="E144" i="16"/>
  <c r="E145" i="16"/>
  <c r="E146" i="16"/>
  <c r="E147" i="16"/>
  <c r="E148" i="16"/>
  <c r="E149" i="16"/>
  <c r="E150" i="16"/>
  <c r="E151" i="16"/>
  <c r="E152" i="16"/>
  <c r="E153" i="16"/>
  <c r="E154" i="16"/>
  <c r="E155" i="16"/>
  <c r="E156" i="16"/>
  <c r="E157" i="16"/>
  <c r="E158" i="16"/>
  <c r="E159" i="16"/>
  <c r="E160" i="16"/>
  <c r="E161" i="16"/>
  <c r="E163" i="16"/>
  <c r="E164" i="16"/>
  <c r="E165" i="16"/>
  <c r="E166" i="16"/>
  <c r="E168" i="16"/>
  <c r="E169" i="16"/>
  <c r="E170" i="16"/>
  <c r="E171" i="16"/>
  <c r="E173" i="16"/>
  <c r="E174" i="16"/>
  <c r="E175" i="16"/>
  <c r="E176" i="16"/>
  <c r="E178" i="16"/>
  <c r="E179" i="16"/>
  <c r="E180" i="16"/>
  <c r="E181" i="16"/>
  <c r="E183" i="16"/>
  <c r="E184" i="16"/>
  <c r="E185" i="16"/>
  <c r="E186" i="16"/>
  <c r="E188" i="16"/>
  <c r="E189" i="16"/>
  <c r="E190" i="16"/>
  <c r="E191" i="16"/>
  <c r="E193" i="16"/>
  <c r="E194" i="16"/>
  <c r="E195" i="16"/>
  <c r="E196" i="16"/>
  <c r="E198" i="16"/>
  <c r="E199" i="16"/>
  <c r="E200" i="16"/>
  <c r="E201" i="16"/>
  <c r="E203" i="16"/>
  <c r="E204" i="16"/>
  <c r="E205" i="16"/>
  <c r="E206" i="16"/>
  <c r="E208" i="16"/>
  <c r="E209" i="16"/>
  <c r="E210" i="16"/>
  <c r="E211" i="16"/>
  <c r="E213" i="16"/>
  <c r="E214" i="16"/>
  <c r="E215" i="16"/>
  <c r="E218" i="16"/>
  <c r="E219" i="16"/>
  <c r="E220" i="16"/>
  <c r="E223" i="16"/>
  <c r="E224" i="16"/>
  <c r="E227" i="16"/>
  <c r="E228" i="16"/>
  <c r="E229" i="16"/>
  <c r="E232" i="16"/>
  <c r="E233" i="16"/>
  <c r="E234" i="16"/>
  <c r="E237" i="16"/>
  <c r="E238" i="16"/>
  <c r="E239" i="16"/>
  <c r="E242" i="16"/>
  <c r="E243" i="16"/>
  <c r="E244" i="16"/>
  <c r="E247" i="16"/>
  <c r="E248" i="16"/>
  <c r="E249" i="16"/>
  <c r="E252" i="16"/>
  <c r="E253" i="16"/>
  <c r="E256" i="16"/>
  <c r="E257" i="16"/>
  <c r="E260" i="16"/>
  <c r="E261" i="16"/>
  <c r="E262" i="16"/>
  <c r="E265" i="16"/>
  <c r="E266" i="16"/>
  <c r="E267" i="16"/>
  <c r="E270" i="16"/>
  <c r="E271" i="16"/>
  <c r="E272" i="16"/>
  <c r="E275" i="16"/>
  <c r="E276" i="16"/>
  <c r="E277" i="16"/>
  <c r="E280" i="16"/>
  <c r="E281" i="16"/>
  <c r="E282" i="16"/>
  <c r="E285" i="16"/>
  <c r="E286" i="16"/>
  <c r="E287" i="16"/>
  <c r="E290" i="16"/>
  <c r="E291" i="16"/>
  <c r="E292" i="16"/>
  <c r="E295" i="16"/>
  <c r="E296" i="16"/>
  <c r="E297" i="16"/>
  <c r="E300" i="16"/>
  <c r="E301" i="16"/>
  <c r="E302" i="16"/>
  <c r="E305" i="16"/>
  <c r="E306" i="16"/>
  <c r="E307" i="16"/>
  <c r="E310" i="16"/>
  <c r="E311" i="16"/>
  <c r="E312" i="16"/>
  <c r="E315" i="16"/>
  <c r="E316" i="16"/>
  <c r="E317" i="16"/>
  <c r="E320" i="16"/>
  <c r="E321" i="16"/>
  <c r="E322" i="16"/>
  <c r="E325" i="16"/>
  <c r="E326" i="16"/>
  <c r="E327" i="16"/>
  <c r="E330" i="16"/>
  <c r="E331" i="16"/>
  <c r="E332" i="16"/>
  <c r="E334" i="16"/>
  <c r="E335" i="16"/>
  <c r="E336" i="16"/>
  <c r="E337" i="16"/>
  <c r="E339" i="16"/>
  <c r="E340" i="16"/>
  <c r="E341" i="16"/>
  <c r="E342" i="16"/>
  <c r="E343" i="16"/>
  <c r="E344" i="16"/>
  <c r="E345" i="16"/>
  <c r="E346" i="16"/>
  <c r="E348" i="16"/>
  <c r="E349" i="16"/>
  <c r="E350" i="16"/>
  <c r="E351" i="16"/>
  <c r="E353" i="16"/>
  <c r="E354" i="16"/>
  <c r="E355" i="16"/>
  <c r="E358" i="16"/>
  <c r="E359" i="16"/>
  <c r="E360" i="16"/>
  <c r="E363" i="16"/>
  <c r="E364" i="16"/>
  <c r="E367" i="16"/>
  <c r="E368" i="16"/>
  <c r="E369" i="16"/>
  <c r="E372" i="16"/>
  <c r="E373" i="16"/>
  <c r="E374" i="16"/>
  <c r="E377" i="16"/>
  <c r="E378" i="16"/>
  <c r="E379" i="16"/>
  <c r="E382" i="16"/>
  <c r="E383" i="16"/>
  <c r="E384" i="16"/>
  <c r="E387" i="16"/>
  <c r="E388" i="16"/>
  <c r="E389" i="16"/>
  <c r="E392" i="16"/>
  <c r="E393" i="16"/>
  <c r="E396" i="16"/>
  <c r="E397" i="16"/>
  <c r="E398" i="16"/>
  <c r="E401" i="16"/>
  <c r="E402" i="16"/>
  <c r="E403" i="16"/>
  <c r="E406" i="16"/>
  <c r="E407" i="16"/>
  <c r="E408" i="16"/>
  <c r="E411" i="16"/>
  <c r="E412" i="16"/>
  <c r="E413" i="16"/>
  <c r="E415" i="16"/>
  <c r="E416" i="16"/>
  <c r="E417" i="16"/>
  <c r="E420" i="16"/>
  <c r="E421" i="16"/>
  <c r="E422" i="16"/>
  <c r="E425" i="16"/>
  <c r="E426" i="16"/>
  <c r="E427" i="16"/>
  <c r="E428" i="16"/>
  <c r="E431" i="16"/>
  <c r="E432" i="16"/>
  <c r="E433" i="16"/>
  <c r="E436" i="16"/>
  <c r="E437" i="16"/>
  <c r="E438" i="16"/>
  <c r="E441" i="16"/>
  <c r="E442" i="16"/>
  <c r="E443" i="16"/>
  <c r="E446" i="16"/>
  <c r="E447" i="16"/>
  <c r="E448" i="16"/>
  <c r="E451" i="16"/>
  <c r="E452" i="16"/>
  <c r="E453" i="16"/>
  <c r="E456" i="16"/>
  <c r="E457" i="16"/>
  <c r="E458" i="16"/>
  <c r="E461" i="16"/>
  <c r="E462" i="16"/>
  <c r="E463" i="16"/>
  <c r="E466" i="16"/>
  <c r="E467" i="16"/>
  <c r="E468" i="16"/>
  <c r="E470" i="16"/>
  <c r="E471" i="16"/>
  <c r="E472" i="16"/>
  <c r="E473" i="16"/>
  <c r="E475" i="16"/>
  <c r="E476" i="16"/>
  <c r="E477" i="16"/>
  <c r="E478" i="16"/>
  <c r="E479" i="16"/>
  <c r="E480" i="16"/>
  <c r="E481" i="16"/>
  <c r="E482" i="16"/>
  <c r="E483" i="16"/>
  <c r="E485" i="16"/>
  <c r="E486" i="16"/>
  <c r="E487" i="16"/>
  <c r="E488" i="16"/>
  <c r="E489" i="16"/>
  <c r="E490" i="16"/>
  <c r="E491" i="16"/>
  <c r="E492" i="16"/>
  <c r="E493" i="16"/>
  <c r="E494" i="16"/>
  <c r="E495" i="16"/>
  <c r="E496" i="16"/>
  <c r="E497" i="16"/>
  <c r="E498" i="16"/>
  <c r="E499" i="16"/>
  <c r="E500" i="16"/>
  <c r="E501" i="16"/>
  <c r="E502" i="16"/>
  <c r="E503" i="16"/>
  <c r="E504" i="16"/>
  <c r="E505" i="16"/>
  <c r="E506" i="16"/>
  <c r="E507" i="16"/>
  <c r="E508" i="16"/>
  <c r="E510" i="16"/>
  <c r="E511" i="16"/>
  <c r="E512" i="16"/>
  <c r="E515" i="16"/>
  <c r="E516" i="16"/>
  <c r="E517" i="16"/>
  <c r="E520" i="16"/>
  <c r="E521" i="16"/>
  <c r="E522" i="16"/>
  <c r="E525" i="16"/>
  <c r="E526" i="16"/>
  <c r="E527" i="16"/>
  <c r="E530" i="16"/>
  <c r="E531" i="16"/>
  <c r="E532" i="16"/>
  <c r="E535" i="16"/>
  <c r="E536" i="16"/>
  <c r="E537" i="16"/>
  <c r="E540" i="16"/>
  <c r="E541" i="16"/>
  <c r="E542" i="16"/>
  <c r="E545" i="16"/>
  <c r="E546" i="16"/>
  <c r="E547" i="16"/>
  <c r="E550" i="16"/>
  <c r="E551" i="16"/>
  <c r="E552" i="16"/>
  <c r="E555" i="16"/>
  <c r="E556" i="16"/>
  <c r="E557" i="16"/>
  <c r="E560" i="16"/>
  <c r="E561" i="16"/>
  <c r="E562" i="16"/>
  <c r="E565" i="16"/>
  <c r="E566" i="16"/>
  <c r="E567" i="16"/>
  <c r="E570" i="16"/>
  <c r="E571" i="16"/>
  <c r="E572" i="16"/>
  <c r="E575" i="16"/>
  <c r="E576" i="16"/>
  <c r="E577" i="16"/>
  <c r="E580" i="16"/>
  <c r="E581" i="16"/>
  <c r="E584" i="16"/>
  <c r="E585" i="16"/>
  <c r="E586" i="16"/>
  <c r="E589" i="16"/>
  <c r="E590" i="16"/>
  <c r="E591" i="16"/>
  <c r="E594" i="16"/>
  <c r="E595" i="16"/>
  <c r="E596" i="16"/>
  <c r="E598" i="16"/>
  <c r="E599" i="16"/>
  <c r="E600" i="16"/>
  <c r="E602" i="16"/>
  <c r="E603" i="16"/>
  <c r="E604" i="16"/>
  <c r="E606" i="16"/>
  <c r="E607" i="16"/>
  <c r="E608" i="16"/>
  <c r="E609" i="16"/>
  <c r="E611" i="16"/>
  <c r="E612" i="16"/>
  <c r="E613" i="16"/>
  <c r="E614" i="16"/>
  <c r="E616" i="16"/>
  <c r="E617" i="16"/>
  <c r="E618" i="16"/>
  <c r="E619" i="16"/>
  <c r="E620" i="16"/>
  <c r="E622" i="16"/>
  <c r="E623" i="16"/>
  <c r="E624" i="16"/>
  <c r="E625" i="16"/>
  <c r="E626" i="16"/>
  <c r="E627" i="16"/>
  <c r="E628" i="16"/>
  <c r="E629" i="16"/>
  <c r="E630" i="16"/>
  <c r="E631" i="16"/>
  <c r="E632" i="16"/>
  <c r="E633" i="16"/>
  <c r="E634" i="16"/>
  <c r="E635" i="16"/>
  <c r="E636" i="16"/>
  <c r="E637" i="16"/>
  <c r="E638" i="16"/>
  <c r="E639" i="16"/>
  <c r="E640" i="16"/>
  <c r="E641" i="16"/>
  <c r="E642" i="16"/>
  <c r="E643" i="16"/>
  <c r="E644" i="16"/>
  <c r="E645" i="16"/>
  <c r="E646" i="16"/>
  <c r="E647" i="16"/>
  <c r="E648" i="16"/>
  <c r="E649" i="16"/>
  <c r="E650" i="16"/>
  <c r="E652" i="16"/>
  <c r="E653" i="16"/>
  <c r="E654" i="16"/>
  <c r="E655" i="16"/>
  <c r="E657" i="16"/>
  <c r="E658" i="16"/>
  <c r="E659" i="16"/>
  <c r="E660" i="16"/>
  <c r="E662" i="16"/>
  <c r="E663" i="16"/>
  <c r="E664" i="16"/>
  <c r="E665" i="16"/>
  <c r="E667" i="16"/>
  <c r="E668" i="16"/>
  <c r="E669" i="16"/>
  <c r="E670" i="16"/>
  <c r="E672" i="16"/>
  <c r="E673" i="16"/>
  <c r="E674" i="16"/>
  <c r="E677" i="16"/>
  <c r="E678" i="16"/>
  <c r="E679" i="16"/>
  <c r="E682" i="16"/>
  <c r="E683" i="16"/>
  <c r="E684" i="16"/>
  <c r="E687" i="16"/>
  <c r="E688" i="16"/>
  <c r="E689" i="16"/>
  <c r="E692" i="16"/>
  <c r="E693" i="16"/>
  <c r="E694" i="16"/>
  <c r="E695" i="16"/>
  <c r="E698" i="16"/>
  <c r="E699" i="16"/>
  <c r="E700" i="16"/>
  <c r="E703" i="16"/>
  <c r="E704" i="16"/>
  <c r="E705" i="16"/>
  <c r="E708" i="16"/>
  <c r="E709" i="16"/>
  <c r="E710" i="16"/>
  <c r="E713" i="16"/>
  <c r="E714" i="16"/>
  <c r="E715" i="16"/>
  <c r="E718" i="16"/>
  <c r="E719" i="16"/>
  <c r="E720" i="16"/>
  <c r="E723" i="16"/>
  <c r="E724" i="16"/>
  <c r="E725" i="16"/>
  <c r="E728" i="16"/>
  <c r="E729" i="16"/>
  <c r="E732" i="16"/>
  <c r="E733" i="16"/>
  <c r="E736" i="16"/>
  <c r="E737" i="16"/>
  <c r="E738" i="16"/>
  <c r="E741" i="16"/>
  <c r="E742" i="16"/>
  <c r="E743" i="16"/>
  <c r="E746" i="16"/>
  <c r="E747" i="16"/>
  <c r="E748" i="16"/>
  <c r="E751" i="16"/>
  <c r="E752" i="16"/>
  <c r="E753" i="16"/>
  <c r="E756" i="16"/>
  <c r="E757" i="16"/>
  <c r="E758" i="16"/>
  <c r="E761" i="16"/>
  <c r="E762" i="16"/>
  <c r="E763" i="16"/>
  <c r="E765" i="16"/>
  <c r="E766" i="16"/>
  <c r="E767" i="16"/>
  <c r="E769" i="16"/>
  <c r="E770" i="16"/>
  <c r="E771" i="16"/>
  <c r="E772" i="16"/>
  <c r="E774" i="16"/>
  <c r="E775" i="16"/>
  <c r="E776" i="16"/>
  <c r="E777" i="16"/>
  <c r="E779" i="16"/>
  <c r="E780" i="16"/>
  <c r="E781" i="16"/>
  <c r="E782" i="16"/>
  <c r="E784" i="16"/>
  <c r="E785" i="16"/>
  <c r="E786" i="16"/>
  <c r="E787" i="16"/>
  <c r="E788" i="16"/>
  <c r="E790" i="16"/>
  <c r="E791" i="16"/>
  <c r="E792" i="16"/>
  <c r="E793" i="16"/>
  <c r="E794" i="16"/>
  <c r="E796" i="16"/>
  <c r="E797" i="16"/>
  <c r="E798" i="16"/>
  <c r="E799" i="16"/>
  <c r="E801" i="16"/>
  <c r="E802" i="16"/>
  <c r="E803" i="16"/>
  <c r="E804" i="16"/>
  <c r="E806" i="16"/>
  <c r="E807" i="16"/>
  <c r="E808" i="16"/>
  <c r="E809" i="16"/>
  <c r="E811" i="16"/>
  <c r="E812" i="16"/>
  <c r="E813" i="16"/>
  <c r="E814" i="16"/>
  <c r="E816" i="16"/>
  <c r="E817" i="16"/>
  <c r="E818" i="16"/>
  <c r="E819" i="16"/>
  <c r="E821" i="16"/>
  <c r="E822" i="16"/>
  <c r="E823" i="16"/>
  <c r="E824" i="16"/>
  <c r="E826" i="16"/>
  <c r="E827" i="16"/>
  <c r="E828" i="16"/>
  <c r="E829" i="16"/>
  <c r="E831" i="16"/>
  <c r="E832" i="16"/>
  <c r="E833" i="16"/>
  <c r="E834" i="16"/>
  <c r="E836" i="16"/>
  <c r="E837" i="16"/>
  <c r="E838" i="16"/>
  <c r="E839" i="16"/>
  <c r="E841" i="16"/>
  <c r="E842" i="16"/>
  <c r="E843" i="16"/>
  <c r="E844" i="16"/>
  <c r="E846" i="16"/>
  <c r="E847" i="16"/>
  <c r="E848" i="16"/>
  <c r="E849" i="16"/>
  <c r="E850" i="16"/>
  <c r="E851" i="16"/>
  <c r="E852" i="16"/>
  <c r="E853" i="16"/>
  <c r="E854" i="16"/>
  <c r="E855" i="16"/>
  <c r="E856" i="16"/>
  <c r="E857" i="16"/>
  <c r="E858" i="16"/>
  <c r="E860" i="16"/>
  <c r="E861" i="16"/>
  <c r="E862" i="16"/>
  <c r="E865" i="16"/>
  <c r="E866" i="16"/>
  <c r="E867" i="16"/>
  <c r="E870" i="16"/>
  <c r="E871" i="16"/>
  <c r="E874" i="16"/>
  <c r="E875" i="16"/>
  <c r="E876" i="16"/>
  <c r="E879" i="16"/>
  <c r="E880" i="16"/>
  <c r="E881" i="16"/>
  <c r="E884" i="16"/>
  <c r="E885" i="16"/>
  <c r="E886" i="16"/>
  <c r="E887" i="16"/>
  <c r="E890" i="16"/>
  <c r="E891" i="16"/>
  <c r="E892" i="16"/>
  <c r="E895" i="16"/>
  <c r="E896" i="16"/>
  <c r="E897" i="16"/>
  <c r="E900" i="16"/>
  <c r="E901" i="16"/>
  <c r="E902" i="16"/>
  <c r="E905" i="16"/>
  <c r="E906" i="16"/>
  <c r="E909" i="16"/>
  <c r="E910" i="16"/>
  <c r="E911" i="16"/>
  <c r="E914" i="16"/>
  <c r="E915" i="16"/>
  <c r="E916" i="16"/>
  <c r="E919" i="16"/>
  <c r="E920" i="16"/>
  <c r="E921" i="16"/>
  <c r="E924" i="16"/>
  <c r="E925" i="16"/>
  <c r="E926" i="16"/>
  <c r="E929" i="16"/>
  <c r="E930" i="16"/>
  <c r="E931" i="16"/>
  <c r="E933" i="16"/>
  <c r="E934" i="16"/>
  <c r="E935" i="16"/>
  <c r="E936" i="16"/>
  <c r="E938" i="16"/>
  <c r="E939" i="16"/>
  <c r="E940" i="16"/>
  <c r="E941" i="16"/>
  <c r="E943" i="16"/>
  <c r="E944" i="16"/>
  <c r="E945" i="16"/>
  <c r="E946" i="16"/>
  <c r="E948" i="16"/>
  <c r="E949" i="16"/>
  <c r="E950" i="16"/>
  <c r="E951" i="16"/>
  <c r="E953" i="16"/>
  <c r="E954" i="16"/>
  <c r="E955" i="16"/>
  <c r="E956" i="16"/>
  <c r="E958" i="16"/>
  <c r="E959" i="16"/>
  <c r="E960" i="16"/>
  <c r="E961" i="16"/>
  <c r="E963" i="16"/>
  <c r="E964" i="16"/>
  <c r="E965" i="16"/>
  <c r="E966" i="16"/>
  <c r="E968" i="16"/>
  <c r="E969" i="16"/>
  <c r="E970" i="16"/>
  <c r="E971" i="16"/>
  <c r="E973" i="16"/>
  <c r="E974" i="16"/>
  <c r="E975" i="16"/>
  <c r="E976" i="16"/>
  <c r="E978" i="16"/>
  <c r="E979" i="16"/>
  <c r="E980" i="16"/>
  <c r="E981" i="16"/>
  <c r="E983" i="16"/>
  <c r="E984" i="16"/>
  <c r="E985" i="16"/>
  <c r="E986" i="16"/>
  <c r="E987" i="16"/>
  <c r="E988" i="16"/>
  <c r="E989" i="16"/>
  <c r="E990" i="16"/>
  <c r="E992" i="16"/>
  <c r="E993" i="16"/>
  <c r="E994" i="16"/>
  <c r="E995" i="16"/>
  <c r="E997" i="16"/>
  <c r="E998" i="16"/>
  <c r="E999" i="16"/>
  <c r="E1000" i="16"/>
  <c r="E1002" i="16"/>
  <c r="E1003" i="16"/>
  <c r="E1004" i="16"/>
  <c r="E1005" i="16"/>
  <c r="E1007" i="16"/>
  <c r="E1008" i="16"/>
  <c r="E1009" i="16"/>
  <c r="E1010" i="16"/>
  <c r="E1012" i="16"/>
  <c r="E1013" i="16"/>
  <c r="E1014" i="16"/>
  <c r="E1015" i="16"/>
  <c r="E1017" i="16"/>
  <c r="E1018" i="16"/>
  <c r="E1019" i="16"/>
  <c r="E1020" i="16"/>
  <c r="E1022" i="16"/>
  <c r="E1023" i="16"/>
  <c r="E1024" i="16"/>
  <c r="E1026" i="16"/>
  <c r="E1027" i="16"/>
  <c r="E1028" i="16"/>
  <c r="E1031" i="16"/>
  <c r="E1032" i="16"/>
  <c r="E1033" i="16"/>
  <c r="E1036" i="16"/>
  <c r="E1037" i="16"/>
  <c r="E1038" i="16"/>
  <c r="E1041" i="16"/>
  <c r="E1042" i="16"/>
  <c r="E1043" i="16"/>
  <c r="E1046" i="16"/>
  <c r="E1047" i="16"/>
  <c r="E1048" i="16"/>
  <c r="E1051" i="16"/>
  <c r="E1052" i="16"/>
  <c r="E1053" i="16"/>
  <c r="E1054" i="16"/>
  <c r="E1057" i="16"/>
  <c r="E1058" i="16"/>
  <c r="E1059" i="16"/>
  <c r="E1060" i="16"/>
  <c r="E1063" i="16"/>
  <c r="E1064" i="16"/>
  <c r="E1065" i="16"/>
  <c r="E1068" i="16"/>
  <c r="E1069" i="16"/>
  <c r="E1070" i="16"/>
  <c r="E1073" i="16"/>
  <c r="E1074" i="16"/>
  <c r="E1075" i="16"/>
  <c r="E1078" i="16"/>
  <c r="E1079" i="16"/>
  <c r="E1080" i="16"/>
  <c r="E1083" i="16"/>
  <c r="E1084" i="16"/>
  <c r="E1085" i="16"/>
  <c r="E1088" i="16"/>
  <c r="E1089" i="16"/>
  <c r="E1090" i="16"/>
  <c r="E1093" i="16"/>
  <c r="E1094" i="16"/>
  <c r="E1095" i="16"/>
  <c r="E1098" i="16"/>
  <c r="E1099" i="16"/>
  <c r="E1102" i="16"/>
  <c r="E1103" i="16"/>
  <c r="E1104" i="16"/>
  <c r="E1107" i="16"/>
  <c r="E1108" i="16"/>
  <c r="E1109" i="16"/>
  <c r="E1112" i="16"/>
  <c r="E1113" i="16"/>
  <c r="E1116" i="16"/>
  <c r="E1117" i="16"/>
  <c r="E1118" i="16"/>
  <c r="E1120" i="16"/>
  <c r="E1121" i="16"/>
  <c r="E1122" i="16"/>
  <c r="E1123" i="16"/>
  <c r="E1124" i="16"/>
  <c r="E1125" i="16"/>
  <c r="E1126" i="16"/>
  <c r="E1127" i="16"/>
  <c r="E1128" i="16"/>
  <c r="E1129" i="16"/>
  <c r="E1130" i="16"/>
  <c r="E1131" i="16"/>
  <c r="E1134" i="16"/>
  <c r="E1135" i="16"/>
  <c r="E1136" i="16"/>
  <c r="E1139" i="16"/>
  <c r="E1140" i="16"/>
  <c r="E1141" i="16"/>
  <c r="E1144" i="16"/>
  <c r="E1145" i="16"/>
  <c r="E1146" i="16"/>
  <c r="E1149" i="16"/>
  <c r="E1150" i="16"/>
  <c r="E1151" i="16"/>
  <c r="E1154" i="16"/>
  <c r="E1155" i="16"/>
  <c r="E1156" i="16"/>
  <c r="E1159" i="16"/>
  <c r="E1160" i="16"/>
  <c r="E1163" i="16"/>
  <c r="E1164" i="16"/>
  <c r="E1165" i="16"/>
  <c r="E1166" i="16"/>
  <c r="E1169" i="16"/>
  <c r="E1170" i="16"/>
  <c r="E1171" i="16"/>
  <c r="E1174" i="16"/>
  <c r="E1175" i="16"/>
  <c r="E1176" i="16"/>
  <c r="E1179" i="16"/>
  <c r="E1180" i="16"/>
  <c r="E1181" i="16"/>
  <c r="E1184" i="16"/>
  <c r="E1185" i="16"/>
  <c r="E1188" i="16"/>
  <c r="E1189" i="16"/>
  <c r="E1190" i="16"/>
  <c r="E1193" i="16"/>
  <c r="E1194" i="16"/>
  <c r="E1195" i="16"/>
  <c r="E1198" i="16"/>
  <c r="E1199" i="16"/>
  <c r="E1200" i="16"/>
  <c r="E1203" i="16"/>
  <c r="E1204" i="16"/>
  <c r="E1205" i="16"/>
  <c r="E1208" i="16"/>
  <c r="E1209" i="16"/>
  <c r="E1210" i="16"/>
  <c r="E1213" i="16"/>
  <c r="E1214" i="16"/>
  <c r="E1215" i="16"/>
  <c r="E1218" i="16"/>
  <c r="E1219" i="16"/>
  <c r="E1220" i="16"/>
  <c r="E1223" i="16"/>
  <c r="E1224" i="16"/>
  <c r="E1225" i="16"/>
  <c r="E1228" i="16"/>
  <c r="E1229" i="16"/>
  <c r="E1230" i="16"/>
  <c r="E1233" i="16"/>
  <c r="E1234" i="16"/>
  <c r="E1235" i="16"/>
  <c r="E1238" i="16"/>
  <c r="E1239" i="16"/>
  <c r="E1242" i="16"/>
  <c r="E1243" i="16"/>
  <c r="E1244" i="16"/>
  <c r="E1246" i="16"/>
  <c r="E1247" i="16"/>
  <c r="E1248" i="16"/>
  <c r="E1249" i="16"/>
  <c r="E1251" i="16"/>
  <c r="E1252" i="16"/>
  <c r="E1253" i="16"/>
  <c r="E1254" i="16"/>
  <c r="E1256" i="16"/>
  <c r="E1257" i="16"/>
  <c r="E1258" i="16"/>
  <c r="E1259" i="16"/>
  <c r="E1261" i="16"/>
  <c r="E1262" i="16"/>
  <c r="E1263" i="16"/>
  <c r="E1264" i="16"/>
  <c r="E1266" i="16"/>
  <c r="E1267" i="16"/>
  <c r="E1268" i="16"/>
  <c r="E1269" i="16"/>
  <c r="E1271" i="16"/>
  <c r="E1272" i="16"/>
  <c r="E1273" i="16"/>
  <c r="E1274" i="16"/>
  <c r="E1276" i="16"/>
  <c r="E1277" i="16"/>
  <c r="E1278" i="16"/>
  <c r="E1279" i="16"/>
  <c r="E2" i="16"/>
  <c r="C1271" i="16" l="1"/>
  <c r="C1261" i="16"/>
  <c r="C1251" i="16"/>
  <c r="C1159" i="16"/>
  <c r="C1151" i="16"/>
  <c r="C1145" i="16"/>
  <c r="C1139" i="16"/>
  <c r="C1131" i="16"/>
  <c r="C1118" i="16"/>
  <c r="C1112" i="16"/>
  <c r="C1104" i="16"/>
  <c r="C1098" i="16"/>
  <c r="C1090" i="16"/>
  <c r="C1084" i="16"/>
  <c r="C1078" i="16"/>
  <c r="C1070" i="16"/>
  <c r="C1064" i="16"/>
  <c r="C1058" i="16"/>
  <c r="C1046" i="16"/>
  <c r="C1038" i="16"/>
  <c r="C1032" i="16"/>
  <c r="C1026" i="16"/>
  <c r="C1020" i="16"/>
  <c r="C1010" i="16"/>
  <c r="C1000" i="16"/>
  <c r="C990" i="16"/>
  <c r="C986" i="16"/>
  <c r="C976" i="16"/>
  <c r="C966" i="16"/>
  <c r="C956" i="16"/>
  <c r="C946" i="16"/>
  <c r="C936" i="16"/>
  <c r="C885" i="16"/>
  <c r="C854" i="16"/>
  <c r="C850" i="16"/>
  <c r="C846" i="16"/>
  <c r="C836" i="16"/>
  <c r="C826" i="16"/>
  <c r="C816" i="16"/>
  <c r="C806" i="16"/>
  <c r="C796" i="16"/>
  <c r="C791" i="16"/>
  <c r="C786" i="16"/>
  <c r="C776" i="16"/>
  <c r="C687" i="16"/>
  <c r="C679" i="16"/>
  <c r="C673" i="16"/>
  <c r="C668" i="16"/>
  <c r="C658" i="16"/>
  <c r="C648" i="16"/>
  <c r="C644" i="16"/>
  <c r="C640" i="16"/>
  <c r="C636" i="16"/>
  <c r="C632" i="16"/>
  <c r="C628" i="16"/>
  <c r="C624" i="16"/>
  <c r="C619" i="16"/>
  <c r="C614" i="16"/>
  <c r="C604" i="16"/>
  <c r="C599" i="16"/>
  <c r="C594" i="16"/>
  <c r="C586" i="16"/>
  <c r="C580" i="16"/>
  <c r="C572" i="16"/>
  <c r="C566" i="16"/>
  <c r="C560" i="16"/>
  <c r="C552" i="16"/>
  <c r="C546" i="16"/>
  <c r="C540" i="16"/>
  <c r="C532" i="16"/>
  <c r="C526" i="16"/>
  <c r="C520" i="16"/>
  <c r="C512" i="16"/>
  <c r="C473" i="16"/>
  <c r="C468" i="16"/>
  <c r="C462" i="16"/>
  <c r="C456" i="16"/>
  <c r="C448" i="16"/>
  <c r="C442" i="16"/>
  <c r="C436" i="16"/>
  <c r="C350" i="16"/>
  <c r="C336" i="16"/>
  <c r="C210" i="16"/>
  <c r="C200" i="16"/>
  <c r="C190" i="16"/>
  <c r="C180" i="16"/>
  <c r="C170" i="16"/>
  <c r="C160" i="16"/>
  <c r="C156" i="16"/>
  <c r="C152" i="16"/>
  <c r="C148" i="16"/>
  <c r="C144" i="16"/>
  <c r="C139" i="16"/>
  <c r="C130" i="16"/>
  <c r="C120" i="16"/>
  <c r="C80" i="16"/>
  <c r="C70" i="16"/>
  <c r="C60" i="16"/>
  <c r="C50" i="16"/>
  <c r="C40" i="16"/>
  <c r="C30" i="16"/>
  <c r="C20" i="16"/>
  <c r="C10" i="16"/>
  <c r="C1279" i="16"/>
  <c r="C1269" i="16"/>
  <c r="C1259" i="16"/>
  <c r="C1249" i="16"/>
  <c r="C1244" i="16"/>
  <c r="C1238" i="16"/>
  <c r="C1230" i="16"/>
  <c r="C1224" i="16"/>
  <c r="C1218" i="16"/>
  <c r="C1210" i="16"/>
  <c r="C1204" i="16"/>
  <c r="C1198" i="16"/>
  <c r="C1190" i="16"/>
  <c r="C1184" i="16"/>
  <c r="C1176" i="16"/>
  <c r="C1170" i="16"/>
  <c r="C1164" i="16"/>
  <c r="C1126" i="16"/>
  <c r="C1122" i="16"/>
  <c r="C1057" i="16"/>
  <c r="C1014" i="16"/>
  <c r="C1004" i="16"/>
  <c r="C994" i="16"/>
  <c r="C980" i="16"/>
  <c r="C970" i="16"/>
  <c r="C960" i="16"/>
  <c r="C950" i="16"/>
  <c r="C940" i="16"/>
  <c r="C930" i="16"/>
  <c r="C924" i="16"/>
  <c r="C916" i="16"/>
  <c r="C910" i="16"/>
  <c r="C902" i="16"/>
  <c r="C896" i="16"/>
  <c r="C890" i="16"/>
  <c r="C876" i="16"/>
  <c r="C870" i="16"/>
  <c r="C862" i="16"/>
  <c r="C857" i="16"/>
  <c r="C844" i="16"/>
  <c r="C834" i="16"/>
  <c r="C824" i="16"/>
  <c r="C814" i="16"/>
  <c r="C804" i="16"/>
  <c r="C780" i="16"/>
  <c r="C770" i="16"/>
  <c r="C765" i="16"/>
  <c r="C758" i="16"/>
  <c r="C752" i="16"/>
  <c r="C746" i="16"/>
  <c r="C738" i="16"/>
  <c r="C732" i="16"/>
  <c r="C724" i="16"/>
  <c r="C718" i="16"/>
  <c r="C710" i="16"/>
  <c r="C704" i="16"/>
  <c r="C698" i="16"/>
  <c r="C692" i="16"/>
  <c r="C662" i="16"/>
  <c r="C652" i="16"/>
  <c r="C608" i="16"/>
  <c r="C506" i="16"/>
  <c r="C502" i="16"/>
  <c r="C498" i="16"/>
  <c r="C494" i="16"/>
  <c r="C490" i="16"/>
  <c r="C486" i="16"/>
  <c r="C481" i="16"/>
  <c r="C477" i="16"/>
  <c r="C427" i="16"/>
  <c r="C421" i="16"/>
  <c r="C415" i="16"/>
  <c r="C408" i="16"/>
  <c r="C402" i="16"/>
  <c r="C396" i="16"/>
  <c r="C388" i="16"/>
  <c r="C382" i="16"/>
  <c r="C374" i="16"/>
  <c r="C368" i="16"/>
  <c r="C360" i="16"/>
  <c r="C354" i="16"/>
  <c r="C344" i="16"/>
  <c r="C340" i="16"/>
  <c r="C330" i="16"/>
  <c r="C322" i="16"/>
  <c r="C316" i="16"/>
  <c r="C310" i="16"/>
  <c r="C302" i="16"/>
  <c r="C296" i="16"/>
  <c r="C290" i="16"/>
  <c r="C282" i="16"/>
  <c r="C276" i="16"/>
  <c r="C270" i="16"/>
  <c r="C262" i="16"/>
  <c r="C256" i="16"/>
  <c r="C248" i="16"/>
  <c r="C242" i="16"/>
  <c r="C234" i="16"/>
  <c r="C228" i="16"/>
  <c r="C220" i="16"/>
  <c r="C214" i="16"/>
  <c r="C204" i="16"/>
  <c r="C194" i="16"/>
  <c r="C184" i="16"/>
  <c r="C174" i="16"/>
  <c r="C164" i="16"/>
  <c r="C134" i="16"/>
  <c r="C124" i="16"/>
  <c r="C114" i="16"/>
  <c r="C106" i="16"/>
  <c r="C100" i="16"/>
  <c r="C92" i="16"/>
  <c r="C84" i="16"/>
  <c r="C74" i="16"/>
  <c r="C64" i="16"/>
  <c r="C54" i="16"/>
  <c r="C44" i="16"/>
  <c r="C34" i="16"/>
  <c r="C24" i="16"/>
  <c r="C14" i="16"/>
  <c r="C4" i="16"/>
  <c r="C1273" i="16"/>
  <c r="C1263" i="16"/>
  <c r="C1253" i="16"/>
  <c r="C1163" i="16"/>
  <c r="C1155" i="16"/>
  <c r="C1149" i="16"/>
  <c r="C1141" i="16"/>
  <c r="C1135" i="16"/>
  <c r="C1129" i="16"/>
  <c r="C1116" i="16"/>
  <c r="C1108" i="16"/>
  <c r="C1102" i="16"/>
  <c r="C1094" i="16"/>
  <c r="C1088" i="16"/>
  <c r="C1080" i="16"/>
  <c r="C1074" i="16"/>
  <c r="C1068" i="16"/>
  <c r="C1060" i="16"/>
  <c r="C1048" i="16"/>
  <c r="C1042" i="16"/>
  <c r="C1036" i="16"/>
  <c r="C1028" i="16"/>
  <c r="C1023" i="16"/>
  <c r="C1018" i="16"/>
  <c r="C1008" i="16"/>
  <c r="C998" i="16"/>
  <c r="C988" i="16"/>
  <c r="C984" i="16"/>
  <c r="C974" i="16"/>
  <c r="C964" i="16"/>
  <c r="C954" i="16"/>
  <c r="C944" i="16"/>
  <c r="C934" i="16"/>
  <c r="C881" i="16"/>
  <c r="C852" i="16"/>
  <c r="C848" i="16"/>
  <c r="C838" i="16"/>
  <c r="C828" i="16"/>
  <c r="C818" i="16"/>
  <c r="C808" i="16"/>
  <c r="C798" i="16"/>
  <c r="C793" i="16"/>
  <c r="C788" i="16"/>
  <c r="C784" i="16"/>
  <c r="C774" i="16"/>
  <c r="C689" i="16"/>
  <c r="C683" i="16"/>
  <c r="C677" i="16"/>
  <c r="C670" i="16"/>
  <c r="C660" i="16"/>
  <c r="C650" i="16"/>
  <c r="C646" i="16"/>
  <c r="C642" i="16"/>
  <c r="C638" i="16"/>
  <c r="C634" i="16"/>
  <c r="C630" i="16"/>
  <c r="C626" i="16"/>
  <c r="C622" i="16"/>
  <c r="C617" i="16"/>
  <c r="C612" i="16"/>
  <c r="C602" i="16"/>
  <c r="C596" i="16"/>
  <c r="C590" i="16"/>
  <c r="C584" i="16"/>
  <c r="C576" i="16"/>
  <c r="C570" i="16"/>
  <c r="C562" i="16"/>
  <c r="C556" i="16"/>
  <c r="C550" i="16"/>
  <c r="C542" i="16"/>
  <c r="C536" i="16"/>
  <c r="C530" i="16"/>
  <c r="C522" i="16"/>
  <c r="C516" i="16"/>
  <c r="C510" i="16"/>
  <c r="C471" i="16"/>
  <c r="C466" i="16"/>
  <c r="C458" i="16"/>
  <c r="C452" i="16"/>
  <c r="C446" i="16"/>
  <c r="C438" i="16"/>
  <c r="C432" i="16"/>
  <c r="C348" i="16"/>
  <c r="C334" i="16"/>
  <c r="C208" i="16"/>
  <c r="C198" i="16"/>
  <c r="C188" i="16"/>
  <c r="C178" i="16"/>
  <c r="C168" i="16"/>
  <c r="C158" i="16"/>
  <c r="C154" i="16"/>
  <c r="C150" i="16"/>
  <c r="C146" i="16"/>
  <c r="C141" i="16"/>
  <c r="C137" i="16"/>
  <c r="C128" i="16"/>
  <c r="C118" i="16"/>
  <c r="C78" i="16"/>
  <c r="C68" i="16"/>
  <c r="C58" i="16"/>
  <c r="C48" i="16"/>
  <c r="C38" i="16"/>
  <c r="C28" i="16"/>
  <c r="C18" i="16"/>
  <c r="C8" i="16"/>
  <c r="C1267" i="16"/>
  <c r="C1234" i="16"/>
  <c r="C1214" i="16"/>
  <c r="C1194" i="16"/>
  <c r="C1174" i="16"/>
  <c r="C1120" i="16"/>
  <c r="C1053" i="16"/>
  <c r="C978" i="16"/>
  <c r="C948" i="16"/>
  <c r="C920" i="16"/>
  <c r="C900" i="16"/>
  <c r="C860" i="16"/>
  <c r="C772" i="16"/>
  <c r="C756" i="16"/>
  <c r="C742" i="16"/>
  <c r="C736" i="16"/>
  <c r="C728" i="16"/>
  <c r="C714" i="16"/>
  <c r="C708" i="16"/>
  <c r="C700" i="16"/>
  <c r="C694" i="16"/>
  <c r="C664" i="16"/>
  <c r="C654" i="16"/>
  <c r="C606" i="16"/>
  <c r="C508" i="16"/>
  <c r="C504" i="16"/>
  <c r="C500" i="16"/>
  <c r="C496" i="16"/>
  <c r="C492" i="16"/>
  <c r="C488" i="16"/>
  <c r="C483" i="16"/>
  <c r="C479" i="16"/>
  <c r="C475" i="16"/>
  <c r="C425" i="16"/>
  <c r="C417" i="16"/>
  <c r="C412" i="16"/>
  <c r="C406" i="16"/>
  <c r="C398" i="16"/>
  <c r="C392" i="16"/>
  <c r="C384" i="16"/>
  <c r="C378" i="16"/>
  <c r="C372" i="16"/>
  <c r="C364" i="16"/>
  <c r="C358" i="16"/>
  <c r="C346" i="16"/>
  <c r="C342" i="16"/>
  <c r="C332" i="16"/>
  <c r="C326" i="16"/>
  <c r="C320" i="16"/>
  <c r="C312" i="16"/>
  <c r="C306" i="16"/>
  <c r="C300" i="16"/>
  <c r="C292" i="16"/>
  <c r="C286" i="16"/>
  <c r="C280" i="16"/>
  <c r="C272" i="16"/>
  <c r="C266" i="16"/>
  <c r="C260" i="16"/>
  <c r="C252" i="16"/>
  <c r="C244" i="16"/>
  <c r="C238" i="16"/>
  <c r="C232" i="16"/>
  <c r="C224" i="16"/>
  <c r="C218" i="16"/>
  <c r="C206" i="16"/>
  <c r="C196" i="16"/>
  <c r="C186" i="16"/>
  <c r="C176" i="16"/>
  <c r="C166" i="16"/>
  <c r="C136" i="16"/>
  <c r="C126" i="16"/>
  <c r="C116" i="16"/>
  <c r="C110" i="16"/>
  <c r="C102" i="16"/>
  <c r="C96" i="16"/>
  <c r="C88" i="16"/>
  <c r="C82" i="16"/>
  <c r="C72" i="16"/>
  <c r="C62" i="16"/>
  <c r="C52" i="16"/>
  <c r="C42" i="16"/>
  <c r="C32" i="16"/>
  <c r="C22" i="16"/>
  <c r="C12" i="16"/>
  <c r="C1277" i="16"/>
  <c r="C1257" i="16"/>
  <c r="C1247" i="16"/>
  <c r="C1242" i="16"/>
  <c r="C1228" i="16"/>
  <c r="C1220" i="16"/>
  <c r="C1208" i="16"/>
  <c r="C1200" i="16"/>
  <c r="C1188" i="16"/>
  <c r="C1180" i="16"/>
  <c r="C1166" i="16"/>
  <c r="C1128" i="16"/>
  <c r="C1124" i="16"/>
  <c r="C1012" i="16"/>
  <c r="C1002" i="16"/>
  <c r="C992" i="16"/>
  <c r="C968" i="16"/>
  <c r="C958" i="16"/>
  <c r="C938" i="16"/>
  <c r="C926" i="16"/>
  <c r="C914" i="16"/>
  <c r="C906" i="16"/>
  <c r="C892" i="16"/>
  <c r="C886" i="16"/>
  <c r="C874" i="16"/>
  <c r="C866" i="16"/>
  <c r="C855" i="16"/>
  <c r="C842" i="16"/>
  <c r="C832" i="16"/>
  <c r="C822" i="16"/>
  <c r="C812" i="16"/>
  <c r="C802" i="16"/>
  <c r="C782" i="16"/>
  <c r="C767" i="16"/>
  <c r="C762" i="16"/>
  <c r="C748" i="16"/>
  <c r="C720" i="16"/>
  <c r="C1278" i="16"/>
  <c r="C1274" i="16"/>
  <c r="C1266" i="16"/>
  <c r="C1262" i="16"/>
  <c r="C1258" i="16"/>
  <c r="C1254" i="16"/>
  <c r="C1246" i="16"/>
  <c r="C1243" i="16"/>
  <c r="C1239" i="16"/>
  <c r="C1225" i="16"/>
  <c r="C1223" i="16"/>
  <c r="C1219" i="16"/>
  <c r="C1205" i="16"/>
  <c r="C1203" i="16"/>
  <c r="C1199" i="16"/>
  <c r="C1185" i="16"/>
  <c r="C1181" i="16"/>
  <c r="C1179" i="16"/>
  <c r="C1165" i="16"/>
  <c r="C1160" i="16"/>
  <c r="C1156" i="16"/>
  <c r="C1144" i="16"/>
  <c r="C1140" i="16"/>
  <c r="C1136" i="16"/>
  <c r="C1125" i="16"/>
  <c r="C1121" i="16"/>
  <c r="C1117" i="16"/>
  <c r="C1113" i="16"/>
  <c r="C1099" i="16"/>
  <c r="C1095" i="16"/>
  <c r="C1093" i="16"/>
  <c r="C1079" i="16"/>
  <c r="C1075" i="16"/>
  <c r="C1073" i="16"/>
  <c r="C1059" i="16"/>
  <c r="C1054" i="16"/>
  <c r="C1051" i="16"/>
  <c r="C1037" i="16"/>
  <c r="C1033" i="16"/>
  <c r="C2" i="16"/>
  <c r="C1276" i="16"/>
  <c r="C1272" i="16"/>
  <c r="C1268" i="16"/>
  <c r="C1264" i="16"/>
  <c r="C1256" i="16"/>
  <c r="C1252" i="16"/>
  <c r="C1248" i="16"/>
  <c r="C1235" i="16"/>
  <c r="C1233" i="16"/>
  <c r="C1229" i="16"/>
  <c r="C1215" i="16"/>
  <c r="C1213" i="16"/>
  <c r="C1209" i="16"/>
  <c r="C1195" i="16"/>
  <c r="C1193" i="16"/>
  <c r="C1189" i="16"/>
  <c r="C1175" i="16"/>
  <c r="C1171" i="16"/>
  <c r="C1169" i="16"/>
  <c r="C1154" i="16"/>
  <c r="C1150" i="16"/>
  <c r="C1146" i="16"/>
  <c r="C1134" i="16"/>
  <c r="C1130" i="16"/>
  <c r="C1127" i="16"/>
  <c r="C1123" i="16"/>
  <c r="C1109" i="16"/>
  <c r="C1107" i="16"/>
  <c r="C1103" i="16"/>
  <c r="C1089" i="16"/>
  <c r="C1085" i="16"/>
  <c r="C1083" i="16"/>
  <c r="C1069" i="16"/>
  <c r="C1065" i="16"/>
  <c r="C1063" i="16"/>
  <c r="C1052" i="16"/>
  <c r="C1047" i="16"/>
  <c r="C1043" i="16"/>
  <c r="C1041" i="16"/>
  <c r="C1027" i="16"/>
  <c r="C1024" i="16"/>
  <c r="C1017" i="16"/>
  <c r="C1013" i="16"/>
  <c r="C1009" i="16"/>
  <c r="C1005" i="16"/>
  <c r="C997" i="16"/>
  <c r="C993" i="16"/>
  <c r="C989" i="16"/>
  <c r="C985" i="16"/>
  <c r="C981" i="16"/>
  <c r="C973" i="16"/>
  <c r="C969" i="16"/>
  <c r="C965" i="16"/>
  <c r="C961" i="16"/>
  <c r="C953" i="16"/>
  <c r="C949" i="16"/>
  <c r="C945" i="16"/>
  <c r="C941" i="16"/>
  <c r="C933" i="16"/>
  <c r="C929" i="16"/>
  <c r="C925" i="16"/>
  <c r="C921" i="16"/>
  <c r="C909" i="16"/>
  <c r="C905" i="16"/>
  <c r="C901" i="16"/>
  <c r="C887" i="16"/>
  <c r="C884" i="16"/>
  <c r="C879" i="16"/>
  <c r="C865" i="16"/>
  <c r="C861" i="16"/>
  <c r="C858" i="16"/>
  <c r="C851" i="16"/>
  <c r="C847" i="16"/>
  <c r="C843" i="16"/>
  <c r="C839" i="16"/>
  <c r="C831" i="16"/>
  <c r="C827" i="16"/>
  <c r="C823" i="16"/>
  <c r="C819" i="16"/>
  <c r="C811" i="16"/>
  <c r="C807" i="16"/>
  <c r="C803" i="16"/>
  <c r="C799" i="16"/>
  <c r="C794" i="16"/>
  <c r="C790" i="16"/>
  <c r="C785" i="16"/>
  <c r="C781" i="16"/>
  <c r="C777" i="16"/>
  <c r="C769" i="16"/>
  <c r="C766" i="16"/>
  <c r="C753" i="16"/>
  <c r="C751" i="16"/>
  <c r="C747" i="16"/>
  <c r="C733" i="16"/>
  <c r="C729" i="16"/>
  <c r="C725" i="16"/>
  <c r="C713" i="16"/>
  <c r="C709" i="16"/>
  <c r="C705" i="16"/>
  <c r="C693" i="16"/>
  <c r="C688" i="16"/>
  <c r="C684" i="16"/>
  <c r="C672" i="16"/>
  <c r="C669" i="16"/>
  <c r="C665" i="16"/>
  <c r="C657" i="16"/>
  <c r="C653" i="16"/>
  <c r="C649" i="16"/>
  <c r="C645" i="16"/>
  <c r="C641" i="16"/>
  <c r="C637" i="16"/>
  <c r="C633" i="16"/>
  <c r="C629" i="16"/>
  <c r="C625" i="16"/>
  <c r="C620" i="16"/>
  <c r="C616" i="16"/>
  <c r="C611" i="16"/>
  <c r="C607" i="16"/>
  <c r="C603" i="16"/>
  <c r="C595" i="16"/>
  <c r="C591" i="16"/>
  <c r="C589" i="16"/>
  <c r="C575" i="16"/>
  <c r="C571" i="16"/>
  <c r="C567" i="16"/>
  <c r="C555" i="16"/>
  <c r="C551" i="16"/>
  <c r="C547" i="16"/>
  <c r="C535" i="16"/>
  <c r="C531" i="16"/>
  <c r="C527" i="16"/>
  <c r="C515" i="16"/>
  <c r="C511" i="16"/>
  <c r="C507" i="16"/>
  <c r="C503" i="16"/>
  <c r="C499" i="16"/>
  <c r="C495" i="16"/>
  <c r="C491" i="16"/>
  <c r="C487" i="16"/>
  <c r="C482" i="16"/>
  <c r="C478" i="16"/>
  <c r="C470" i="16"/>
  <c r="C467" i="16"/>
  <c r="C463" i="16"/>
  <c r="C451" i="16"/>
  <c r="C447" i="16"/>
  <c r="C443" i="16"/>
  <c r="C431" i="16"/>
  <c r="C426" i="16"/>
  <c r="C422" i="16"/>
  <c r="C413" i="16"/>
  <c r="C411" i="16"/>
  <c r="C407" i="16"/>
  <c r="C393" i="16"/>
  <c r="C389" i="16"/>
  <c r="C387" i="16"/>
  <c r="C373" i="16"/>
  <c r="C369" i="16"/>
  <c r="C1031" i="16"/>
  <c r="C1022" i="16"/>
  <c r="C1019" i="16"/>
  <c r="C1015" i="16"/>
  <c r="C1007" i="16"/>
  <c r="C1003" i="16"/>
  <c r="C999" i="16"/>
  <c r="C995" i="16"/>
  <c r="C987" i="16"/>
  <c r="C983" i="16"/>
  <c r="C979" i="16"/>
  <c r="C975" i="16"/>
  <c r="C971" i="16"/>
  <c r="C963" i="16"/>
  <c r="C959" i="16"/>
  <c r="C955" i="16"/>
  <c r="C951" i="16"/>
  <c r="C943" i="16"/>
  <c r="C939" i="16"/>
  <c r="C935" i="16"/>
  <c r="C931" i="16"/>
  <c r="C919" i="16"/>
  <c r="C915" i="16"/>
  <c r="C911" i="16"/>
  <c r="C897" i="16"/>
  <c r="C895" i="16"/>
  <c r="C891" i="16"/>
  <c r="C880" i="16"/>
  <c r="C875" i="16"/>
  <c r="C871" i="16"/>
  <c r="C867" i="16"/>
  <c r="C856" i="16"/>
  <c r="C853" i="16"/>
  <c r="C849" i="16"/>
  <c r="C841" i="16"/>
  <c r="C837" i="16"/>
  <c r="C833" i="16"/>
  <c r="C829" i="16"/>
  <c r="C821" i="16"/>
  <c r="C817" i="16"/>
  <c r="C813" i="16"/>
  <c r="C809" i="16"/>
  <c r="C801" i="16"/>
  <c r="C797" i="16"/>
  <c r="C792" i="16"/>
  <c r="C787" i="16"/>
  <c r="C779" i="16"/>
  <c r="C775" i="16"/>
  <c r="C771" i="16"/>
  <c r="C763" i="16"/>
  <c r="C761" i="16"/>
  <c r="C757" i="16"/>
  <c r="C743" i="16"/>
  <c r="C741" i="16"/>
  <c r="C737" i="16"/>
  <c r="C723" i="16"/>
  <c r="C719" i="16"/>
  <c r="C715" i="16"/>
  <c r="C703" i="16"/>
  <c r="C699" i="16"/>
  <c r="C695" i="16"/>
  <c r="C682" i="16"/>
  <c r="C678" i="16"/>
  <c r="C674" i="16"/>
  <c r="C667" i="16"/>
  <c r="C663" i="16"/>
  <c r="C659" i="16"/>
  <c r="C655" i="16"/>
  <c r="C647" i="16"/>
  <c r="C643" i="16"/>
  <c r="C639" i="16"/>
  <c r="C635" i="16"/>
  <c r="C631" i="16"/>
  <c r="C627" i="16"/>
  <c r="C623" i="16"/>
  <c r="C618" i="16"/>
  <c r="C613" i="16"/>
  <c r="C609" i="16"/>
  <c r="C600" i="16"/>
  <c r="C598" i="16"/>
  <c r="C585" i="16"/>
  <c r="C581" i="16"/>
  <c r="C577" i="16"/>
  <c r="C565" i="16"/>
  <c r="C561" i="16"/>
  <c r="C557" i="16"/>
  <c r="C545" i="16"/>
  <c r="C541" i="16"/>
  <c r="C537" i="16"/>
  <c r="C525" i="16"/>
  <c r="C521" i="16"/>
  <c r="C517" i="16"/>
  <c r="C505" i="16"/>
  <c r="C501" i="16"/>
  <c r="C497" i="16"/>
  <c r="C493" i="16"/>
  <c r="C489" i="16"/>
  <c r="C485" i="16"/>
  <c r="C480" i="16"/>
  <c r="C476" i="16"/>
  <c r="C472" i="16"/>
  <c r="C461" i="16"/>
  <c r="C457" i="16"/>
  <c r="C453" i="16"/>
  <c r="C441" i="16"/>
  <c r="C437" i="16"/>
  <c r="C433" i="16"/>
  <c r="C428" i="16"/>
  <c r="C420" i="16"/>
  <c r="C416" i="16"/>
  <c r="C403" i="16"/>
  <c r="C401" i="16"/>
  <c r="C397" i="16"/>
  <c r="C383" i="16"/>
  <c r="C379" i="16"/>
  <c r="C377" i="16"/>
  <c r="C363" i="16"/>
  <c r="C359" i="16"/>
  <c r="C355" i="16"/>
  <c r="C351" i="16"/>
  <c r="C367" i="16"/>
  <c r="C353" i="16"/>
  <c r="C349" i="16"/>
  <c r="C345" i="16"/>
  <c r="C343" i="16"/>
  <c r="C339" i="16"/>
  <c r="C335" i="16"/>
  <c r="C331" i="16"/>
  <c r="C327" i="16"/>
  <c r="C315" i="16"/>
  <c r="C311" i="16"/>
  <c r="C307" i="16"/>
  <c r="C295" i="16"/>
  <c r="C291" i="16"/>
  <c r="C287" i="16"/>
  <c r="C275" i="16"/>
  <c r="C271" i="16"/>
  <c r="C267" i="16"/>
  <c r="C253" i="16"/>
  <c r="C249" i="16"/>
  <c r="C247" i="16"/>
  <c r="C233" i="16"/>
  <c r="C229" i="16"/>
  <c r="C227" i="16"/>
  <c r="C213" i="16"/>
  <c r="C209" i="16"/>
  <c r="C205" i="16"/>
  <c r="C201" i="16"/>
  <c r="C193" i="16"/>
  <c r="C189" i="16"/>
  <c r="C185" i="16"/>
  <c r="C181" i="16"/>
  <c r="C173" i="16"/>
  <c r="C169" i="16"/>
  <c r="C165" i="16"/>
  <c r="C161" i="16"/>
  <c r="C157" i="16"/>
  <c r="C153" i="16"/>
  <c r="C149" i="16"/>
  <c r="C145" i="16"/>
  <c r="C140" i="16"/>
  <c r="C133" i="16"/>
  <c r="C129" i="16"/>
  <c r="C125" i="16"/>
  <c r="C121" i="16"/>
  <c r="C109" i="16"/>
  <c r="C105" i="16"/>
  <c r="C101" i="16"/>
  <c r="C87" i="16"/>
  <c r="C83" i="16"/>
  <c r="C79" i="16"/>
  <c r="C75" i="16"/>
  <c r="C67" i="16"/>
  <c r="C63" i="16"/>
  <c r="C59" i="16"/>
  <c r="C55" i="16"/>
  <c r="C47" i="16"/>
  <c r="C43" i="16"/>
  <c r="C39" i="16"/>
  <c r="C35" i="16"/>
  <c r="C27" i="16"/>
  <c r="C23" i="16"/>
  <c r="C19" i="16"/>
  <c r="C15" i="16"/>
  <c r="C7" i="16"/>
  <c r="C3" i="16"/>
  <c r="C341" i="16"/>
  <c r="C337" i="16"/>
  <c r="C325" i="16"/>
  <c r="C321" i="16"/>
  <c r="C317" i="16"/>
  <c r="C305" i="16"/>
  <c r="C301" i="16"/>
  <c r="C297" i="16"/>
  <c r="C285" i="16"/>
  <c r="C281" i="16"/>
  <c r="C277" i="16"/>
  <c r="C265" i="16"/>
  <c r="C261" i="16"/>
  <c r="C257" i="16"/>
  <c r="C243" i="16"/>
  <c r="C239" i="16"/>
  <c r="C237" i="16"/>
  <c r="C223" i="16"/>
  <c r="C219" i="16"/>
  <c r="C215" i="16"/>
  <c r="C211" i="16"/>
  <c r="C203" i="16"/>
  <c r="C199" i="16"/>
  <c r="C195" i="16"/>
  <c r="C191" i="16"/>
  <c r="C183" i="16"/>
  <c r="C179" i="16"/>
  <c r="C175" i="16"/>
  <c r="C171" i="16"/>
  <c r="C163" i="16"/>
  <c r="C159" i="16"/>
  <c r="C155" i="16"/>
  <c r="C151" i="16"/>
  <c r="C147" i="16"/>
  <c r="C143" i="16"/>
  <c r="C138" i="16"/>
  <c r="C135" i="16"/>
  <c r="C131" i="16"/>
  <c r="C123" i="16"/>
  <c r="C119" i="16"/>
  <c r="C115" i="16"/>
  <c r="C111" i="16"/>
  <c r="C97" i="16"/>
  <c r="C95" i="16"/>
  <c r="C91" i="16"/>
  <c r="C77" i="16"/>
  <c r="C73" i="16"/>
  <c r="C69" i="16"/>
  <c r="C65" i="16"/>
  <c r="C57" i="16"/>
  <c r="C53" i="16"/>
  <c r="C49" i="16"/>
  <c r="C45" i="16"/>
  <c r="C37" i="16"/>
  <c r="C33" i="16"/>
  <c r="C29" i="16"/>
  <c r="C25" i="16"/>
  <c r="C17" i="16"/>
  <c r="C13" i="16"/>
  <c r="C9" i="16"/>
  <c r="C5" i="16"/>
  <c r="A160" i="16" l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225" i="16" s="1"/>
  <c r="A226" i="16" s="1"/>
  <c r="A227" i="16" s="1"/>
  <c r="A228" i="16" s="1"/>
  <c r="A229" i="16" s="1"/>
  <c r="A230" i="16" s="1"/>
  <c r="A231" i="16" s="1"/>
  <c r="A232" i="16" s="1"/>
  <c r="A233" i="16" s="1"/>
  <c r="A234" i="16" s="1"/>
  <c r="A235" i="16" s="1"/>
  <c r="A236" i="16" s="1"/>
  <c r="A237" i="16" s="1"/>
  <c r="A238" i="16" s="1"/>
  <c r="A239" i="16" s="1"/>
  <c r="A240" i="16" s="1"/>
  <c r="A241" i="16" s="1"/>
  <c r="A242" i="16" s="1"/>
  <c r="A243" i="16" s="1"/>
  <c r="A244" i="16" s="1"/>
  <c r="A245" i="16" s="1"/>
  <c r="A246" i="16" s="1"/>
  <c r="A247" i="16" s="1"/>
  <c r="A248" i="16" s="1"/>
  <c r="A249" i="16" s="1"/>
  <c r="A250" i="16" s="1"/>
  <c r="A251" i="16" s="1"/>
  <c r="A252" i="16" s="1"/>
  <c r="A253" i="16" s="1"/>
  <c r="A254" i="16" s="1"/>
  <c r="A255" i="16" s="1"/>
  <c r="A256" i="16" s="1"/>
  <c r="A257" i="16" s="1"/>
  <c r="A258" i="16" s="1"/>
  <c r="A259" i="16" s="1"/>
  <c r="A260" i="16" s="1"/>
  <c r="A261" i="16" s="1"/>
  <c r="A262" i="16" s="1"/>
  <c r="A263" i="16" s="1"/>
  <c r="A264" i="16" s="1"/>
  <c r="A265" i="16" s="1"/>
  <c r="A266" i="16" s="1"/>
  <c r="A267" i="16" s="1"/>
  <c r="A268" i="16" s="1"/>
  <c r="A269" i="16" s="1"/>
  <c r="A270" i="16" s="1"/>
  <c r="A271" i="16" s="1"/>
  <c r="A272" i="16" s="1"/>
  <c r="A273" i="16" s="1"/>
  <c r="A274" i="16" s="1"/>
  <c r="A275" i="16" s="1"/>
  <c r="A276" i="16" s="1"/>
  <c r="A277" i="16" s="1"/>
  <c r="A278" i="16" s="1"/>
  <c r="A279" i="16" s="1"/>
  <c r="A280" i="16" s="1"/>
  <c r="A281" i="16" s="1"/>
  <c r="A282" i="16" s="1"/>
  <c r="A283" i="16" s="1"/>
  <c r="A284" i="16" s="1"/>
  <c r="A285" i="16" s="1"/>
  <c r="A286" i="16" s="1"/>
  <c r="A287" i="16" s="1"/>
  <c r="A288" i="16" s="1"/>
  <c r="A289" i="16" s="1"/>
  <c r="A290" i="16" s="1"/>
  <c r="A291" i="16" s="1"/>
  <c r="A292" i="16" s="1"/>
  <c r="A293" i="16" s="1"/>
  <c r="A294" i="16" s="1"/>
  <c r="A295" i="16" s="1"/>
  <c r="A296" i="16" s="1"/>
  <c r="A297" i="16" s="1"/>
  <c r="A298" i="16" s="1"/>
  <c r="A299" i="16" s="1"/>
  <c r="A300" i="16" s="1"/>
  <c r="A301" i="16" s="1"/>
  <c r="A302" i="16" s="1"/>
  <c r="A303" i="16" s="1"/>
  <c r="A304" i="16" s="1"/>
  <c r="A305" i="16" s="1"/>
  <c r="A306" i="16" s="1"/>
  <c r="A307" i="16" s="1"/>
  <c r="A308" i="16" s="1"/>
  <c r="A309" i="16" s="1"/>
  <c r="A310" i="16" s="1"/>
  <c r="A311" i="16" s="1"/>
  <c r="A312" i="16" s="1"/>
  <c r="A313" i="16" s="1"/>
  <c r="A314" i="16" s="1"/>
  <c r="A315" i="16" s="1"/>
  <c r="A316" i="16" s="1"/>
  <c r="A317" i="16" s="1"/>
  <c r="A318" i="16" s="1"/>
  <c r="A319" i="16" s="1"/>
  <c r="A320" i="16" s="1"/>
  <c r="A321" i="16" s="1"/>
  <c r="A322" i="16" s="1"/>
  <c r="A323" i="16" s="1"/>
  <c r="A324" i="16" s="1"/>
  <c r="A325" i="16" s="1"/>
  <c r="A326" i="16" s="1"/>
  <c r="A327" i="16" s="1"/>
  <c r="A328" i="16" s="1"/>
  <c r="A329" i="16" s="1"/>
  <c r="A330" i="16" s="1"/>
  <c r="A331" i="16" s="1"/>
  <c r="A332" i="16" s="1"/>
  <c r="A333" i="16" s="1"/>
  <c r="A334" i="16" s="1"/>
  <c r="A335" i="16" s="1"/>
  <c r="A336" i="16" s="1"/>
  <c r="A337" i="16" s="1"/>
  <c r="A338" i="16" s="1"/>
  <c r="A339" i="16" s="1"/>
  <c r="A340" i="16" s="1"/>
  <c r="A341" i="16" s="1"/>
  <c r="A342" i="16" s="1"/>
  <c r="A343" i="16" s="1"/>
  <c r="A344" i="16" s="1"/>
  <c r="A345" i="16" s="1"/>
  <c r="A346" i="16" s="1"/>
  <c r="A347" i="16" s="1"/>
  <c r="A348" i="16" s="1"/>
  <c r="A349" i="16" s="1"/>
  <c r="A350" i="16" s="1"/>
  <c r="A351" i="16" s="1"/>
  <c r="A352" i="16" s="1"/>
  <c r="A353" i="16" s="1"/>
  <c r="A354" i="16" s="1"/>
  <c r="A355" i="16" s="1"/>
  <c r="A356" i="16" s="1"/>
  <c r="A357" i="16" s="1"/>
  <c r="A358" i="16" s="1"/>
  <c r="A359" i="16" s="1"/>
  <c r="A360" i="16" s="1"/>
  <c r="A361" i="16" s="1"/>
  <c r="A362" i="16" s="1"/>
  <c r="A363" i="16" s="1"/>
  <c r="A364" i="16" s="1"/>
  <c r="A365" i="16" s="1"/>
  <c r="A366" i="16" s="1"/>
  <c r="A367" i="16" s="1"/>
  <c r="A368" i="16" s="1"/>
  <c r="A369" i="16" s="1"/>
  <c r="A370" i="16" s="1"/>
  <c r="A371" i="16" s="1"/>
  <c r="A372" i="16" s="1"/>
  <c r="A373" i="16" s="1"/>
  <c r="A374" i="16" s="1"/>
  <c r="A375" i="16" s="1"/>
  <c r="A376" i="16" s="1"/>
  <c r="A377" i="16" s="1"/>
  <c r="A378" i="16" s="1"/>
  <c r="A379" i="16" s="1"/>
  <c r="A380" i="16" s="1"/>
  <c r="A381" i="16" s="1"/>
  <c r="A382" i="16" s="1"/>
  <c r="A383" i="16" s="1"/>
  <c r="A384" i="16" s="1"/>
  <c r="A385" i="16" s="1"/>
  <c r="A386" i="16" s="1"/>
  <c r="A387" i="16" s="1"/>
  <c r="A388" i="16" s="1"/>
  <c r="A389" i="16" s="1"/>
  <c r="A390" i="16" s="1"/>
  <c r="A391" i="16" s="1"/>
  <c r="A392" i="16" s="1"/>
  <c r="A393" i="16" s="1"/>
  <c r="A394" i="16" s="1"/>
  <c r="A395" i="16" s="1"/>
  <c r="A396" i="16" s="1"/>
  <c r="A397" i="16" s="1"/>
  <c r="A398" i="16" s="1"/>
  <c r="A399" i="16" s="1"/>
  <c r="A400" i="16" s="1"/>
  <c r="A401" i="16" s="1"/>
  <c r="A402" i="16" s="1"/>
  <c r="A403" i="16" s="1"/>
  <c r="A404" i="16" s="1"/>
  <c r="A405" i="16" s="1"/>
  <c r="A406" i="16" s="1"/>
  <c r="A407" i="16" s="1"/>
  <c r="A408" i="16" s="1"/>
  <c r="A409" i="16" s="1"/>
  <c r="A410" i="16" s="1"/>
  <c r="A411" i="16" s="1"/>
  <c r="A412" i="16" s="1"/>
  <c r="A413" i="16" s="1"/>
  <c r="A414" i="16" s="1"/>
  <c r="A415" i="16" s="1"/>
  <c r="A416" i="16" s="1"/>
  <c r="A417" i="16" s="1"/>
  <c r="A418" i="16" s="1"/>
  <c r="A419" i="16" s="1"/>
  <c r="A420" i="16" s="1"/>
  <c r="A421" i="16" s="1"/>
  <c r="A422" i="16" s="1"/>
  <c r="A423" i="16" s="1"/>
  <c r="A424" i="16" s="1"/>
  <c r="A425" i="16" s="1"/>
  <c r="A426" i="16" s="1"/>
  <c r="A427" i="16" s="1"/>
  <c r="A428" i="16" s="1"/>
  <c r="A429" i="16" s="1"/>
  <c r="A430" i="16" s="1"/>
  <c r="A431" i="16" s="1"/>
  <c r="A432" i="16" s="1"/>
  <c r="A433" i="16" s="1"/>
  <c r="A434" i="16" s="1"/>
  <c r="A435" i="16" s="1"/>
  <c r="A436" i="16" s="1"/>
  <c r="A437" i="16" s="1"/>
  <c r="A438" i="16" s="1"/>
  <c r="A439" i="16" s="1"/>
  <c r="A440" i="16" s="1"/>
  <c r="A441" i="16" s="1"/>
  <c r="A442" i="16" s="1"/>
  <c r="A443" i="16" s="1"/>
  <c r="A444" i="16" s="1"/>
  <c r="A445" i="16" s="1"/>
  <c r="A446" i="16" s="1"/>
  <c r="A447" i="16" s="1"/>
  <c r="A448" i="16" s="1"/>
  <c r="A449" i="16" s="1"/>
  <c r="A450" i="16" s="1"/>
  <c r="A451" i="16" s="1"/>
  <c r="A452" i="16" s="1"/>
  <c r="A453" i="16" s="1"/>
  <c r="A454" i="16" s="1"/>
  <c r="A455" i="16" s="1"/>
  <c r="A456" i="16" s="1"/>
  <c r="A457" i="16" s="1"/>
  <c r="A458" i="16" s="1"/>
  <c r="A459" i="16" s="1"/>
  <c r="A460" i="16" s="1"/>
  <c r="A461" i="16" s="1"/>
  <c r="A462" i="16" s="1"/>
  <c r="A463" i="16" s="1"/>
  <c r="A464" i="16" s="1"/>
  <c r="A465" i="16" s="1"/>
  <c r="A466" i="16" s="1"/>
  <c r="A467" i="16" s="1"/>
  <c r="A468" i="16" s="1"/>
  <c r="A469" i="16" s="1"/>
  <c r="A470" i="16" s="1"/>
  <c r="A471" i="16" s="1"/>
  <c r="A472" i="16" s="1"/>
  <c r="A473" i="16" s="1"/>
  <c r="A474" i="16" s="1"/>
  <c r="A475" i="16" s="1"/>
  <c r="A476" i="16" s="1"/>
  <c r="A477" i="16" s="1"/>
  <c r="A478" i="16" s="1"/>
  <c r="A479" i="16" s="1"/>
  <c r="A480" i="16" s="1"/>
  <c r="A481" i="16" s="1"/>
  <c r="A482" i="16" s="1"/>
  <c r="A483" i="16" s="1"/>
  <c r="A484" i="16" s="1"/>
  <c r="A485" i="16" s="1"/>
  <c r="A486" i="16" s="1"/>
  <c r="A487" i="16" s="1"/>
  <c r="A488" i="16" s="1"/>
  <c r="A489" i="16" s="1"/>
  <c r="A490" i="16" s="1"/>
  <c r="A491" i="16" s="1"/>
  <c r="A492" i="16" s="1"/>
  <c r="A493" i="16" s="1"/>
  <c r="A494" i="16" s="1"/>
  <c r="A495" i="16" s="1"/>
  <c r="A496" i="16" s="1"/>
  <c r="A497" i="16" s="1"/>
  <c r="A498" i="16" s="1"/>
  <c r="A499" i="16" s="1"/>
  <c r="A500" i="16" s="1"/>
  <c r="A501" i="16" s="1"/>
  <c r="A502" i="16" s="1"/>
  <c r="A503" i="16" s="1"/>
  <c r="A504" i="16" s="1"/>
  <c r="A505" i="16" s="1"/>
  <c r="A506" i="16" s="1"/>
  <c r="A507" i="16" s="1"/>
  <c r="A508" i="16" s="1"/>
  <c r="A509" i="16" s="1"/>
  <c r="A510" i="16" s="1"/>
  <c r="A511" i="16" s="1"/>
  <c r="A512" i="16" s="1"/>
  <c r="A513" i="16" s="1"/>
  <c r="A514" i="16" s="1"/>
  <c r="A515" i="16" s="1"/>
  <c r="A516" i="16" s="1"/>
  <c r="A517" i="16" s="1"/>
  <c r="A518" i="16" s="1"/>
  <c r="A519" i="16" s="1"/>
  <c r="A520" i="16" s="1"/>
  <c r="A521" i="16" s="1"/>
  <c r="A522" i="16" s="1"/>
  <c r="A523" i="16" s="1"/>
  <c r="A524" i="16" s="1"/>
  <c r="A525" i="16" s="1"/>
  <c r="A526" i="16" s="1"/>
  <c r="A527" i="16" s="1"/>
  <c r="A528" i="16" s="1"/>
  <c r="A529" i="16" s="1"/>
  <c r="A530" i="16" s="1"/>
  <c r="A531" i="16" s="1"/>
  <c r="A532" i="16" s="1"/>
  <c r="A533" i="16" s="1"/>
  <c r="A534" i="16" s="1"/>
  <c r="A535" i="16" s="1"/>
  <c r="A536" i="16" s="1"/>
  <c r="A537" i="16" s="1"/>
  <c r="A538" i="16" s="1"/>
  <c r="A539" i="16" s="1"/>
  <c r="A540" i="16" s="1"/>
  <c r="A541" i="16" s="1"/>
  <c r="A542" i="16" s="1"/>
  <c r="A543" i="16" s="1"/>
  <c r="A544" i="16" s="1"/>
  <c r="A545" i="16" s="1"/>
  <c r="A546" i="16" s="1"/>
  <c r="A547" i="16" s="1"/>
  <c r="A548" i="16" s="1"/>
  <c r="A549" i="16" s="1"/>
  <c r="A550" i="16" s="1"/>
  <c r="A551" i="16" s="1"/>
  <c r="A552" i="16" s="1"/>
  <c r="A553" i="16" s="1"/>
  <c r="A554" i="16" s="1"/>
  <c r="A555" i="16" s="1"/>
  <c r="A556" i="16" s="1"/>
  <c r="A557" i="16" s="1"/>
  <c r="A558" i="16" s="1"/>
  <c r="A559" i="16" s="1"/>
  <c r="A560" i="16" s="1"/>
  <c r="A561" i="16" s="1"/>
  <c r="A562" i="16" s="1"/>
  <c r="A563" i="16" s="1"/>
  <c r="A564" i="16" s="1"/>
  <c r="A565" i="16" s="1"/>
  <c r="A566" i="16" s="1"/>
  <c r="A567" i="16" s="1"/>
  <c r="A568" i="16" s="1"/>
  <c r="A569" i="16" s="1"/>
  <c r="A570" i="16" s="1"/>
  <c r="A571" i="16" s="1"/>
  <c r="A572" i="16" s="1"/>
  <c r="A573" i="16" s="1"/>
  <c r="A574" i="16" s="1"/>
  <c r="A575" i="16" s="1"/>
  <c r="A576" i="16" s="1"/>
  <c r="A577" i="16" s="1"/>
  <c r="A578" i="16" s="1"/>
  <c r="A579" i="16" s="1"/>
  <c r="A580" i="16" s="1"/>
  <c r="A581" i="16" s="1"/>
  <c r="A582" i="16" s="1"/>
  <c r="A583" i="16" s="1"/>
  <c r="A584" i="16" s="1"/>
  <c r="A585" i="16" s="1"/>
  <c r="A586" i="16" s="1"/>
  <c r="A587" i="16" s="1"/>
  <c r="A588" i="16" s="1"/>
  <c r="A589" i="16" s="1"/>
  <c r="A590" i="16" s="1"/>
  <c r="A591" i="16" s="1"/>
  <c r="A592" i="16" s="1"/>
  <c r="A593" i="16" s="1"/>
  <c r="A594" i="16" s="1"/>
  <c r="A595" i="16" s="1"/>
  <c r="A596" i="16" s="1"/>
  <c r="A597" i="16" s="1"/>
  <c r="A598" i="16" s="1"/>
  <c r="A599" i="16" s="1"/>
  <c r="A600" i="16" s="1"/>
  <c r="A601" i="16" s="1"/>
  <c r="A602" i="16" s="1"/>
  <c r="A603" i="16" s="1"/>
  <c r="A604" i="16" s="1"/>
  <c r="A605" i="16" s="1"/>
  <c r="A606" i="16" s="1"/>
  <c r="A607" i="16" s="1"/>
  <c r="A608" i="16" s="1"/>
  <c r="A609" i="16" s="1"/>
  <c r="A610" i="16" s="1"/>
  <c r="A611" i="16" s="1"/>
  <c r="A612" i="16" s="1"/>
  <c r="A613" i="16" s="1"/>
  <c r="A614" i="16" s="1"/>
  <c r="A615" i="16" s="1"/>
  <c r="A616" i="16" s="1"/>
  <c r="A617" i="16" s="1"/>
  <c r="A618" i="16" s="1"/>
  <c r="A619" i="16" s="1"/>
  <c r="A620" i="16" s="1"/>
  <c r="A621" i="16" s="1"/>
  <c r="A622" i="16" s="1"/>
  <c r="A623" i="16" s="1"/>
  <c r="A624" i="16" s="1"/>
  <c r="A625" i="16" s="1"/>
  <c r="A626" i="16" s="1"/>
  <c r="A627" i="16" s="1"/>
  <c r="A628" i="16" s="1"/>
  <c r="A629" i="16" s="1"/>
  <c r="A630" i="16" s="1"/>
  <c r="A631" i="16" s="1"/>
  <c r="A632" i="16" s="1"/>
  <c r="A633" i="16" s="1"/>
  <c r="A634" i="16" s="1"/>
  <c r="A635" i="16" s="1"/>
  <c r="A636" i="16" s="1"/>
  <c r="A637" i="16" s="1"/>
  <c r="A638" i="16" s="1"/>
  <c r="A639" i="16" s="1"/>
  <c r="A640" i="16" s="1"/>
  <c r="A641" i="16" s="1"/>
  <c r="A642" i="16" s="1"/>
  <c r="A643" i="16" s="1"/>
  <c r="A644" i="16" s="1"/>
  <c r="A645" i="16" s="1"/>
  <c r="A646" i="16" s="1"/>
  <c r="A647" i="16" s="1"/>
  <c r="A648" i="16" s="1"/>
  <c r="A649" i="16" s="1"/>
  <c r="A650" i="16" s="1"/>
  <c r="A651" i="16" s="1"/>
  <c r="A652" i="16" s="1"/>
  <c r="A653" i="16" s="1"/>
  <c r="A654" i="16" s="1"/>
  <c r="A655" i="16" s="1"/>
  <c r="A656" i="16" s="1"/>
  <c r="A657" i="16" s="1"/>
  <c r="A658" i="16" s="1"/>
  <c r="A659" i="16" s="1"/>
  <c r="A660" i="16" s="1"/>
  <c r="A661" i="16" s="1"/>
  <c r="A662" i="16" s="1"/>
  <c r="A663" i="16" s="1"/>
  <c r="A664" i="16" s="1"/>
  <c r="A665" i="16" s="1"/>
  <c r="A666" i="16" s="1"/>
  <c r="A667" i="16" s="1"/>
  <c r="A668" i="16" s="1"/>
  <c r="A669" i="16" s="1"/>
  <c r="A670" i="16" s="1"/>
  <c r="A671" i="16" s="1"/>
  <c r="A672" i="16" s="1"/>
  <c r="A673" i="16" s="1"/>
  <c r="A674" i="16" s="1"/>
  <c r="A675" i="16" s="1"/>
  <c r="A676" i="16" s="1"/>
  <c r="A677" i="16" s="1"/>
  <c r="A678" i="16" s="1"/>
  <c r="A679" i="16" s="1"/>
  <c r="A680" i="16" s="1"/>
  <c r="A681" i="16" s="1"/>
  <c r="A682" i="16" s="1"/>
  <c r="A683" i="16" s="1"/>
  <c r="A684" i="16" s="1"/>
  <c r="A685" i="16" s="1"/>
  <c r="A686" i="16" s="1"/>
  <c r="A687" i="16" s="1"/>
  <c r="A688" i="16" s="1"/>
  <c r="A689" i="16" s="1"/>
  <c r="A690" i="16" s="1"/>
  <c r="A691" i="16" s="1"/>
  <c r="A692" i="16" s="1"/>
  <c r="A693" i="16" s="1"/>
  <c r="A694" i="16" s="1"/>
  <c r="A695" i="16" s="1"/>
  <c r="A696" i="16" s="1"/>
  <c r="A697" i="16" s="1"/>
  <c r="A698" i="16" s="1"/>
  <c r="A699" i="16" s="1"/>
  <c r="A700" i="16" s="1"/>
  <c r="A701" i="16" s="1"/>
  <c r="A702" i="16" s="1"/>
  <c r="A703" i="16" s="1"/>
  <c r="A704" i="16" s="1"/>
  <c r="A705" i="16" s="1"/>
  <c r="A706" i="16" s="1"/>
  <c r="A707" i="16" s="1"/>
  <c r="A708" i="16" s="1"/>
  <c r="A709" i="16" s="1"/>
  <c r="A710" i="16" s="1"/>
  <c r="A711" i="16" s="1"/>
  <c r="A712" i="16" s="1"/>
  <c r="A713" i="16" s="1"/>
  <c r="A714" i="16" s="1"/>
  <c r="A715" i="16" s="1"/>
  <c r="A716" i="16" s="1"/>
  <c r="A717" i="16" s="1"/>
  <c r="A718" i="16" s="1"/>
  <c r="A719" i="16" s="1"/>
  <c r="A720" i="16" s="1"/>
  <c r="A721" i="16" s="1"/>
  <c r="A722" i="16" s="1"/>
  <c r="A723" i="16" s="1"/>
  <c r="A724" i="16" s="1"/>
  <c r="A725" i="16" s="1"/>
  <c r="A726" i="16" s="1"/>
  <c r="A727" i="16" s="1"/>
  <c r="A728" i="16" s="1"/>
  <c r="A729" i="16" s="1"/>
  <c r="A730" i="16" s="1"/>
  <c r="A731" i="16" s="1"/>
  <c r="A732" i="16" s="1"/>
  <c r="A733" i="16" s="1"/>
  <c r="A734" i="16" s="1"/>
  <c r="A735" i="16" s="1"/>
  <c r="A736" i="16" s="1"/>
  <c r="A737" i="16" s="1"/>
  <c r="A738" i="16" s="1"/>
  <c r="A739" i="16" s="1"/>
  <c r="A740" i="16" s="1"/>
  <c r="A741" i="16" s="1"/>
  <c r="A742" i="16" s="1"/>
  <c r="A743" i="16" s="1"/>
  <c r="A744" i="16" s="1"/>
  <c r="A745" i="16" s="1"/>
  <c r="A746" i="16" s="1"/>
  <c r="A747" i="16" s="1"/>
  <c r="A748" i="16" s="1"/>
  <c r="A749" i="16" s="1"/>
  <c r="A750" i="16" s="1"/>
  <c r="A751" i="16" s="1"/>
  <c r="A752" i="16" s="1"/>
  <c r="A753" i="16" s="1"/>
  <c r="A754" i="16" s="1"/>
  <c r="A755" i="16" s="1"/>
  <c r="A756" i="16" s="1"/>
  <c r="A757" i="16" s="1"/>
  <c r="A758" i="16" s="1"/>
  <c r="A759" i="16" s="1"/>
  <c r="A760" i="16" s="1"/>
  <c r="A761" i="16" s="1"/>
  <c r="A762" i="16" s="1"/>
  <c r="A763" i="16" s="1"/>
  <c r="A764" i="16" s="1"/>
  <c r="A765" i="16" s="1"/>
  <c r="A766" i="16" s="1"/>
  <c r="A767" i="16" s="1"/>
  <c r="A768" i="16" s="1"/>
  <c r="A769" i="16" s="1"/>
  <c r="A770" i="16" s="1"/>
  <c r="A771" i="16" s="1"/>
  <c r="A772" i="16" s="1"/>
  <c r="A773" i="16" s="1"/>
  <c r="A774" i="16" s="1"/>
  <c r="A775" i="16" s="1"/>
  <c r="A776" i="16" s="1"/>
  <c r="A777" i="16" s="1"/>
  <c r="A778" i="16" s="1"/>
  <c r="A779" i="16" s="1"/>
  <c r="A780" i="16" s="1"/>
  <c r="A781" i="16" s="1"/>
  <c r="A782" i="16" s="1"/>
  <c r="A783" i="16" s="1"/>
  <c r="A784" i="16" s="1"/>
  <c r="A785" i="16" s="1"/>
  <c r="A786" i="16" s="1"/>
  <c r="A787" i="16" s="1"/>
  <c r="A788" i="16" s="1"/>
  <c r="A789" i="16" s="1"/>
  <c r="A790" i="16" s="1"/>
  <c r="A791" i="16" s="1"/>
  <c r="A792" i="16" s="1"/>
  <c r="A793" i="16" s="1"/>
  <c r="A794" i="16" s="1"/>
  <c r="A795" i="16" s="1"/>
  <c r="A796" i="16" s="1"/>
  <c r="A797" i="16" s="1"/>
  <c r="A798" i="16" s="1"/>
  <c r="A799" i="16" s="1"/>
  <c r="A800" i="16" s="1"/>
  <c r="A801" i="16" s="1"/>
  <c r="A802" i="16" s="1"/>
  <c r="A803" i="16" s="1"/>
  <c r="A804" i="16" s="1"/>
  <c r="A805" i="16" s="1"/>
  <c r="A806" i="16" s="1"/>
  <c r="A807" i="16" s="1"/>
  <c r="A808" i="16" s="1"/>
  <c r="A809" i="16" s="1"/>
  <c r="A810" i="16" s="1"/>
  <c r="A811" i="16" s="1"/>
  <c r="A812" i="16" s="1"/>
  <c r="A813" i="16" s="1"/>
  <c r="A814" i="16" s="1"/>
  <c r="A815" i="16" s="1"/>
  <c r="A816" i="16" s="1"/>
  <c r="A817" i="16" s="1"/>
  <c r="A818" i="16" s="1"/>
  <c r="A819" i="16" s="1"/>
  <c r="A820" i="16" s="1"/>
  <c r="A821" i="16" s="1"/>
  <c r="A822" i="16" s="1"/>
  <c r="A823" i="16" s="1"/>
  <c r="A824" i="16" s="1"/>
  <c r="A825" i="16" s="1"/>
  <c r="A826" i="16" s="1"/>
  <c r="A827" i="16" s="1"/>
  <c r="A828" i="16" s="1"/>
  <c r="A829" i="16" s="1"/>
  <c r="A830" i="16" s="1"/>
  <c r="A831" i="16" s="1"/>
  <c r="A832" i="16" s="1"/>
  <c r="A833" i="16" s="1"/>
  <c r="A834" i="16" s="1"/>
  <c r="A835" i="16" s="1"/>
  <c r="A836" i="16" s="1"/>
  <c r="A837" i="16" s="1"/>
  <c r="A838" i="16" s="1"/>
  <c r="A839" i="16" s="1"/>
  <c r="A840" i="16" s="1"/>
  <c r="A841" i="16" s="1"/>
  <c r="A842" i="16" s="1"/>
  <c r="A843" i="16" s="1"/>
  <c r="A844" i="16" s="1"/>
  <c r="A845" i="16" s="1"/>
  <c r="A846" i="16" s="1"/>
  <c r="A847" i="16" s="1"/>
  <c r="A848" i="16" s="1"/>
  <c r="A849" i="16" s="1"/>
  <c r="A850" i="16" s="1"/>
  <c r="A851" i="16" s="1"/>
  <c r="A852" i="16" s="1"/>
  <c r="A853" i="16" s="1"/>
  <c r="A854" i="16" s="1"/>
  <c r="A855" i="16" s="1"/>
  <c r="A856" i="16" s="1"/>
  <c r="A857" i="16" s="1"/>
  <c r="A858" i="16" s="1"/>
  <c r="A859" i="16" s="1"/>
  <c r="A860" i="16" s="1"/>
  <c r="A861" i="16" s="1"/>
  <c r="A862" i="16" s="1"/>
  <c r="A863" i="16" s="1"/>
  <c r="A864" i="16" s="1"/>
  <c r="A865" i="16" s="1"/>
  <c r="A866" i="16" s="1"/>
  <c r="A867" i="16" s="1"/>
  <c r="A868" i="16" s="1"/>
  <c r="A869" i="16" s="1"/>
  <c r="A870" i="16" s="1"/>
  <c r="A871" i="16" s="1"/>
  <c r="A872" i="16" s="1"/>
  <c r="A873" i="16" s="1"/>
  <c r="A874" i="16" s="1"/>
  <c r="A875" i="16" s="1"/>
  <c r="A876" i="16" s="1"/>
  <c r="A877" i="16" s="1"/>
  <c r="A878" i="16" s="1"/>
  <c r="A879" i="16" s="1"/>
  <c r="A880" i="16" s="1"/>
  <c r="A881" i="16" s="1"/>
  <c r="A882" i="16" s="1"/>
  <c r="A883" i="16" s="1"/>
  <c r="A884" i="16" s="1"/>
  <c r="A885" i="16" s="1"/>
  <c r="A886" i="16" s="1"/>
  <c r="A887" i="16" s="1"/>
  <c r="A888" i="16" s="1"/>
  <c r="A889" i="16" s="1"/>
  <c r="A890" i="16" s="1"/>
  <c r="A891" i="16" s="1"/>
  <c r="A892" i="16" s="1"/>
  <c r="A893" i="16" s="1"/>
  <c r="A894" i="16" s="1"/>
  <c r="A895" i="16" s="1"/>
  <c r="A896" i="16" s="1"/>
  <c r="A897" i="16" s="1"/>
  <c r="A898" i="16" s="1"/>
  <c r="A899" i="16" s="1"/>
  <c r="A900" i="16" s="1"/>
  <c r="A901" i="16" s="1"/>
  <c r="A902" i="16" s="1"/>
  <c r="A903" i="16" s="1"/>
  <c r="A904" i="16" s="1"/>
  <c r="A905" i="16" s="1"/>
  <c r="A906" i="16" s="1"/>
  <c r="A907" i="16" s="1"/>
  <c r="A908" i="16" s="1"/>
  <c r="A909" i="16" s="1"/>
  <c r="A910" i="16" s="1"/>
  <c r="A911" i="16" s="1"/>
  <c r="A912" i="16" s="1"/>
  <c r="A913" i="16" s="1"/>
  <c r="A914" i="16" s="1"/>
  <c r="A915" i="16" s="1"/>
  <c r="A916" i="16" s="1"/>
  <c r="A917" i="16" s="1"/>
  <c r="A918" i="16" s="1"/>
  <c r="A919" i="16" s="1"/>
  <c r="A920" i="16" s="1"/>
  <c r="A921" i="16" s="1"/>
  <c r="A922" i="16" s="1"/>
  <c r="A923" i="16" s="1"/>
  <c r="A924" i="16" s="1"/>
  <c r="A925" i="16" s="1"/>
  <c r="A926" i="16" s="1"/>
  <c r="A927" i="16" s="1"/>
  <c r="A928" i="16" s="1"/>
  <c r="A929" i="16" s="1"/>
  <c r="A930" i="16" s="1"/>
  <c r="A931" i="16" s="1"/>
  <c r="A932" i="16" s="1"/>
  <c r="A933" i="16" s="1"/>
  <c r="A934" i="16" s="1"/>
  <c r="A935" i="16" s="1"/>
  <c r="A936" i="16" s="1"/>
  <c r="A937" i="16" s="1"/>
  <c r="A938" i="16" s="1"/>
  <c r="A939" i="16" s="1"/>
  <c r="A940" i="16" s="1"/>
  <c r="A941" i="16" s="1"/>
  <c r="A942" i="16" s="1"/>
  <c r="A943" i="16" s="1"/>
  <c r="A944" i="16" s="1"/>
  <c r="A945" i="16" s="1"/>
  <c r="A946" i="16" s="1"/>
  <c r="A947" i="16" s="1"/>
  <c r="A948" i="16" s="1"/>
  <c r="A949" i="16" s="1"/>
  <c r="A950" i="16" s="1"/>
  <c r="A951" i="16" s="1"/>
  <c r="A952" i="16" s="1"/>
  <c r="A953" i="16" s="1"/>
  <c r="A954" i="16" s="1"/>
  <c r="A955" i="16" s="1"/>
  <c r="A956" i="16" s="1"/>
  <c r="A957" i="16" s="1"/>
  <c r="A958" i="16" s="1"/>
  <c r="A959" i="16" s="1"/>
  <c r="A960" i="16" s="1"/>
  <c r="A961" i="16" s="1"/>
  <c r="A962" i="16" s="1"/>
  <c r="A963" i="16" s="1"/>
  <c r="A964" i="16" s="1"/>
  <c r="A965" i="16" s="1"/>
  <c r="A966" i="16" s="1"/>
  <c r="A967" i="16" s="1"/>
  <c r="A968" i="16" s="1"/>
  <c r="A969" i="16" s="1"/>
  <c r="A970" i="16" s="1"/>
  <c r="A971" i="16" s="1"/>
  <c r="A972" i="16" s="1"/>
  <c r="A973" i="16" s="1"/>
  <c r="A974" i="16" s="1"/>
  <c r="A975" i="16" s="1"/>
  <c r="A976" i="16" s="1"/>
  <c r="A977" i="16" s="1"/>
  <c r="A978" i="16" s="1"/>
  <c r="A979" i="16" s="1"/>
  <c r="A980" i="16" s="1"/>
  <c r="A981" i="16" s="1"/>
  <c r="A982" i="16" s="1"/>
  <c r="A983" i="16" s="1"/>
  <c r="A984" i="16" s="1"/>
  <c r="A985" i="16" s="1"/>
  <c r="A986" i="16" s="1"/>
  <c r="A987" i="16" s="1"/>
  <c r="A988" i="16" s="1"/>
  <c r="A989" i="16" s="1"/>
  <c r="A990" i="16" s="1"/>
  <c r="A991" i="16" s="1"/>
  <c r="A992" i="16" s="1"/>
  <c r="A993" i="16" s="1"/>
  <c r="A994" i="16" s="1"/>
  <c r="A995" i="16" s="1"/>
  <c r="A996" i="16" s="1"/>
  <c r="A997" i="16" s="1"/>
  <c r="A998" i="16" s="1"/>
  <c r="A999" i="16" s="1"/>
  <c r="A1000" i="16" s="1"/>
  <c r="A1001" i="16" s="1"/>
  <c r="A1002" i="16" s="1"/>
  <c r="A1003" i="16" s="1"/>
  <c r="A1004" i="16" s="1"/>
  <c r="A1005" i="16" s="1"/>
  <c r="A1006" i="16" s="1"/>
  <c r="A1007" i="16" s="1"/>
  <c r="A1008" i="16" s="1"/>
  <c r="A1009" i="16" s="1"/>
  <c r="A1010" i="16" s="1"/>
  <c r="A1011" i="16" s="1"/>
  <c r="A1012" i="16" s="1"/>
  <c r="A1013" i="16" s="1"/>
  <c r="A1014" i="16" s="1"/>
  <c r="A1015" i="16" s="1"/>
  <c r="A1016" i="16" s="1"/>
  <c r="A1017" i="16" s="1"/>
  <c r="A1018" i="16" s="1"/>
  <c r="A1019" i="16" s="1"/>
  <c r="A1020" i="16" s="1"/>
  <c r="A1021" i="16" s="1"/>
  <c r="A1022" i="16" s="1"/>
  <c r="A1023" i="16" s="1"/>
  <c r="A1024" i="16" s="1"/>
  <c r="A1025" i="16" s="1"/>
  <c r="A1026" i="16" s="1"/>
  <c r="A1027" i="16" s="1"/>
  <c r="A1028" i="16" s="1"/>
  <c r="A1029" i="16" s="1"/>
  <c r="A1030" i="16" s="1"/>
  <c r="A1031" i="16" s="1"/>
  <c r="A1032" i="16" s="1"/>
  <c r="A1033" i="16" s="1"/>
  <c r="A1034" i="16" s="1"/>
  <c r="A1035" i="16" s="1"/>
  <c r="A1036" i="16" s="1"/>
  <c r="A1037" i="16" s="1"/>
  <c r="A1038" i="16" s="1"/>
  <c r="A1039" i="16" s="1"/>
  <c r="A1040" i="16" s="1"/>
  <c r="A1041" i="16" s="1"/>
  <c r="A1042" i="16" s="1"/>
  <c r="A1043" i="16" s="1"/>
  <c r="A1044" i="16" s="1"/>
  <c r="A1045" i="16" s="1"/>
  <c r="A1046" i="16" s="1"/>
  <c r="A1047" i="16" s="1"/>
  <c r="A1048" i="16" s="1"/>
  <c r="A1049" i="16" s="1"/>
  <c r="A1050" i="16" s="1"/>
  <c r="A1051" i="16" s="1"/>
  <c r="A1052" i="16" s="1"/>
  <c r="A1053" i="16" s="1"/>
  <c r="A1054" i="16" s="1"/>
  <c r="A1055" i="16" s="1"/>
  <c r="A1056" i="16" s="1"/>
  <c r="A1057" i="16" s="1"/>
  <c r="A1058" i="16" s="1"/>
  <c r="A1059" i="16" s="1"/>
  <c r="A1060" i="16" s="1"/>
  <c r="A1061" i="16" s="1"/>
  <c r="A1062" i="16" s="1"/>
  <c r="A1063" i="16" s="1"/>
  <c r="A1064" i="16" s="1"/>
  <c r="A1065" i="16" s="1"/>
  <c r="A1066" i="16" s="1"/>
  <c r="A1067" i="16" s="1"/>
  <c r="A1068" i="16" s="1"/>
  <c r="A1069" i="16" s="1"/>
  <c r="A1070" i="16" s="1"/>
  <c r="A1071" i="16" s="1"/>
  <c r="A1072" i="16" s="1"/>
  <c r="A1073" i="16" s="1"/>
  <c r="A1074" i="16" s="1"/>
  <c r="A1075" i="16" s="1"/>
  <c r="A1076" i="16" s="1"/>
  <c r="A1077" i="16" s="1"/>
  <c r="A1078" i="16" s="1"/>
  <c r="A1079" i="16" s="1"/>
  <c r="A1080" i="16" s="1"/>
  <c r="A1081" i="16" s="1"/>
  <c r="A1082" i="16" s="1"/>
  <c r="A1083" i="16" s="1"/>
  <c r="A1084" i="16" s="1"/>
  <c r="A1085" i="16" s="1"/>
  <c r="A1086" i="16" s="1"/>
  <c r="A1087" i="16" s="1"/>
  <c r="A1088" i="16" s="1"/>
  <c r="A1089" i="16" s="1"/>
  <c r="A1090" i="16" s="1"/>
  <c r="A1091" i="16" s="1"/>
  <c r="A1092" i="16" s="1"/>
  <c r="A1093" i="16" s="1"/>
  <c r="A1094" i="16" s="1"/>
  <c r="A1095" i="16" s="1"/>
  <c r="A1096" i="16" s="1"/>
  <c r="A1097" i="16" s="1"/>
  <c r="A1098" i="16" s="1"/>
  <c r="A1099" i="16" s="1"/>
  <c r="A1100" i="16" s="1"/>
  <c r="A1101" i="16" s="1"/>
  <c r="A1102" i="16" s="1"/>
  <c r="A1103" i="16" s="1"/>
  <c r="A1104" i="16" s="1"/>
  <c r="A1105" i="16" s="1"/>
  <c r="A1106" i="16" s="1"/>
  <c r="A1107" i="16" s="1"/>
  <c r="A1108" i="16" s="1"/>
  <c r="A1109" i="16" s="1"/>
  <c r="A1110" i="16" s="1"/>
  <c r="A1111" i="16" s="1"/>
  <c r="A1112" i="16" s="1"/>
  <c r="A1113" i="16" s="1"/>
  <c r="A1114" i="16" s="1"/>
  <c r="A1115" i="16" s="1"/>
  <c r="A1116" i="16" s="1"/>
  <c r="A1117" i="16" s="1"/>
  <c r="A1118" i="16" s="1"/>
  <c r="A1119" i="16" s="1"/>
  <c r="A1120" i="16" s="1"/>
  <c r="A1121" i="16" s="1"/>
  <c r="A1122" i="16" s="1"/>
  <c r="A1123" i="16" s="1"/>
  <c r="A1124" i="16" s="1"/>
  <c r="A1125" i="16" s="1"/>
  <c r="A1126" i="16" s="1"/>
  <c r="A1127" i="16" s="1"/>
  <c r="A1128" i="16" s="1"/>
  <c r="A1129" i="16" s="1"/>
  <c r="A1130" i="16" s="1"/>
  <c r="A1131" i="16" s="1"/>
  <c r="A1132" i="16" s="1"/>
  <c r="A1133" i="16" s="1"/>
  <c r="A1134" i="16" s="1"/>
  <c r="A1135" i="16" s="1"/>
  <c r="A1136" i="16" s="1"/>
  <c r="A1137" i="16" s="1"/>
  <c r="A1138" i="16" s="1"/>
  <c r="A1139" i="16" s="1"/>
  <c r="A1140" i="16" s="1"/>
  <c r="A1141" i="16" s="1"/>
  <c r="A1142" i="16" s="1"/>
  <c r="A1143" i="16" s="1"/>
  <c r="A1144" i="16" s="1"/>
  <c r="A1145" i="16" s="1"/>
  <c r="A1146" i="16" s="1"/>
  <c r="A1147" i="16" s="1"/>
  <c r="A1148" i="16" s="1"/>
  <c r="A1149" i="16" s="1"/>
  <c r="A1150" i="16" s="1"/>
  <c r="A1151" i="16" s="1"/>
  <c r="A1152" i="16" s="1"/>
  <c r="A1153" i="16" s="1"/>
  <c r="A1154" i="16" s="1"/>
  <c r="A1155" i="16" s="1"/>
  <c r="A1156" i="16" s="1"/>
  <c r="A1157" i="16" s="1"/>
  <c r="A1158" i="16" s="1"/>
  <c r="A1159" i="16" s="1"/>
  <c r="A1160" i="16" s="1"/>
  <c r="A1161" i="16" s="1"/>
  <c r="A1162" i="16" s="1"/>
  <c r="A1163" i="16" s="1"/>
  <c r="A1164" i="16" s="1"/>
  <c r="A1165" i="16" s="1"/>
  <c r="A1166" i="16" s="1"/>
  <c r="A1167" i="16" s="1"/>
  <c r="A1168" i="16" s="1"/>
  <c r="A1169" i="16" s="1"/>
  <c r="A1170" i="16" s="1"/>
  <c r="A1171" i="16" s="1"/>
  <c r="A1172" i="16" s="1"/>
  <c r="A1173" i="16" s="1"/>
  <c r="A1174" i="16" s="1"/>
  <c r="A1175" i="16" s="1"/>
  <c r="A1176" i="16" s="1"/>
  <c r="A1177" i="16" s="1"/>
  <c r="A1178" i="16" s="1"/>
  <c r="A1179" i="16" s="1"/>
  <c r="A1180" i="16" s="1"/>
  <c r="A1181" i="16" s="1"/>
  <c r="A1182" i="16" s="1"/>
  <c r="A1183" i="16" s="1"/>
  <c r="A1184" i="16" s="1"/>
  <c r="A1185" i="16" s="1"/>
  <c r="A1186" i="16" s="1"/>
  <c r="A1187" i="16" s="1"/>
  <c r="A1188" i="16" s="1"/>
  <c r="A1189" i="16" s="1"/>
  <c r="A1190" i="16" s="1"/>
  <c r="A1191" i="16" s="1"/>
  <c r="A1192" i="16" s="1"/>
  <c r="A1193" i="16" s="1"/>
  <c r="A1194" i="16" s="1"/>
  <c r="A1195" i="16" s="1"/>
  <c r="A1196" i="16" s="1"/>
  <c r="A1197" i="16" s="1"/>
  <c r="A1198" i="16" s="1"/>
  <c r="A1199" i="16" s="1"/>
  <c r="A1200" i="16" s="1"/>
  <c r="A1201" i="16" s="1"/>
  <c r="A1202" i="16" s="1"/>
  <c r="A1203" i="16" s="1"/>
  <c r="A1204" i="16" s="1"/>
  <c r="A1205" i="16" s="1"/>
  <c r="A1206" i="16" s="1"/>
  <c r="A1207" i="16" s="1"/>
  <c r="A1208" i="16" s="1"/>
  <c r="A1209" i="16" s="1"/>
  <c r="A1210" i="16" s="1"/>
  <c r="A1211" i="16" s="1"/>
  <c r="A1212" i="16" s="1"/>
  <c r="A1213" i="16" s="1"/>
  <c r="A1214" i="16" s="1"/>
  <c r="A1215" i="16" s="1"/>
  <c r="A1216" i="16" s="1"/>
  <c r="A1217" i="16" s="1"/>
  <c r="A1218" i="16" s="1"/>
  <c r="A1219" i="16" s="1"/>
  <c r="A1220" i="16" s="1"/>
  <c r="A1221" i="16" s="1"/>
  <c r="A1222" i="16" s="1"/>
  <c r="A1223" i="16" s="1"/>
  <c r="A1224" i="16" s="1"/>
  <c r="A1225" i="16" s="1"/>
  <c r="A1226" i="16" s="1"/>
  <c r="A1227" i="16" s="1"/>
  <c r="A1228" i="16" s="1"/>
  <c r="A1229" i="16" s="1"/>
  <c r="A1230" i="16" s="1"/>
  <c r="A1231" i="16" s="1"/>
  <c r="A1232" i="16" s="1"/>
  <c r="A1233" i="16" s="1"/>
  <c r="A1234" i="16" s="1"/>
  <c r="A1235" i="16" s="1"/>
  <c r="A1236" i="16" s="1"/>
  <c r="A1237" i="16" s="1"/>
  <c r="A1238" i="16" s="1"/>
  <c r="A1239" i="16" s="1"/>
  <c r="A1240" i="16" s="1"/>
  <c r="A1241" i="16" s="1"/>
  <c r="A1242" i="16" s="1"/>
  <c r="A1243" i="16" s="1"/>
  <c r="A1244" i="16" s="1"/>
  <c r="A1245" i="16" s="1"/>
  <c r="A1246" i="16" s="1"/>
  <c r="A1247" i="16" s="1"/>
  <c r="A1248" i="16" s="1"/>
  <c r="A1249" i="16" s="1"/>
  <c r="A1250" i="16" s="1"/>
  <c r="A1251" i="16" s="1"/>
  <c r="A1252" i="16" s="1"/>
  <c r="A1253" i="16" s="1"/>
  <c r="A1254" i="16" s="1"/>
  <c r="A1255" i="16" s="1"/>
  <c r="A1256" i="16" s="1"/>
  <c r="A1257" i="16" s="1"/>
  <c r="A1258" i="16" s="1"/>
  <c r="A1259" i="16" s="1"/>
  <c r="A1260" i="16" s="1"/>
  <c r="A1261" i="16" s="1"/>
  <c r="A1262" i="16" s="1"/>
  <c r="A1263" i="16" s="1"/>
  <c r="A1264" i="16" s="1"/>
  <c r="A1265" i="16" s="1"/>
  <c r="A1266" i="16" s="1"/>
  <c r="A1267" i="16" s="1"/>
  <c r="A1268" i="16" s="1"/>
  <c r="A1269" i="16" s="1"/>
  <c r="A1270" i="16" s="1"/>
  <c r="A1271" i="16" s="1"/>
  <c r="A1272" i="16" s="1"/>
  <c r="A1273" i="16" s="1"/>
  <c r="A1274" i="16" s="1"/>
  <c r="A1275" i="16" s="1"/>
  <c r="A1276" i="16" s="1"/>
  <c r="A1277" i="16" s="1"/>
  <c r="A1278" i="16" s="1"/>
  <c r="A1279" i="16" s="1"/>
</calcChain>
</file>

<file path=xl/sharedStrings.xml><?xml version="1.0" encoding="utf-8"?>
<sst xmlns="http://schemas.openxmlformats.org/spreadsheetml/2006/main" count="726" uniqueCount="148">
  <si>
    <t>DATE</t>
  </si>
  <si>
    <t>ENTREE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</si>
  <si>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</si>
  <si>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</si>
  <si>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</si>
  <si>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</si>
  <si>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</si>
  <si>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</si>
  <si>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</si>
  <si>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SEMAINE</t>
  </si>
  <si>
    <t>ANNEE</t>
  </si>
  <si>
    <t>SEM</t>
  </si>
  <si>
    <t>CHANGEMENT HEBDO</t>
  </si>
  <si>
    <t>Entrée en formation :</t>
  </si>
  <si>
    <t>N° SESSION</t>
  </si>
  <si>
    <t>Stylisme</t>
  </si>
  <si>
    <t>Upcycling</t>
  </si>
  <si>
    <t>Ateliers</t>
  </si>
  <si>
    <t>Formateurs</t>
  </si>
  <si>
    <t>Irelle</t>
  </si>
  <si>
    <t>Carine</t>
  </si>
  <si>
    <t>Michelle</t>
  </si>
  <si>
    <t>Lola</t>
  </si>
  <si>
    <t>Louise</t>
  </si>
  <si>
    <t>Marie</t>
  </si>
  <si>
    <t>Antoine</t>
  </si>
  <si>
    <t>Fred</t>
  </si>
  <si>
    <t>Légende</t>
  </si>
  <si>
    <t>Session compléte</t>
  </si>
  <si>
    <t>Libre</t>
  </si>
  <si>
    <t>Non disponible</t>
  </si>
  <si>
    <t>Vacances</t>
  </si>
  <si>
    <t>Session Stylisme</t>
  </si>
  <si>
    <t>Armistice 1918</t>
  </si>
  <si>
    <t>Noël</t>
  </si>
  <si>
    <t>Jour de l'an</t>
  </si>
  <si>
    <t>Victoire des Alliés 1945</t>
  </si>
  <si>
    <t>vacances</t>
  </si>
  <si>
    <t>Fériés</t>
  </si>
  <si>
    <t>MODULE 1 - Culture mode-Culture éthique</t>
  </si>
  <si>
    <t>HMC</t>
  </si>
  <si>
    <t>Eddie</t>
  </si>
  <si>
    <r>
      <t>Phase 1</t>
    </r>
    <r>
      <rPr>
        <sz val="11.5"/>
        <color rgb="FF000000"/>
        <rFont val="Georgia"/>
        <family val="1"/>
      </rPr>
      <t xml:space="preserve"> : Histoire mode et costume </t>
    </r>
  </si>
  <si>
    <t>CME</t>
  </si>
  <si>
    <t>Irelle / Eddie</t>
  </si>
  <si>
    <r>
      <t>Phase 3</t>
    </r>
    <r>
      <rPr>
        <sz val="11.5"/>
        <color rgb="FF000000"/>
        <rFont val="Georgia"/>
        <family val="1"/>
      </rPr>
      <t xml:space="preserve"> : Culture mode éthique</t>
    </r>
  </si>
  <si>
    <t>UPCESS</t>
  </si>
  <si>
    <r>
      <rPr>
        <sz val="11"/>
        <color rgb="FF00B0F0"/>
        <rFont val="Georgia"/>
        <family val="1"/>
      </rPr>
      <t xml:space="preserve">Eddie </t>
    </r>
    <r>
      <rPr>
        <sz val="11"/>
        <rFont val="Georgia"/>
        <family val="1"/>
      </rPr>
      <t>/</t>
    </r>
    <r>
      <rPr>
        <sz val="11"/>
        <color theme="9"/>
        <rFont val="Georgia"/>
        <family val="1"/>
      </rPr>
      <t xml:space="preserve"> Irelle</t>
    </r>
  </si>
  <si>
    <r>
      <t>Phase 4 :</t>
    </r>
    <r>
      <rPr>
        <sz val="11.5"/>
        <color rgb="FF000000"/>
        <rFont val="Georgia"/>
        <family val="1"/>
      </rPr>
      <t xml:space="preserve"> </t>
    </r>
    <r>
      <rPr>
        <sz val="11.5"/>
        <color rgb="FF00B0F0"/>
        <rFont val="Georgia"/>
        <family val="1"/>
      </rPr>
      <t>Upcycling</t>
    </r>
    <r>
      <rPr>
        <sz val="11.5"/>
        <color rgb="FF000000"/>
        <rFont val="Georgia"/>
        <family val="1"/>
      </rPr>
      <t>,</t>
    </r>
    <r>
      <rPr>
        <sz val="11.5"/>
        <color theme="9"/>
        <rFont val="Georgia"/>
        <family val="1"/>
      </rPr>
      <t xml:space="preserve"> commerce équitable,économie circulaire</t>
    </r>
  </si>
  <si>
    <t>REST</t>
  </si>
  <si>
    <t>Tous</t>
  </si>
  <si>
    <t>Restitution </t>
  </si>
  <si>
    <t>MODULE 2 - Notion avant la pratique</t>
  </si>
  <si>
    <t>OC</t>
  </si>
  <si>
    <t>Eddie / Intervenant</t>
  </si>
  <si>
    <r>
      <t>Phase 1</t>
    </r>
    <r>
      <rPr>
        <sz val="11.5"/>
        <color rgb="FF000000"/>
        <rFont val="Georgia"/>
        <family val="1"/>
      </rPr>
      <t xml:space="preserve"> : Les outils de création ( couture, maille, broderie, tissage, différents thèmes couture…) </t>
    </r>
  </si>
  <si>
    <t>STY</t>
  </si>
  <si>
    <r>
      <t>Phase 2</t>
    </r>
    <r>
      <rPr>
        <sz val="11.5"/>
        <color rgb="FF000000"/>
        <rFont val="Georgia"/>
        <family val="1"/>
      </rPr>
      <t xml:space="preserve"> : Le stylisme </t>
    </r>
  </si>
  <si>
    <t>MOD</t>
  </si>
  <si>
    <t>Solène</t>
  </si>
  <si>
    <r>
      <t>Phase 3</t>
    </r>
    <r>
      <rPr>
        <sz val="11.5"/>
        <color rgb="FF000000"/>
        <rFont val="Georgia"/>
        <family val="1"/>
      </rPr>
      <t xml:space="preserve"> : Le modélisme </t>
    </r>
  </si>
  <si>
    <t>TV</t>
  </si>
  <si>
    <t>Karine</t>
  </si>
  <si>
    <r>
      <t>Phase 4 :</t>
    </r>
    <r>
      <rPr>
        <sz val="11.5"/>
        <color rgb="FF000000"/>
        <rFont val="Georgia"/>
        <family val="1"/>
      </rPr>
      <t xml:space="preserve"> La teinture végétale</t>
    </r>
  </si>
  <si>
    <t>MODULE 3 - VRD (Visite, Rencontre et Découverte)</t>
  </si>
  <si>
    <t>VEA</t>
  </si>
  <si>
    <r>
      <t>Phase 1</t>
    </r>
    <r>
      <rPr>
        <sz val="11.5"/>
        <color rgb="FF000000"/>
        <rFont val="Georgia"/>
        <family val="1"/>
      </rPr>
      <t xml:space="preserve"> : Visites expositions et ateliers </t>
    </r>
  </si>
  <si>
    <t>EV/TR</t>
  </si>
  <si>
    <r>
      <t>Phase 2</t>
    </r>
    <r>
      <rPr>
        <sz val="11.5"/>
        <color rgb="FF000000"/>
        <rFont val="Georgia"/>
        <family val="1"/>
      </rPr>
      <t xml:space="preserve"> : Évènements et table ronde</t>
    </r>
  </si>
  <si>
    <t>DIC</t>
  </si>
  <si>
    <r>
      <t xml:space="preserve">Phase 3 </t>
    </r>
    <r>
      <rPr>
        <sz val="11.5"/>
        <color rgb="FF000000"/>
        <rFont val="Georgia"/>
        <family val="1"/>
      </rPr>
      <t>: Définir son identité créative</t>
    </r>
  </si>
  <si>
    <t>ALM</t>
  </si>
  <si>
    <t>Intervenant</t>
  </si>
  <si>
    <r>
      <t xml:space="preserve">Phase 4 </t>
    </r>
    <r>
      <rPr>
        <sz val="11.5"/>
        <color rgb="FF000000"/>
        <rFont val="Georgia"/>
        <family val="1"/>
      </rPr>
      <t>: Arts libre et mouvement</t>
    </r>
  </si>
  <si>
    <t>Total cycle 119h</t>
  </si>
  <si>
    <t>CT</t>
  </si>
  <si>
    <r>
      <t>Phase 1</t>
    </r>
    <r>
      <rPr>
        <sz val="11.5"/>
        <color rgb="FF000000"/>
        <rFont val="Georgia"/>
        <family val="1"/>
      </rPr>
      <t xml:space="preserve"> : Création textile ( tissage, crochet, tricot, dentelle…)  </t>
    </r>
  </si>
  <si>
    <t>MT</t>
  </si>
  <si>
    <t>Eddie / Couture</t>
  </si>
  <si>
    <r>
      <t>Phase 2</t>
    </r>
    <r>
      <rPr>
        <sz val="11.5"/>
        <color rgb="FF000000"/>
        <rFont val="Georgia"/>
        <family val="1"/>
      </rPr>
      <t xml:space="preserve"> : Manipulation textile ( Patchwork, matelassage, capitonnage, plissage, pliage, smoking, slashing, drapage, tressage, superposition textile  </t>
    </r>
  </si>
  <si>
    <t>IMT</t>
  </si>
  <si>
    <r>
      <t>Phase 3 :</t>
    </r>
    <r>
      <rPr>
        <sz val="11.5"/>
        <color rgb="FF000000"/>
        <rFont val="Georgia"/>
        <family val="1"/>
      </rPr>
      <t xml:space="preserve"> Impression textile ( teinture végétale, motif placé, peinture textile…)  </t>
    </r>
  </si>
  <si>
    <t>ENT</t>
  </si>
  <si>
    <r>
      <t xml:space="preserve">Phase 4 : </t>
    </r>
    <r>
      <rPr>
        <sz val="11.5"/>
        <color rgb="FF000000"/>
        <rFont val="Georgia"/>
        <family val="1"/>
      </rPr>
      <t xml:space="preserve">Ennoblissement textile ( broderie, raccommodage, perlage, frange, pose d’accessoires upcyclé, application)  </t>
    </r>
  </si>
  <si>
    <t>ABP</t>
  </si>
  <si>
    <r>
      <t xml:space="preserve">Phase 1 :  </t>
    </r>
    <r>
      <rPr>
        <sz val="11.5"/>
        <color rgb="FF000000"/>
        <rFont val="Georgia"/>
        <family val="1"/>
      </rPr>
      <t xml:space="preserve">Approche des bases du patronnage </t>
    </r>
  </si>
  <si>
    <t>PAT</t>
  </si>
  <si>
    <r>
      <t>Phase 2 :</t>
    </r>
    <r>
      <rPr>
        <sz val="11.5"/>
        <color rgb="FF000000"/>
        <rFont val="Georgia"/>
        <family val="1"/>
      </rPr>
      <t xml:space="preserve"> Transformation de patron, création d’un patron à partir d’un vêtement déjà existant (14h)-2 jours</t>
    </r>
  </si>
  <si>
    <t>DLC</t>
  </si>
  <si>
    <r>
      <t>Phase 3 :</t>
    </r>
    <r>
      <rPr>
        <sz val="11.5"/>
        <color rgb="FF000000"/>
        <rFont val="Georgia"/>
        <family val="1"/>
      </rPr>
      <t xml:space="preserve"> Découverte de la confection  (7h)-1 jour</t>
    </r>
  </si>
  <si>
    <t>ST</t>
  </si>
  <si>
    <r>
      <t>Phase 4 :</t>
    </r>
    <r>
      <rPr>
        <sz val="11.5"/>
        <color rgb="FF000000"/>
        <rFont val="Georgia"/>
        <family val="1"/>
      </rPr>
      <t xml:space="preserve"> Solutions technologiques ( comment concevoir un vêtement, montage, piquage, assemblage, surjetage…) (21h)-3 jours</t>
    </r>
  </si>
  <si>
    <t>CONF</t>
  </si>
  <si>
    <r>
      <t>Phase 4 :</t>
    </r>
    <r>
      <rPr>
        <sz val="11.5"/>
        <color rgb="FF000000"/>
        <rFont val="Georgia"/>
        <family val="1"/>
      </rPr>
      <t xml:space="preserve"> Confection de modèle (35h)-5 jours</t>
    </r>
  </si>
  <si>
    <t>RTHEO</t>
  </si>
  <si>
    <t xml:space="preserve">Eddie </t>
  </si>
  <si>
    <r>
      <t xml:space="preserve">Phase 1 </t>
    </r>
    <r>
      <rPr>
        <sz val="11.5"/>
        <color rgb="FF000000"/>
        <rFont val="Georgia"/>
        <family val="1"/>
      </rPr>
      <t>: Retour sur la notion théorique plus approfondie, mise en pratique des connaissances via divers thèmes et contraintes. (14h) - 2 jours</t>
    </r>
  </si>
  <si>
    <t>DTECHN/INFO</t>
  </si>
  <si>
    <r>
      <t xml:space="preserve">Phase 2  : </t>
    </r>
    <r>
      <rPr>
        <sz val="11"/>
        <color rgb="FF000000"/>
        <rFont val="Georgia"/>
        <family val="1"/>
      </rPr>
      <t xml:space="preserve">Dessins techniques, Infographie (dossier technique, illustrator, photoshop, indesign) </t>
    </r>
    <r>
      <rPr>
        <b/>
        <sz val="11.5"/>
        <color rgb="FF000000"/>
        <rFont val="Georgia"/>
        <family val="1"/>
      </rPr>
      <t>(14h) -  2 jours</t>
    </r>
  </si>
  <si>
    <t>TECHNT</t>
  </si>
  <si>
    <r>
      <t xml:space="preserve">Phase 3 : </t>
    </r>
    <r>
      <rPr>
        <sz val="11"/>
        <color rgb="FF000000"/>
        <rFont val="Georgia"/>
        <family val="1"/>
      </rPr>
      <t xml:space="preserve">Technologie textile (toucher, analyser, comprendre et expérimenter les différentes fibres et matières textiles) </t>
    </r>
    <r>
      <rPr>
        <b/>
        <sz val="11.5"/>
        <color rgb="FF000000"/>
        <rFont val="Georgia"/>
        <family val="1"/>
      </rPr>
      <t>(21h) - 3 jours</t>
    </r>
  </si>
  <si>
    <t>BOOK</t>
  </si>
  <si>
    <r>
      <t xml:space="preserve">Phase 4 : </t>
    </r>
    <r>
      <rPr>
        <sz val="11"/>
        <color rgb="FF000000"/>
        <rFont val="Georgia"/>
        <family val="1"/>
      </rPr>
      <t xml:space="preserve">Construire son book </t>
    </r>
    <r>
      <rPr>
        <b/>
        <sz val="11.5"/>
        <color rgb="FF000000"/>
        <rFont val="Georgia"/>
        <family val="1"/>
      </rPr>
      <t>(14h)- 2 jours </t>
    </r>
  </si>
  <si>
    <t>EI</t>
  </si>
  <si>
    <r>
      <t xml:space="preserve">Phase 1 : </t>
    </r>
    <r>
      <rPr>
        <sz val="11.5"/>
        <color rgb="FF000000"/>
        <rFont val="Georgia"/>
        <family val="1"/>
      </rPr>
      <t>Entretiens individuels choix d’orientation d’axe de projet collectif, - 1 jour 25mnt/pax</t>
    </r>
  </si>
  <si>
    <t>PROCOL</t>
  </si>
  <si>
    <r>
      <t xml:space="preserve">Phase 2 : </t>
    </r>
    <r>
      <rPr>
        <sz val="11.5"/>
        <color rgb="FF000000"/>
        <rFont val="Georgia"/>
        <family val="1"/>
      </rPr>
      <t>Amorcer le projet collectif,</t>
    </r>
    <r>
      <rPr>
        <b/>
        <sz val="11.5"/>
        <color rgb="FF000000"/>
        <rFont val="Georgia"/>
        <family val="1"/>
      </rPr>
      <t xml:space="preserve"> </t>
    </r>
    <r>
      <rPr>
        <sz val="11.5"/>
        <color rgb="FF000000"/>
        <rFont val="Georgia"/>
        <family val="1"/>
      </rPr>
      <t>création d’équipes et prélude organisationnel (4h) - 1²jour</t>
    </r>
  </si>
  <si>
    <t>ANOUAZE</t>
  </si>
  <si>
    <t>COUTURE</t>
  </si>
  <si>
    <r>
      <t xml:space="preserve">Phase 3 : </t>
    </r>
    <r>
      <rPr>
        <sz val="11.5"/>
        <color rgb="FF000000"/>
        <rFont val="Georgia"/>
        <family val="1"/>
      </rPr>
      <t>Projet collectif distinct (120h) - 30 jours</t>
    </r>
  </si>
  <si>
    <t>AOI</t>
  </si>
  <si>
    <r>
      <t xml:space="preserve">Phase 1 : </t>
    </r>
    <r>
      <rPr>
        <sz val="11.5"/>
        <color rgb="FF000000"/>
        <rFont val="Georgia"/>
        <family val="1"/>
      </rPr>
      <t>Orientation, accompagnement, insertion ( 2h/pax)</t>
    </r>
  </si>
  <si>
    <t>MOD 1 - Culture mode-Culture éthique</t>
  </si>
  <si>
    <t>MOD 2 - Notion avant la pratique</t>
  </si>
  <si>
    <t>MOD 3 - VRD (Visite, Rencontre et Découverte)</t>
  </si>
  <si>
    <t>MOD 1 - Upcycling – Domaines et Techniques</t>
  </si>
  <si>
    <t>MOD 2 - Modélisme spontané- Upcycling</t>
  </si>
  <si>
    <t>MOD 3 - Stylisme spontané- Upcycling</t>
  </si>
  <si>
    <t>MOD 4 - Projet Anouanzé</t>
  </si>
  <si>
    <t>MOD 5 - Accompagnement insertion </t>
  </si>
  <si>
    <r>
      <t>Phase 2</t>
    </r>
    <r>
      <rPr>
        <sz val="11.5"/>
        <rFont val="Georgia"/>
        <family val="1"/>
      </rPr>
      <t xml:space="preserve"> : Manipulation textile ( Patchwork, matelassage, capitonnage, plissage, pliage, smoking, slashing, drapage, tressage, superposit° textile)</t>
    </r>
  </si>
  <si>
    <r>
      <t>Phase 2 :</t>
    </r>
    <r>
      <rPr>
        <sz val="11.5"/>
        <color rgb="FF000000"/>
        <rFont val="Georgia"/>
        <family val="1"/>
      </rPr>
      <t xml:space="preserve"> Transformation de patron, création d’un patron à partir d’un vêtement déjà existant </t>
    </r>
  </si>
  <si>
    <r>
      <t>Phase 3 :</t>
    </r>
    <r>
      <rPr>
        <sz val="11.5"/>
        <color rgb="FF000000"/>
        <rFont val="Georgia"/>
        <family val="1"/>
      </rPr>
      <t xml:space="preserve"> Découverte de la confection </t>
    </r>
  </si>
  <si>
    <r>
      <t>Phase 4 :</t>
    </r>
    <r>
      <rPr>
        <sz val="11.5"/>
        <color rgb="FF000000"/>
        <rFont val="Georgia"/>
        <family val="1"/>
      </rPr>
      <t xml:space="preserve"> Solutions technologiques ( comment concevoir un vêtement, montage, piquage, assemblage, surjetage…) </t>
    </r>
  </si>
  <si>
    <r>
      <t>Phase 4 :</t>
    </r>
    <r>
      <rPr>
        <sz val="11.5"/>
        <color rgb="FF000000"/>
        <rFont val="Georgia"/>
        <family val="1"/>
      </rPr>
      <t xml:space="preserve"> Confection de modèle</t>
    </r>
  </si>
  <si>
    <r>
      <t xml:space="preserve">Phase 1 </t>
    </r>
    <r>
      <rPr>
        <sz val="11.5"/>
        <color rgb="FF000000"/>
        <rFont val="Georgia"/>
        <family val="1"/>
      </rPr>
      <t>: Retour sur la notion théorique plus approfondie, mise en pratique des connaissances via divers thèmes et contraintes</t>
    </r>
  </si>
  <si>
    <r>
      <t xml:space="preserve">Phase 2  : </t>
    </r>
    <r>
      <rPr>
        <sz val="11"/>
        <color rgb="FF000000"/>
        <rFont val="Georgia"/>
        <family val="1"/>
      </rPr>
      <t xml:space="preserve">Dessins techniques, Infographie (dossier technique, illustrator, photoshop, indesign) </t>
    </r>
  </si>
  <si>
    <r>
      <t xml:space="preserve">Phase 3 : </t>
    </r>
    <r>
      <rPr>
        <sz val="11"/>
        <color rgb="FF000000"/>
        <rFont val="Georgia"/>
        <family val="1"/>
      </rPr>
      <t xml:space="preserve">Technologie textile (toucher, analyser, comprendre et expérimenter les différentes fibres et matières textiles) </t>
    </r>
  </si>
  <si>
    <r>
      <t xml:space="preserve">Phase 4 : </t>
    </r>
    <r>
      <rPr>
        <sz val="11"/>
        <color rgb="FF000000"/>
        <rFont val="Georgia"/>
        <family val="1"/>
      </rPr>
      <t>Construire son book</t>
    </r>
  </si>
  <si>
    <r>
      <t xml:space="preserve">Phase 1 : </t>
    </r>
    <r>
      <rPr>
        <sz val="11.5"/>
        <color rgb="FF000000"/>
        <rFont val="Georgia"/>
        <family val="1"/>
      </rPr>
      <t>Entretiens individuels choix d’orientation d’axe de projet collectif,</t>
    </r>
  </si>
  <si>
    <r>
      <t xml:space="preserve">Phase 2 : </t>
    </r>
    <r>
      <rPr>
        <sz val="11.5"/>
        <color rgb="FF000000"/>
        <rFont val="Georgia"/>
        <family val="1"/>
      </rPr>
      <t>Amorcer le projet collectif,</t>
    </r>
    <r>
      <rPr>
        <b/>
        <sz val="11.5"/>
        <color rgb="FF000000"/>
        <rFont val="Georgia"/>
        <family val="1"/>
      </rPr>
      <t xml:space="preserve"> </t>
    </r>
    <r>
      <rPr>
        <sz val="11.5"/>
        <color rgb="FF000000"/>
        <rFont val="Georgia"/>
        <family val="1"/>
      </rPr>
      <t xml:space="preserve">création d’équipes et prélude organisationnel </t>
    </r>
  </si>
  <si>
    <r>
      <t xml:space="preserve">Phase 3 : </t>
    </r>
    <r>
      <rPr>
        <sz val="11.5"/>
        <color rgb="FF000000"/>
        <rFont val="Georgia"/>
        <family val="1"/>
      </rPr>
      <t xml:space="preserve">Projet collectif distinct </t>
    </r>
  </si>
  <si>
    <r>
      <t xml:space="preserve">Phase 1 : </t>
    </r>
    <r>
      <rPr>
        <sz val="11.5"/>
        <color rgb="FF000000"/>
        <rFont val="Georgia"/>
        <family val="1"/>
      </rPr>
      <t xml:space="preserve">Orientation, accompagnement, insertion </t>
    </r>
  </si>
  <si>
    <t>TOTAL Heures module 1</t>
  </si>
  <si>
    <t>TOTAL Heures module 2</t>
  </si>
  <si>
    <t>TOTAL Heures module 3</t>
  </si>
  <si>
    <t>TOTAL Heures module 4</t>
  </si>
  <si>
    <t>TOTAL Heures module 5</t>
  </si>
  <si>
    <t>Total Prélude</t>
  </si>
  <si>
    <t>Total Savoir-Faire</t>
  </si>
  <si>
    <t>Modélisme</t>
  </si>
  <si>
    <t>Couture</t>
  </si>
  <si>
    <t>Végétale</t>
  </si>
  <si>
    <t>Intervenants ponctuels</t>
  </si>
  <si>
    <t>karine</t>
  </si>
  <si>
    <t>Bureau</t>
  </si>
  <si>
    <t>Eddie / prof</t>
  </si>
  <si>
    <t>=si(ou('Calendrier SL 1'!$F5='CALENDRIER Formateurs'!F$6;'Calendrier SL 1'!$F5='CALENDRIER Formateurs'!F$7;'Calendrier SL 1'!$F5='CALENDRIER Formateurs'!F$8;'Calendrier SL 1'!$F5='CALENDRIER Formateurs'!F$9;'Calendrier SL 1'!$F5='CALENDRIER Formateurs'!F$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</si>
</sst>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$-40C]mmmm\-yy;@"/>
  </numFmts>
  <fonts count="47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name val="Arial"/>
      <family val="2"/>
    </font>
    <font>
      <sz val="8"/>
      <color theme="1" tint="0.1499984740745262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sz val="10"/>
      <name val="Calibri"/>
      <family val="2"/>
      <scheme val="minor"/>
    </font>
    <font>
      <b/>
      <sz val="8"/>
      <name val="Calibri"/>
      <family val="2"/>
      <scheme val="minor"/>
    </font>
    <font>
      <sz val="12"/>
      <color rgb="FF212529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u/>
      <sz val="18"/>
      <color rgb="FFFFC000"/>
      <name val="Georgia"/>
      <family val="1"/>
    </font>
    <font>
      <u/>
      <sz val="11"/>
      <name val="Georgia"/>
      <family val="1"/>
    </font>
    <font>
      <u/>
      <sz val="12"/>
      <name val="Georgia"/>
      <family val="1"/>
    </font>
    <font>
      <b/>
      <sz val="15"/>
      <color rgb="FF000000"/>
      <name val="Georgia"/>
      <family val="1"/>
    </font>
    <font>
      <sz val="11"/>
      <name val="Georgia"/>
      <family val="1"/>
    </font>
    <font>
      <sz val="12"/>
      <name val="Georgia"/>
      <family val="1"/>
    </font>
    <font>
      <b/>
      <sz val="11.5"/>
      <color rgb="FF000000"/>
      <name val="Georgia"/>
      <family val="1"/>
    </font>
    <font>
      <sz val="11.5"/>
      <color rgb="FF000000"/>
      <name val="Georgia"/>
      <family val="1"/>
    </font>
    <font>
      <sz val="11"/>
      <color rgb="FF00B0F0"/>
      <name val="Georgia"/>
      <family val="1"/>
    </font>
    <font>
      <sz val="11"/>
      <color theme="9"/>
      <name val="Georgia"/>
      <family val="1"/>
    </font>
    <font>
      <sz val="11.5"/>
      <color rgb="FF00B0F0"/>
      <name val="Georgia"/>
      <family val="1"/>
    </font>
    <font>
      <sz val="11.5"/>
      <color theme="9"/>
      <name val="Georgia"/>
      <family val="1"/>
    </font>
    <font>
      <i/>
      <sz val="11"/>
      <color rgb="FFF6B26B"/>
      <name val="Georgia"/>
      <family val="1"/>
    </font>
    <font>
      <b/>
      <sz val="18"/>
      <color rgb="FF00B0F0"/>
      <name val="Georgia"/>
      <family val="1"/>
    </font>
    <font>
      <b/>
      <u/>
      <sz val="20"/>
      <color rgb="FFFF0000"/>
      <name val="Georgia"/>
      <family val="1"/>
    </font>
    <font>
      <sz val="11"/>
      <color rgb="FF000000"/>
      <name val="Georgia"/>
      <family val="1"/>
    </font>
    <font>
      <b/>
      <sz val="11"/>
      <color rgb="FF000000"/>
      <name val="Georgia"/>
      <family val="1"/>
    </font>
    <font>
      <u/>
      <sz val="11"/>
      <name val="Calibri"/>
      <family val="2"/>
      <scheme val="minor"/>
    </font>
    <font>
      <u/>
      <sz val="12"/>
      <name val="Calibri"/>
      <family val="2"/>
      <scheme val="minor"/>
    </font>
    <font>
      <b/>
      <sz val="11.5"/>
      <color theme="9" tint="-0.249977111117893"/>
      <name val="Georgia"/>
      <family val="1"/>
    </font>
    <font>
      <b/>
      <sz val="14"/>
      <color rgb="FF000000"/>
      <name val="Georgia"/>
      <family val="1"/>
    </font>
    <font>
      <sz val="11.5"/>
      <name val="Georgia"/>
      <family val="1"/>
    </font>
    <font>
      <b/>
      <sz val="12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0247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rgb="FFDEE2E6"/>
      </right>
      <top style="thin">
        <color indexed="64"/>
      </top>
      <bottom style="medium">
        <color rgb="FFDEE2E6"/>
      </bottom>
      <diagonal/>
    </border>
    <border>
      <left style="thin">
        <color indexed="64"/>
      </left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 style="thin">
        <color indexed="64"/>
      </left>
      <right style="medium">
        <color rgb="FFDEE2E6"/>
      </right>
      <top style="medium">
        <color rgb="FFDEE2E6"/>
      </top>
      <bottom style="thin">
        <color indexed="64"/>
      </bottom>
      <diagonal/>
    </border>
    <border>
      <left style="medium">
        <color rgb="FFDEE2E6"/>
      </left>
      <right/>
      <top style="thin">
        <color indexed="64"/>
      </top>
      <bottom style="medium">
        <color rgb="FFDEE2E6"/>
      </bottom>
      <diagonal/>
    </border>
    <border>
      <left style="medium">
        <color rgb="FFDEE2E6"/>
      </left>
      <right/>
      <top style="medium">
        <color rgb="FFDEE2E6"/>
      </top>
      <bottom style="medium">
        <color rgb="FFDEE2E6"/>
      </bottom>
      <diagonal/>
    </border>
    <border>
      <left style="medium">
        <color rgb="FFDEE2E6"/>
      </left>
      <right/>
      <top style="medium">
        <color rgb="FFDEE2E6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DEE2E6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rgb="FFDEE2E6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6" fillId="0" borderId="0"/>
    <xf numFmtId="0" fontId="12" fillId="0" borderId="0"/>
    <xf numFmtId="0" fontId="6" fillId="0" borderId="0"/>
    <xf numFmtId="9" fontId="12" fillId="0" borderId="0" applyFont="0" applyFill="0" applyBorder="0" applyAlignment="0" applyProtection="0"/>
  </cellStyleXfs>
  <cellXfs count="123">
    <xf numFmtId="0" fontId="0" fillId="0" borderId="0" xfId="0"/>
    <xf numFmtId="0" fontId="0" fillId="0" borderId="0" xfId="0" applyProtection="1">
      <protection hidden="1"/>
    </xf>
    <xf numFmtId="14" fontId="0" fillId="0" borderId="0" xfId="0" applyNumberFormat="1" applyProtection="1">
      <protection hidden="1"/>
    </xf>
    <xf numFmtId="0" fontId="3" fillId="0" borderId="0" xfId="0" applyFont="1" applyProtection="1">
      <protection hidden="1"/>
    </xf>
    <xf numFmtId="0" fontId="14" fillId="0" borderId="0" xfId="0" applyFont="1" applyProtection="1">
      <protection hidden="1"/>
    </xf>
    <xf numFmtId="0" fontId="14" fillId="0" borderId="0" xfId="0" applyFont="1" applyAlignment="1" applyProtection="1">
      <alignment horizontal="center" vertical="center"/>
      <protection hidden="1"/>
    </xf>
    <xf numFmtId="164" fontId="14" fillId="0" borderId="0" xfId="0" applyNumberFormat="1" applyFont="1" applyAlignment="1" applyProtection="1">
      <alignment horizontal="left"/>
      <protection hidden="1"/>
    </xf>
    <xf numFmtId="164" fontId="3" fillId="0" borderId="0" xfId="0" applyNumberFormat="1" applyFont="1" applyAlignment="1" applyProtection="1">
      <alignment horizontal="left"/>
      <protection hidden="1"/>
    </xf>
    <xf numFmtId="0" fontId="15" fillId="0" borderId="1" xfId="0" applyFont="1" applyBorder="1" applyAlignment="1" applyProtection="1">
      <alignment horizontal="left" vertical="center" wrapText="1"/>
      <protection locked="0"/>
    </xf>
    <xf numFmtId="164" fontId="3" fillId="0" borderId="0" xfId="0" applyNumberFormat="1" applyFont="1" applyProtection="1">
      <protection hidden="1"/>
    </xf>
    <xf numFmtId="0" fontId="9" fillId="0" borderId="0" xfId="0" applyFont="1" applyProtection="1">
      <protection hidden="1"/>
    </xf>
    <xf numFmtId="14" fontId="9" fillId="0" borderId="0" xfId="0" applyNumberFormat="1" applyFont="1" applyProtection="1"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13" fillId="0" borderId="0" xfId="0" applyFont="1" applyAlignment="1" applyProtection="1">
      <alignment horizontal="left" inden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/>
      <protection hidden="1"/>
    </xf>
    <xf numFmtId="0" fontId="11" fillId="0" borderId="0" xfId="0" applyFont="1" applyProtection="1">
      <protection hidden="1"/>
    </xf>
    <xf numFmtId="164" fontId="2" fillId="0" borderId="0" xfId="0" applyNumberFormat="1" applyFont="1" applyAlignment="1" applyProtection="1">
      <alignment horizontal="left"/>
      <protection hidden="1"/>
    </xf>
    <xf numFmtId="0" fontId="5" fillId="0" borderId="0" xfId="0" applyFont="1" applyAlignment="1" applyProtection="1">
      <alignment horizontal="right"/>
      <protection hidden="1"/>
    </xf>
    <xf numFmtId="0" fontId="3" fillId="0" borderId="0" xfId="0" applyFont="1" applyAlignment="1" applyProtection="1">
      <alignment horizontal="right"/>
      <protection hidden="1"/>
    </xf>
    <xf numFmtId="164" fontId="2" fillId="0" borderId="0" xfId="0" applyNumberFormat="1" applyFont="1" applyProtection="1">
      <protection hidden="1"/>
    </xf>
    <xf numFmtId="0" fontId="1" fillId="0" borderId="0" xfId="0" applyFont="1" applyProtection="1">
      <protection hidden="1"/>
    </xf>
    <xf numFmtId="0" fontId="16" fillId="0" borderId="0" xfId="0" applyFont="1" applyAlignment="1">
      <alignment vertical="center"/>
    </xf>
    <xf numFmtId="0" fontId="4" fillId="9" borderId="0" xfId="0" applyFont="1" applyFill="1"/>
    <xf numFmtId="0" fontId="5" fillId="10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8" fillId="0" borderId="0" xfId="0" applyFont="1" applyAlignment="1">
      <alignment vertical="center"/>
    </xf>
    <xf numFmtId="0" fontId="8" fillId="3" borderId="0" xfId="0" applyFont="1" applyFill="1" applyProtection="1">
      <protection hidden="1"/>
    </xf>
    <xf numFmtId="0" fontId="17" fillId="0" borderId="0" xfId="0" applyFont="1" applyProtection="1">
      <protection hidden="1"/>
    </xf>
    <xf numFmtId="0" fontId="19" fillId="0" borderId="0" xfId="0" applyFont="1" applyProtection="1">
      <protection hidden="1"/>
    </xf>
    <xf numFmtId="0" fontId="20" fillId="0" borderId="1" xfId="0" applyFont="1" applyBorder="1" applyAlignment="1" applyProtection="1">
      <alignment horizontal="left" vertical="center" wrapText="1"/>
      <protection locked="0"/>
    </xf>
    <xf numFmtId="14" fontId="20" fillId="0" borderId="1" xfId="0" applyNumberFormat="1" applyFont="1" applyBorder="1" applyAlignment="1" applyProtection="1">
      <alignment horizontal="left" vertical="center" wrapText="1"/>
      <protection locked="0"/>
    </xf>
    <xf numFmtId="14" fontId="17" fillId="0" borderId="0" xfId="0" applyNumberFormat="1" applyFont="1" applyProtection="1">
      <protection hidden="1"/>
    </xf>
    <xf numFmtId="14" fontId="8" fillId="0" borderId="0" xfId="0" applyNumberFormat="1" applyFont="1" applyAlignment="1">
      <alignment vertical="center"/>
    </xf>
    <xf numFmtId="14" fontId="0" fillId="0" borderId="0" xfId="0" applyNumberFormat="1" applyAlignment="1" applyProtection="1">
      <alignment horizontal="center" vertical="center"/>
      <protection hidden="1"/>
    </xf>
    <xf numFmtId="0" fontId="0" fillId="0" borderId="1" xfId="0" applyBorder="1" applyProtection="1">
      <protection hidden="1"/>
    </xf>
    <xf numFmtId="14" fontId="0" fillId="0" borderId="1" xfId="0" applyNumberFormat="1" applyBorder="1" applyProtection="1">
      <protection hidden="1"/>
    </xf>
    <xf numFmtId="0" fontId="17" fillId="0" borderId="2" xfId="0" applyFont="1" applyBorder="1" applyProtection="1">
      <protection hidden="1"/>
    </xf>
    <xf numFmtId="14" fontId="17" fillId="0" borderId="2" xfId="0" applyNumberFormat="1" applyFont="1" applyBorder="1" applyProtection="1">
      <protection hidden="1"/>
    </xf>
    <xf numFmtId="0" fontId="15" fillId="0" borderId="2" xfId="0" applyFont="1" applyBorder="1" applyAlignment="1" applyProtection="1">
      <alignment horizontal="left" vertical="center" wrapText="1"/>
      <protection locked="0"/>
    </xf>
    <xf numFmtId="0" fontId="20" fillId="0" borderId="0" xfId="0" applyFont="1" applyAlignment="1" applyProtection="1">
      <alignment horizontal="left" vertical="center" wrapText="1"/>
      <protection locked="0"/>
    </xf>
    <xf numFmtId="14" fontId="20" fillId="0" borderId="0" xfId="0" applyNumberFormat="1" applyFont="1" applyAlignment="1" applyProtection="1">
      <alignment horizontal="left" vertical="center" wrapText="1"/>
      <protection locked="0"/>
    </xf>
    <xf numFmtId="0" fontId="15" fillId="0" borderId="4" xfId="0" applyFont="1" applyBorder="1" applyAlignment="1" applyProtection="1">
      <alignment horizontal="left" vertical="center" wrapText="1"/>
      <protection locked="0"/>
    </xf>
    <xf numFmtId="14" fontId="22" fillId="0" borderId="0" xfId="0" applyNumberFormat="1" applyFont="1"/>
    <xf numFmtId="0" fontId="22" fillId="0" borderId="0" xfId="0" applyFont="1"/>
    <xf numFmtId="14" fontId="21" fillId="0" borderId="5" xfId="0" applyNumberFormat="1" applyFont="1" applyBorder="1" applyAlignment="1">
      <alignment vertical="top" wrapText="1"/>
    </xf>
    <xf numFmtId="14" fontId="21" fillId="0" borderId="6" xfId="0" applyNumberFormat="1" applyFont="1" applyBorder="1" applyAlignment="1">
      <alignment vertical="top" wrapText="1"/>
    </xf>
    <xf numFmtId="14" fontId="21" fillId="0" borderId="7" xfId="0" applyNumberFormat="1" applyFont="1" applyBorder="1" applyAlignment="1">
      <alignment vertical="top" wrapText="1"/>
    </xf>
    <xf numFmtId="0" fontId="21" fillId="0" borderId="8" xfId="0" applyFont="1" applyBorder="1" applyAlignment="1">
      <alignment vertical="top" wrapText="1"/>
    </xf>
    <xf numFmtId="0" fontId="21" fillId="0" borderId="9" xfId="0" applyFont="1" applyBorder="1" applyAlignment="1">
      <alignment vertical="top" wrapText="1"/>
    </xf>
    <xf numFmtId="0" fontId="21" fillId="0" borderId="10" xfId="0" applyFont="1" applyBorder="1" applyAlignment="1">
      <alignment vertical="top" wrapText="1"/>
    </xf>
    <xf numFmtId="14" fontId="22" fillId="0" borderId="11" xfId="0" applyNumberFormat="1" applyFont="1" applyBorder="1"/>
    <xf numFmtId="0" fontId="21" fillId="0" borderId="12" xfId="0" applyFont="1" applyBorder="1" applyAlignment="1">
      <alignment vertical="top" wrapText="1"/>
    </xf>
    <xf numFmtId="14" fontId="22" fillId="0" borderId="13" xfId="0" applyNumberFormat="1" applyFont="1" applyBorder="1"/>
    <xf numFmtId="0" fontId="21" fillId="0" borderId="14" xfId="0" applyFont="1" applyBorder="1" applyAlignment="1">
      <alignment vertical="top" wrapText="1"/>
    </xf>
    <xf numFmtId="0" fontId="0" fillId="0" borderId="15" xfId="0" applyBorder="1"/>
    <xf numFmtId="0" fontId="0" fillId="0" borderId="16" xfId="0" applyBorder="1"/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4" fillId="0" borderId="0" xfId="0" applyFont="1" applyAlignment="1">
      <alignment horizontal="center" textRotation="255"/>
    </xf>
    <xf numFmtId="0" fontId="26" fillId="0" borderId="0" xfId="0" applyFont="1" applyAlignment="1">
      <alignment horizontal="center" vertical="center" textRotation="255"/>
    </xf>
    <xf numFmtId="0" fontId="28" fillId="0" borderId="0" xfId="0" applyFont="1" applyAlignment="1">
      <alignment horizontal="center" textRotation="1"/>
    </xf>
    <xf numFmtId="0" fontId="29" fillId="0" borderId="0" xfId="0" applyFont="1" applyAlignment="1">
      <alignment horizontal="center" vertical="center" textRotation="1"/>
    </xf>
    <xf numFmtId="0" fontId="37" fillId="0" borderId="0" xfId="0" applyFont="1" applyAlignment="1">
      <alignment horizontal="center" vertical="center" textRotation="1"/>
    </xf>
    <xf numFmtId="0" fontId="28" fillId="11" borderId="0" xfId="0" applyFont="1" applyFill="1" applyAlignment="1">
      <alignment horizontal="center" textRotation="1"/>
    </xf>
    <xf numFmtId="0" fontId="42" fillId="0" borderId="0" xfId="0" applyFont="1" applyAlignment="1">
      <alignment vertical="center"/>
    </xf>
    <xf numFmtId="0" fontId="24" fillId="0" borderId="0" xfId="0" applyFont="1" applyAlignment="1">
      <alignment horizontal="center" vertical="center" textRotation="255"/>
    </xf>
    <xf numFmtId="0" fontId="27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28" fillId="0" borderId="0" xfId="0" applyFont="1" applyAlignment="1">
      <alignment horizontal="center" vertical="center" textRotation="1"/>
    </xf>
    <xf numFmtId="0" fontId="30" fillId="0" borderId="0" xfId="0" applyFont="1" applyAlignment="1">
      <alignment vertical="center" wrapText="1"/>
    </xf>
    <xf numFmtId="0" fontId="36" fillId="0" borderId="0" xfId="0" applyFont="1" applyAlignment="1">
      <alignment vertical="center" wrapText="1"/>
    </xf>
    <xf numFmtId="0" fontId="38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40" fillId="0" borderId="0" xfId="0" applyFont="1" applyAlignment="1">
      <alignment vertical="center" wrapText="1"/>
    </xf>
    <xf numFmtId="0" fontId="28" fillId="11" borderId="0" xfId="0" applyFont="1" applyFill="1" applyAlignment="1">
      <alignment horizontal="center" vertical="center" textRotation="1"/>
    </xf>
    <xf numFmtId="0" fontId="25" fillId="0" borderId="0" xfId="0" applyFont="1" applyAlignment="1">
      <alignment horizontal="center" vertical="center" textRotation="255" wrapText="1"/>
    </xf>
    <xf numFmtId="0" fontId="28" fillId="0" borderId="0" xfId="0" applyFont="1" applyAlignment="1">
      <alignment horizontal="center" vertical="center" textRotation="1" wrapText="1"/>
    </xf>
    <xf numFmtId="0" fontId="28" fillId="11" borderId="0" xfId="0" applyFont="1" applyFill="1" applyAlignment="1">
      <alignment horizontal="center" vertical="center" textRotation="1" wrapText="1"/>
    </xf>
    <xf numFmtId="0" fontId="41" fillId="0" borderId="0" xfId="0" applyFont="1" applyAlignment="1">
      <alignment vertical="center" wrapText="1"/>
    </xf>
    <xf numFmtId="0" fontId="0" fillId="0" borderId="0" xfId="0" applyAlignment="1" applyProtection="1">
      <alignment horizontal="center"/>
      <protection hidden="1"/>
    </xf>
    <xf numFmtId="0" fontId="30" fillId="0" borderId="0" xfId="0" applyFont="1" applyAlignment="1">
      <alignment horizontal="left"/>
    </xf>
    <xf numFmtId="0" fontId="44" fillId="0" borderId="0" xfId="0" applyFont="1"/>
    <xf numFmtId="0" fontId="30" fillId="0" borderId="0" xfId="0" applyFont="1"/>
    <xf numFmtId="0" fontId="5" fillId="12" borderId="0" xfId="0" applyFont="1" applyFill="1" applyProtection="1">
      <protection hidden="1"/>
    </xf>
    <xf numFmtId="0" fontId="0" fillId="12" borderId="0" xfId="0" applyFill="1" applyProtection="1">
      <protection hidden="1"/>
    </xf>
    <xf numFmtId="0" fontId="5" fillId="14" borderId="0" xfId="0" applyFont="1" applyFill="1" applyProtection="1">
      <protection hidden="1"/>
    </xf>
    <xf numFmtId="0" fontId="0" fillId="14" borderId="0" xfId="0" applyFill="1" applyProtection="1">
      <protection hidden="1"/>
    </xf>
    <xf numFmtId="0" fontId="5" fillId="13" borderId="0" xfId="0" applyFont="1" applyFill="1" applyProtection="1">
      <protection hidden="1"/>
    </xf>
    <xf numFmtId="0" fontId="0" fillId="13" borderId="0" xfId="0" applyFill="1" applyProtection="1">
      <protection hidden="1"/>
    </xf>
    <xf numFmtId="0" fontId="29" fillId="0" borderId="3" xfId="0" applyFont="1" applyBorder="1" applyAlignment="1">
      <alignment horizontal="center" vertical="center" textRotation="1"/>
    </xf>
    <xf numFmtId="0" fontId="44" fillId="0" borderId="3" xfId="0" applyFont="1" applyBorder="1"/>
    <xf numFmtId="0" fontId="27" fillId="0" borderId="3" xfId="0" applyFont="1" applyBorder="1"/>
    <xf numFmtId="0" fontId="0" fillId="0" borderId="3" xfId="0" applyBorder="1" applyProtection="1">
      <protection hidden="1"/>
    </xf>
    <xf numFmtId="0" fontId="5" fillId="12" borderId="3" xfId="0" applyFont="1" applyFill="1" applyBorder="1" applyProtection="1">
      <protection hidden="1"/>
    </xf>
    <xf numFmtId="0" fontId="0" fillId="12" borderId="3" xfId="0" applyFill="1" applyBorder="1" applyProtection="1">
      <protection hidden="1"/>
    </xf>
    <xf numFmtId="165" fontId="46" fillId="2" borderId="0" xfId="0" applyNumberFormat="1" applyFont="1" applyFill="1" applyAlignment="1" applyProtection="1">
      <alignment horizontal="center" vertical="center"/>
      <protection hidden="1"/>
    </xf>
    <xf numFmtId="165" fontId="46" fillId="0" borderId="0" xfId="0" applyNumberFormat="1" applyFont="1" applyAlignment="1" applyProtection="1">
      <alignment horizontal="center" vertical="center"/>
      <protection hidden="1"/>
    </xf>
    <xf numFmtId="165" fontId="46" fillId="2" borderId="0" xfId="0" applyNumberFormat="1" applyFont="1" applyFill="1" applyAlignment="1" applyProtection="1">
      <alignment horizontal="center"/>
      <protection hidden="1"/>
    </xf>
    <xf numFmtId="165" fontId="46" fillId="0" borderId="0" xfId="0" applyNumberFormat="1" applyFont="1" applyAlignment="1" applyProtection="1">
      <alignment horizontal="center" vertical="center" wrapText="1"/>
      <protection hidden="1"/>
    </xf>
    <xf numFmtId="0" fontId="23" fillId="0" borderId="0" xfId="0" applyFont="1" applyAlignment="1">
      <alignment horizontal="center" vertical="center"/>
    </xf>
    <xf numFmtId="0" fontId="5" fillId="15" borderId="0" xfId="0" applyFont="1" applyFill="1" applyAlignment="1">
      <alignment horizontal="center" vertical="center"/>
    </xf>
    <xf numFmtId="0" fontId="23" fillId="11" borderId="0" xfId="0" applyFont="1" applyFill="1" applyAlignment="1">
      <alignment horizontal="center" vertical="center"/>
    </xf>
    <xf numFmtId="0" fontId="28" fillId="0" borderId="0" xfId="0" applyFont="1" applyAlignment="1">
      <alignment horizontal="center" textRotation="1"/>
    </xf>
    <xf numFmtId="0" fontId="28" fillId="0" borderId="0" xfId="0" applyFont="1" applyAlignment="1">
      <alignment horizontal="center" vertical="center" textRotation="1"/>
    </xf>
    <xf numFmtId="0" fontId="30" fillId="0" borderId="0" xfId="0" applyFont="1" applyAlignment="1">
      <alignment horizontal="left"/>
    </xf>
    <xf numFmtId="0" fontId="43" fillId="0" borderId="0" xfId="0" applyFont="1" applyAlignment="1">
      <alignment horizontal="left"/>
    </xf>
    <xf numFmtId="0" fontId="30" fillId="0" borderId="0" xfId="0" applyFont="1" applyAlignment="1">
      <alignment horizontal="center"/>
    </xf>
    <xf numFmtId="0" fontId="44" fillId="0" borderId="0" xfId="0" applyFont="1" applyAlignment="1">
      <alignment horizontal="left"/>
    </xf>
    <xf numFmtId="0" fontId="8" fillId="0" borderId="0" xfId="0" applyFont="1" applyAlignment="1" applyProtection="1">
      <alignment horizontal="center"/>
      <protection hidden="1"/>
    </xf>
    <xf numFmtId="165" fontId="4" fillId="2" borderId="0" xfId="0" applyNumberFormat="1" applyFont="1" applyFill="1" applyAlignment="1" applyProtection="1">
      <alignment horizontal="center"/>
      <protection hidden="1"/>
    </xf>
    <xf numFmtId="0" fontId="8" fillId="10" borderId="0" xfId="0" applyFont="1" applyFill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164" fontId="2" fillId="0" borderId="0" xfId="0" applyNumberFormat="1" applyFont="1" applyAlignment="1" applyProtection="1">
      <alignment horizontal="center"/>
      <protection hidden="1"/>
    </xf>
    <xf numFmtId="1" fontId="18" fillId="0" borderId="0" xfId="0" applyNumberFormat="1" applyFont="1" applyAlignment="1">
      <alignment horizontal="center" vertical="center"/>
    </xf>
    <xf numFmtId="164" fontId="2" fillId="0" borderId="0" xfId="0" applyNumberFormat="1" applyFont="1" applyAlignment="1" applyProtection="1">
      <alignment horizontal="center" vertical="center"/>
      <protection hidden="1"/>
    </xf>
    <xf numFmtId="165" fontId="4" fillId="2" borderId="0" xfId="0" applyNumberFormat="1" applyFont="1" applyFill="1" applyAlignment="1" applyProtection="1">
      <alignment horizontal="center" vertical="center"/>
      <protection hidden="1"/>
    </xf>
    <xf numFmtId="1" fontId="18" fillId="0" borderId="0" xfId="0" applyNumberFormat="1" applyFont="1" applyAlignment="1">
      <alignment horizontal="right" vertical="center"/>
    </xf>
  </cellXfs>
  <cellStyles count="5">
    <cellStyle name="Normal" xfId="0" builtinId="0"/>
    <cellStyle name="Normal 2" xfId="2" xr:uid="{00000000-0005-0000-0000-000001000000}"/>
    <cellStyle name="Normal 3" xfId="3" xr:uid="{00000000-0005-0000-0000-000002000000}"/>
    <cellStyle name="Normal 4" xfId="1" xr:uid="{00000000-0005-0000-0000-000003000000}"/>
    <cellStyle name="Pourcentage 2" xfId="4" xr:uid="{00000000-0005-0000-0000-000004000000}"/>
  </cellStyles>
  <dxfs count="7518"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theme="6"/>
        </patternFill>
      </fill>
    </dxf>
    <dxf>
      <font>
        <b val="0"/>
        <i val="0"/>
        <color auto="1"/>
      </font>
      <fill>
        <patternFill>
          <bgColor theme="0" tint="-0.24994659260841701"/>
        </patternFill>
      </fill>
    </dxf>
    <dxf>
      <font>
        <color theme="0"/>
      </font>
    </dxf>
    <dxf>
      <font>
        <b/>
        <i val="0"/>
        <color auto="1"/>
      </font>
      <fill>
        <patternFill>
          <bgColor theme="6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theme="6"/>
        </patternFill>
      </fill>
    </dxf>
    <dxf>
      <font>
        <b val="0"/>
        <i val="0"/>
        <color auto="1"/>
      </font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theme="6"/>
        </patternFill>
      </fill>
    </dxf>
    <dxf>
      <font>
        <b val="0"/>
        <i val="0"/>
        <color auto="1"/>
      </font>
      <fill>
        <patternFill>
          <bgColor theme="0" tint="-0.2499465926084170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theme="6"/>
        </patternFill>
      </fill>
    </dxf>
    <dxf>
      <font>
        <b val="0"/>
        <i val="0"/>
        <color auto="1"/>
      </font>
      <fill>
        <patternFill>
          <bgColor theme="0" tint="-0.2499465926084170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theme="6"/>
        </patternFill>
      </fill>
    </dxf>
    <dxf>
      <font>
        <b val="0"/>
        <i val="0"/>
        <color auto="1"/>
      </font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6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auto="1"/>
      </font>
      <fill>
        <patternFill>
          <bgColor theme="6"/>
        </patternFill>
      </fill>
    </dxf>
    <dxf>
      <font>
        <b val="0"/>
        <i val="0"/>
        <color auto="1"/>
      </font>
      <fill>
        <patternFill>
          <bgColor theme="0" tint="-0.24994659260841701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B17ED8"/>
      <color rgb="FFCCCCFF"/>
      <color rgb="FFFF99FF"/>
      <color rgb="FF339933"/>
      <color rgb="FFFCE0C8"/>
      <color rgb="FF542804"/>
      <color rgb="FFFF99CC"/>
      <color rgb="FFFF3399"/>
      <color rgb="FFF02472"/>
      <color rgb="FFE7EE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10584</xdr:colOff>
      <xdr:row>5</xdr:row>
      <xdr:rowOff>74083</xdr:rowOff>
    </xdr:from>
    <xdr:ext cx="1238250" cy="31115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0339917" y="1809750"/>
          <a:ext cx="1238250" cy="311150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800"/>
            <a:t>Sera</a:t>
          </a:r>
          <a:r>
            <a:rPr lang="fr-FR" sz="1800" baseline="0"/>
            <a:t> masqué une fois les modules bien placés</a:t>
          </a:r>
          <a:endParaRPr lang="fr-FR" sz="18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misep\Documents\OUTILS%20PREPA\PA\Copie%20de%20PIA%20Vierge%20(Enregistr&#233;%20automatiquement)%20PP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3399"/>
  </sheetPr>
  <dimension ref="A1:BI79"/>
  <sheetViews>
    <sheetView showGridLines="0" view="pageBreakPreview" zoomScale="90" zoomScaleNormal="90" zoomScaleSheetLayoutView="90" workbookViewId="0">
      <selection activeCell="Q10" sqref="Q10"/>
    </sheetView>
  </sheetViews>
  <sheetFormatPr baseColWidth="10" defaultRowHeight="15" x14ac:dyDescent="0.25"/>
  <cols>
    <col min="1" max="1" width="9.42578125" style="1" customWidth="1"/>
    <col min="2" max="2" width="3.28515625" style="1" customWidth="1"/>
    <col min="3" max="3" width="0.28515625" style="1" customWidth="1"/>
    <col min="4" max="4" width="11.5703125" style="2" customWidth="1"/>
    <col min="5" max="5" width="3.85546875" style="1" customWidth="1"/>
    <col min="6" max="6" width="13.7109375" style="1" customWidth="1"/>
    <col min="7" max="7" width="10.7109375" style="1" customWidth="1"/>
    <col min="8" max="8" width="1.28515625" style="1" customWidth="1"/>
    <col min="9" max="9" width="3.28515625" style="1" customWidth="1"/>
    <col min="10" max="10" width="11.42578125" style="1" hidden="1" customWidth="1"/>
    <col min="11" max="11" width="3.85546875" style="1" bestFit="1" customWidth="1"/>
    <col min="12" max="12" width="13.7109375" style="1" customWidth="1"/>
    <col min="13" max="13" width="10.7109375" style="1" customWidth="1"/>
    <col min="14" max="14" width="1.28515625" style="1" customWidth="1"/>
    <col min="15" max="15" width="3.28515625" style="1" customWidth="1"/>
    <col min="16" max="16" width="11.42578125" style="1" hidden="1" customWidth="1"/>
    <col min="17" max="17" width="3.85546875" style="1" bestFit="1" customWidth="1"/>
    <col min="18" max="18" width="13.7109375" style="1" customWidth="1"/>
    <col min="19" max="19" width="10.7109375" style="1" customWidth="1"/>
    <col min="20" max="20" width="1.28515625" style="1" customWidth="1"/>
    <col min="21" max="21" width="3.28515625" style="1" customWidth="1"/>
    <col min="22" max="22" width="11.42578125" style="1" hidden="1" customWidth="1"/>
    <col min="23" max="23" width="3.85546875" style="1" bestFit="1" customWidth="1"/>
    <col min="24" max="24" width="13.7109375" style="1" customWidth="1"/>
    <col min="25" max="25" width="10.7109375" style="1" customWidth="1"/>
    <col min="26" max="26" width="1.28515625" style="1" customWidth="1"/>
    <col min="27" max="27" width="3.28515625" style="1" customWidth="1"/>
    <col min="28" max="28" width="11.42578125" style="1" hidden="1" customWidth="1"/>
    <col min="29" max="29" width="3.85546875" style="1" bestFit="1" customWidth="1"/>
    <col min="30" max="30" width="13.7109375" style="1" customWidth="1"/>
    <col min="31" max="31" width="10.7109375" style="1" customWidth="1"/>
    <col min="32" max="32" width="1.28515625" style="1" customWidth="1"/>
    <col min="33" max="33" width="3.28515625" style="1" customWidth="1"/>
    <col min="34" max="34" width="11.42578125" style="1" hidden="1" customWidth="1"/>
    <col min="35" max="35" width="3.85546875" style="1" bestFit="1" customWidth="1"/>
    <col min="36" max="36" width="13.7109375" style="1" customWidth="1"/>
    <col min="37" max="37" width="10.7109375" style="1" customWidth="1"/>
    <col min="38" max="38" width="1.28515625" style="1" customWidth="1"/>
    <col min="39" max="39" width="3.28515625" style="1" customWidth="1"/>
    <col min="40" max="40" width="11.42578125" style="1" hidden="1" customWidth="1"/>
    <col min="41" max="41" width="3.85546875" style="1" bestFit="1" customWidth="1"/>
    <col min="42" max="42" width="13.7109375" style="1" customWidth="1"/>
    <col min="43" max="43" width="10.7109375" style="1" customWidth="1"/>
    <col min="44" max="44" width="1.28515625" style="1" customWidth="1"/>
    <col min="45" max="45" width="3.28515625" style="1" customWidth="1"/>
    <col min="46" max="46" width="11.42578125" style="1" hidden="1" customWidth="1"/>
    <col min="47" max="47" width="3.85546875" style="1" bestFit="1" customWidth="1"/>
    <col min="48" max="48" width="13.7109375" style="1" customWidth="1"/>
    <col min="49" max="49" width="10.7109375" style="1" customWidth="1"/>
    <col min="50" max="50" width="1.28515625" style="1" customWidth="1"/>
    <col min="51" max="51" width="3.28515625" style="1" customWidth="1"/>
    <col min="52" max="52" width="11.42578125" style="1" hidden="1" customWidth="1"/>
    <col min="53" max="53" width="3.85546875" style="1" bestFit="1" customWidth="1"/>
    <col min="54" max="54" width="13.7109375" style="1" customWidth="1"/>
    <col min="55" max="55" width="10.7109375" style="1" customWidth="1"/>
    <col min="56" max="56" width="1.28515625" style="1" customWidth="1"/>
    <col min="57" max="57" width="3.28515625" style="1" customWidth="1"/>
    <col min="58" max="58" width="11.42578125" style="1" hidden="1" customWidth="1"/>
    <col min="59" max="59" width="3.85546875" style="1" bestFit="1" customWidth="1"/>
    <col min="60" max="60" width="13.7109375" style="1" customWidth="1"/>
    <col min="61" max="61" width="10.7109375" style="1" customWidth="1"/>
    <col min="62" max="16384" width="11.42578125" style="1"/>
  </cols>
  <sheetData>
    <row r="1" spans="2:61" ht="18.75" x14ac:dyDescent="0.3">
      <c r="D1" s="2" t="str">
        <f>IF(COUNTIF(_feriesDates,D5)&gt;0,"f",IF(COUNTIF(_vacancesDates,D5)&gt;0,"c",""))</f>
        <v/>
      </c>
      <c r="E1" s="116" t="s">
        <v>14</v>
      </c>
      <c r="F1" s="116"/>
      <c r="G1" s="116"/>
      <c r="H1" s="117" t="s">
        <v>13</v>
      </c>
      <c r="I1" s="117"/>
      <c r="J1" s="117"/>
      <c r="K1" s="117"/>
      <c r="L1" s="117"/>
      <c r="M1" s="118">
        <v>45173</v>
      </c>
      <c r="N1" s="118"/>
      <c r="O1" s="118"/>
      <c r="P1" s="118"/>
      <c r="Q1" s="118"/>
      <c r="R1" s="118"/>
      <c r="S1" s="21"/>
      <c r="T1" s="21"/>
      <c r="U1" s="21"/>
      <c r="V1" s="21"/>
      <c r="W1" s="21"/>
      <c r="X1" s="118"/>
      <c r="Y1" s="118"/>
      <c r="AD1" s="15"/>
      <c r="AE1" s="20"/>
      <c r="AF1" s="20"/>
      <c r="AG1" s="20"/>
      <c r="AH1" s="20"/>
      <c r="AI1" s="20"/>
      <c r="AJ1" s="20"/>
      <c r="AK1" s="16"/>
      <c r="AO1" s="114"/>
      <c r="AP1" s="114"/>
      <c r="AQ1" s="114"/>
      <c r="AU1" s="9"/>
      <c r="AV1" s="15"/>
      <c r="AW1" s="17"/>
      <c r="BC1" s="16"/>
      <c r="BG1" s="114"/>
      <c r="BH1" s="114"/>
      <c r="BI1" s="114"/>
    </row>
    <row r="2" spans="2:61" ht="7.5" customHeight="1" x14ac:dyDescent="0.25">
      <c r="G2" s="3"/>
      <c r="R2" s="9"/>
      <c r="S2" s="7"/>
      <c r="X2" s="18"/>
      <c r="Y2" s="18"/>
      <c r="AD2" s="15"/>
      <c r="AE2" s="20"/>
      <c r="AF2" s="20"/>
      <c r="AG2" s="20"/>
      <c r="AH2" s="20"/>
      <c r="AI2" s="20"/>
      <c r="AJ2" s="3"/>
      <c r="AK2" s="3"/>
      <c r="AP2" s="19"/>
      <c r="AQ2" s="19"/>
      <c r="AU2" s="9"/>
      <c r="AV2" s="15"/>
      <c r="AW2" s="17"/>
      <c r="BB2" s="3"/>
      <c r="BC2" s="3"/>
      <c r="BH2" s="19"/>
      <c r="BI2" s="19"/>
    </row>
    <row r="3" spans="2:61" ht="15.75" x14ac:dyDescent="0.25">
      <c r="D3" s="115">
        <f>D5</f>
        <v>45170</v>
      </c>
      <c r="E3" s="115"/>
      <c r="F3" s="115"/>
      <c r="G3" s="115"/>
      <c r="J3" s="115">
        <f>J5</f>
        <v>45200</v>
      </c>
      <c r="K3" s="115"/>
      <c r="L3" s="115"/>
      <c r="M3" s="115"/>
      <c r="P3" s="115">
        <f>P5</f>
        <v>45231</v>
      </c>
      <c r="Q3" s="115"/>
      <c r="R3" s="115"/>
      <c r="S3" s="115"/>
      <c r="V3" s="115">
        <f>V5</f>
        <v>45261</v>
      </c>
      <c r="W3" s="115"/>
      <c r="X3" s="115"/>
      <c r="Y3" s="115"/>
      <c r="AB3" s="115">
        <f>AB5</f>
        <v>45292</v>
      </c>
      <c r="AC3" s="115"/>
      <c r="AD3" s="115"/>
      <c r="AE3" s="115"/>
      <c r="AH3" s="115">
        <f>AH5</f>
        <v>45323</v>
      </c>
      <c r="AI3" s="115"/>
      <c r="AJ3" s="115"/>
      <c r="AK3" s="115"/>
      <c r="AN3" s="115">
        <f>AN5</f>
        <v>45352</v>
      </c>
      <c r="AO3" s="115"/>
      <c r="AP3" s="115"/>
      <c r="AQ3" s="115"/>
      <c r="AT3" s="115">
        <f>AT5</f>
        <v>45383</v>
      </c>
      <c r="AU3" s="115"/>
      <c r="AV3" s="115"/>
      <c r="AW3" s="115"/>
      <c r="AZ3" s="115">
        <f>AZ5</f>
        <v>45413</v>
      </c>
      <c r="BA3" s="115"/>
      <c r="BB3" s="115"/>
      <c r="BC3" s="115"/>
      <c r="BF3" s="115">
        <f>BF5</f>
        <v>45444</v>
      </c>
      <c r="BG3" s="115"/>
      <c r="BH3" s="115"/>
      <c r="BI3" s="115"/>
    </row>
    <row r="4" spans="2:61" ht="6.75" customHeight="1" x14ac:dyDescent="0.25"/>
    <row r="5" spans="2:61" x14ac:dyDescent="0.25">
      <c r="B5" s="1">
        <v>1</v>
      </c>
      <c r="D5" s="2">
        <f>IF(ISERROR(IF(AND(MONTH($M$1)=2,OR(B5=30,B5=31)),"",DATE(YEAR($M$1),MONTH($M$1),B5))),"",IF(AND(MONTH($M$1)=2,OR(B5=30,B5=31)),"",DATE(YEAR($M$1),MONTH($M$1),B5)))</f>
        <v>45170</v>
      </c>
      <c r="E5" s="1" t="str">
        <f>IF(D5="","",IF(WEEKDAY(D5)=1,"D",IF(WEEKDAY(D5)=2,"L",IF(WEEKDAY(D5)=3,"M",IF(WEEKDAY(D5)=4,"Me",IF(WEEKDAY(D5)=5,"J",IF(WEEKDAY(D5)=6,"V","S")))))))</f>
        <v>V</v>
      </c>
      <c r="F5" s="8"/>
      <c r="G5" s="8"/>
      <c r="I5" s="1">
        <v>1</v>
      </c>
      <c r="J5" s="2">
        <f>IF(ISERROR(EDATE(D5,1)),"",EDATE(D5,1))</f>
        <v>45200</v>
      </c>
      <c r="K5" s="1" t="str">
        <f>IF(J5="","",IF(WEEKDAY(J5)=1,"D",IF(WEEKDAY(J5)=2,"L",IF(WEEKDAY(J5)=3,"M",IF(WEEKDAY(J5)=4,"Me",IF(WEEKDAY(J5)=5,"J",IF(WEEKDAY(J5)=6,"V","S")))))))</f>
        <v>D</v>
      </c>
      <c r="L5" s="8"/>
      <c r="M5" s="8"/>
      <c r="O5" s="1">
        <v>1</v>
      </c>
      <c r="P5" s="2">
        <f>IF(ISERROR(EDATE(J5,1)),"",EDATE(J5,1))</f>
        <v>45231</v>
      </c>
      <c r="Q5" s="1" t="str">
        <f>IF(P5="","",IF(WEEKDAY(P5)=1,"D",IF(WEEKDAY(P5)=2,"L",IF(WEEKDAY(P5)=3,"M",IF(WEEKDAY(P5)=4,"Me",IF(WEEKDAY(P5)=5,"J",IF(WEEKDAY(P5)=6,"V","S")))))))</f>
        <v>Me</v>
      </c>
      <c r="R5" s="8"/>
      <c r="S5" s="8"/>
      <c r="U5" s="1">
        <v>1</v>
      </c>
      <c r="V5" s="2">
        <f>IF(ISERROR(EDATE(P5,1)),"",EDATE(P5,1))</f>
        <v>45261</v>
      </c>
      <c r="W5" s="1" t="str">
        <f>IF(V5="","",IF(WEEKDAY(V5)=1,"D",IF(WEEKDAY(V5)=2,"L",IF(WEEKDAY(V5)=3,"M",IF(WEEKDAY(V5)=4,"Me",IF(WEEKDAY(V5)=5,"J",IF(WEEKDAY(V5)=6,"V","S")))))))</f>
        <v>V</v>
      </c>
      <c r="X5" s="8" t="s">
        <v>94</v>
      </c>
      <c r="Y5" s="8">
        <v>7</v>
      </c>
      <c r="AA5" s="1">
        <v>1</v>
      </c>
      <c r="AB5" s="2">
        <f>IF(ISERROR(EDATE(V5,1)),"",EDATE(V5,1))</f>
        <v>45292</v>
      </c>
      <c r="AC5" s="1" t="str">
        <f>IF(AB5="","",IF(WEEKDAY(AB5)=1,"D",IF(WEEKDAY(AB5)=2,"L",IF(WEEKDAY(AB5)=3,"M",IF(WEEKDAY(AB5)=4,"Me",IF(WEEKDAY(AB5)=5,"J",IF(WEEKDAY(AB5)=6,"V","S")))))))</f>
        <v>L</v>
      </c>
      <c r="AD5" s="8"/>
      <c r="AE5" s="8"/>
      <c r="AG5" s="1">
        <v>1</v>
      </c>
      <c r="AH5" s="2">
        <f>IF(ISERROR(EDATE(AB5,1)),"",EDATE(AB5,1))</f>
        <v>45323</v>
      </c>
      <c r="AI5" s="1" t="str">
        <f>IF(AH5="","",IF(WEEKDAY(AH5)=1,"D",IF(WEEKDAY(AH5)=2,"L",IF(WEEKDAY(AH5)=3,"M",IF(WEEKDAY(AH5)=4,"Me",IF(WEEKDAY(AH5)=5,"J",IF(WEEKDAY(AH5)=6,"V","S")))))))</f>
        <v>J</v>
      </c>
      <c r="AJ5" s="8"/>
      <c r="AK5" s="8"/>
      <c r="AM5" s="1">
        <v>1</v>
      </c>
      <c r="AN5" s="2">
        <f>IF(ISERROR(EDATE(AH5,1)),"",EDATE(AH5,1))</f>
        <v>45352</v>
      </c>
      <c r="AO5" s="1" t="str">
        <f>IF(AN5="","",IF(WEEKDAY(AN5)=1,"D",IF(WEEKDAY(AN5)=2,"L",IF(WEEKDAY(AN5)=3,"M",IF(WEEKDAY(AN5)=4,"Me",IF(WEEKDAY(AN5)=5,"J",IF(WEEKDAY(AN5)=6,"V","S")))))))</f>
        <v>V</v>
      </c>
      <c r="AP5" s="8"/>
      <c r="AQ5" s="8"/>
      <c r="AS5" s="1">
        <v>1</v>
      </c>
      <c r="AT5" s="2">
        <f>IF(ISERROR(EDATE(AN5,1)),"",EDATE(AN5,1))</f>
        <v>45383</v>
      </c>
      <c r="AU5" s="1" t="str">
        <f>IF(AT5="","",IF(WEEKDAY(AT5)=1,"D",IF(WEEKDAY(AT5)=2,"L",IF(WEEKDAY(AT5)=3,"M",IF(WEEKDAY(AT5)=4,"Me",IF(WEEKDAY(AT5)=5,"J",IF(WEEKDAY(AT5)=6,"V","S")))))))</f>
        <v>L</v>
      </c>
      <c r="AV5" s="8"/>
      <c r="AW5" s="8"/>
      <c r="AY5" s="1">
        <v>1</v>
      </c>
      <c r="AZ5" s="2">
        <f>IF(ISERROR(EDATE(AT5,1)),"",EDATE(AT5,1))</f>
        <v>45413</v>
      </c>
      <c r="BA5" s="1" t="str">
        <f>IF(AZ5="","",IF(WEEKDAY(AZ5)=1,"D",IF(WEEKDAY(AZ5)=2,"L",IF(WEEKDAY(AZ5)=3,"M",IF(WEEKDAY(AZ5)=4,"Me",IF(WEEKDAY(AZ5)=5,"J",IF(WEEKDAY(AZ5)=6,"V","S")))))))</f>
        <v>Me</v>
      </c>
      <c r="BB5" s="8"/>
      <c r="BC5" s="8"/>
      <c r="BE5" s="1">
        <v>1</v>
      </c>
      <c r="BF5" s="2">
        <f>IF(ISERROR(EDATE(AZ5,1)),"",EDATE(AZ5,1))</f>
        <v>45444</v>
      </c>
      <c r="BG5" s="1" t="str">
        <f>IF(BF5="","",IF(WEEKDAY(BF5)=1,"D",IF(WEEKDAY(BF5)=2,"L",IF(WEEKDAY(BF5)=3,"M",IF(WEEKDAY(BF5)=4,"Me",IF(WEEKDAY(BF5)=5,"J",IF(WEEKDAY(BF5)=6,"V","S")))))))</f>
        <v>S</v>
      </c>
      <c r="BH5" s="8"/>
      <c r="BI5" s="8"/>
    </row>
    <row r="6" spans="2:61" x14ac:dyDescent="0.25">
      <c r="B6" s="1">
        <v>2</v>
      </c>
      <c r="D6" s="2">
        <f>IF(ISERROR(IF(AND(MONTH(D5)=2,OR($B6=30,$B6=31)),"",IF(MONTH(D5+1)&lt;&gt;MONTH(D5),"",D5+1))),"",IF(AND(MONTH(D5)=2,OR($B6=30,$B6=31)),"",IF(MONTH(D5+1)&lt;&gt;MONTH(D5),"",D5+1)))</f>
        <v>45171</v>
      </c>
      <c r="E6" s="1" t="str">
        <f t="shared" ref="E6:E33" si="0">IF(D6="","",IF(WEEKDAY(D6)=1,"D",IF(WEEKDAY(D6)=2,"L",IF(WEEKDAY(D6)=3,"M",IF(WEEKDAY(D6)=4,"Me",IF(WEEKDAY(D6)=5,"J",IF(WEEKDAY(D6)=6,"V","S")))))))</f>
        <v>S</v>
      </c>
      <c r="F6" s="8"/>
      <c r="G6" s="8"/>
      <c r="I6" s="1">
        <v>2</v>
      </c>
      <c r="J6" s="2">
        <f>IF(ISERROR(IF(AND(MONTH(J5)=2,OR($B6=30,$B6=31)),"",IF(MONTH(J5+1)&lt;&gt;MONTH(J5),"",J5+1))),"",IF(AND(MONTH(J5)=2,OR($B6=30,$B6=31)),"",IF(MONTH(J5+1)&lt;&gt;MONTH(J5),"",J5+1)))</f>
        <v>45201</v>
      </c>
      <c r="K6" s="1" t="str">
        <f t="shared" ref="K6:K33" si="1">IF(J6="","",IF(WEEKDAY(J6)=1,"D",IF(WEEKDAY(J6)=2,"L",IF(WEEKDAY(J6)=3,"M",IF(WEEKDAY(J6)=4,"Me",IF(WEEKDAY(J6)=5,"J",IF(WEEKDAY(J6)=6,"V","S")))))))</f>
        <v>L</v>
      </c>
      <c r="L6" s="8" t="s">
        <v>67</v>
      </c>
      <c r="M6" s="8">
        <v>7</v>
      </c>
      <c r="O6" s="1">
        <v>2</v>
      </c>
      <c r="P6" s="2">
        <f>IF(ISERROR(IF(AND(MONTH(P5)=2,OR($B6=30,$B6=31)),"",IF(MONTH(P5+1)&lt;&gt;MONTH(P5),"",P5+1))),"",IF(AND(MONTH(P5)=2,OR($B6=30,$B6=31)),"",IF(MONTH(P5+1)&lt;&gt;MONTH(P5),"",P5+1)))</f>
        <v>45232</v>
      </c>
      <c r="Q6" s="1" t="str">
        <f>IF(P6="","",IF(WEEKDAY(P6)=1,"D",IF(WEEKDAY(P6)=2,"L",IF(WEEKDAY(P6)=3,"M",IF(WEEKDAY(P6)=4,"Me",IF(WEEKDAY(P6)=5,"J",IF(WEEKDAY(P6)=6,"V","S")))))))</f>
        <v>J</v>
      </c>
      <c r="R6" s="8" t="s">
        <v>82</v>
      </c>
      <c r="S6" s="8">
        <v>7</v>
      </c>
      <c r="U6" s="1">
        <v>2</v>
      </c>
      <c r="V6" s="2">
        <f>IF(ISERROR(IF(AND(MONTH(V5)=2,OR($B6=30,$B6=31)),"",IF(MONTH(V5+1)&lt;&gt;MONTH(V5),"",V5+1))),"",IF(AND(MONTH(V5)=2,OR($B6=30,$B6=31)),"",IF(MONTH(V5+1)&lt;&gt;MONTH(V5),"",V5+1)))</f>
        <v>45262</v>
      </c>
      <c r="W6" s="1" t="str">
        <f>IF(V6="","",IF(WEEKDAY(V6)=1,"D",IF(WEEKDAY(V6)=2,"L",IF(WEEKDAY(V6)=3,"M",IF(WEEKDAY(V6)=4,"Me",IF(WEEKDAY(V6)=5,"J",IF(WEEKDAY(V6)=6,"V","S")))))))</f>
        <v>S</v>
      </c>
      <c r="X6" s="8"/>
      <c r="Y6" s="8"/>
      <c r="AA6" s="1">
        <v>2</v>
      </c>
      <c r="AB6" s="2">
        <f>IF(ISERROR(IF(AND(MONTH(AB5)=2,OR($B6=30,$B6=31)),"",IF(MONTH(AB5+1)&lt;&gt;MONTH(AB5),"",AB5+1))),"",IF(AND(MONTH(AB5)=2,OR($B6=30,$B6=31)),"",IF(MONTH(AB5+1)&lt;&gt;MONTH(AB5),"",AB5+1)))</f>
        <v>45293</v>
      </c>
      <c r="AC6" s="1" t="str">
        <f>IF(AB6="","",IF(WEEKDAY(AB6)=1,"D",IF(WEEKDAY(AB6)=2,"L",IF(WEEKDAY(AB6)=3,"M",IF(WEEKDAY(AB6)=4,"Me",IF(WEEKDAY(AB6)=5,"J",IF(WEEKDAY(AB6)=6,"V","S")))))))</f>
        <v>M</v>
      </c>
      <c r="AD6" s="8" t="s">
        <v>107</v>
      </c>
      <c r="AE6" s="8">
        <v>7</v>
      </c>
      <c r="AG6" s="1">
        <v>2</v>
      </c>
      <c r="AH6" s="2">
        <f>IF(ISERROR(IF(AND(MONTH(AH5)=2,OR($B6=30,$B6=31)),"",IF(MONTH(AH5+1)&lt;&gt;MONTH(AH5),"",AH5+1))),"",IF(AND(MONTH(AH5)=2,OR($B6=30,$B6=31)),"",IF(MONTH(AH5+1)&lt;&gt;MONTH(AH5),"",AH5+1)))</f>
        <v>45324</v>
      </c>
      <c r="AI6" s="1" t="str">
        <f>IF(AH6="","",IF(WEEKDAY(AH6)=1,"D",IF(WEEKDAY(AH6)=2,"L",IF(WEEKDAY(AH6)=3,"M",IF(WEEKDAY(AH6)=4,"Me",IF(WEEKDAY(AH6)=5,"J",IF(WEEKDAY(AH6)=6,"V","S")))))))</f>
        <v>V</v>
      </c>
      <c r="AJ6" s="8"/>
      <c r="AK6" s="8"/>
      <c r="AM6" s="1">
        <v>2</v>
      </c>
      <c r="AN6" s="2">
        <f>IF(ISERROR(IF(AND(MONTH(AN5)=2,OR($B6=30,$B6=31)),"",IF(MONTH(AN5+1)&lt;&gt;MONTH(AN5),"",AN5+1))),"",IF(AND(MONTH(AN5)=2,OR($B6=30,$B6=31)),"",IF(MONTH(AN5+1)&lt;&gt;MONTH(AN5),"",AN5+1)))</f>
        <v>45353</v>
      </c>
      <c r="AO6" s="1" t="str">
        <f>IF(AN6="","",IF(WEEKDAY(AN6)=1,"D",IF(WEEKDAY(AN6)=2,"L",IF(WEEKDAY(AN6)=3,"M",IF(WEEKDAY(AN6)=4,"Me",IF(WEEKDAY(AN6)=5,"J",IF(WEEKDAY(AN6)=6,"V","S")))))))</f>
        <v>S</v>
      </c>
      <c r="AP6" s="8"/>
      <c r="AQ6" s="8"/>
      <c r="AS6" s="1">
        <v>2</v>
      </c>
      <c r="AT6" s="2">
        <f>IF(ISERROR(IF(AND(MONTH(AT5)=2,OR($B6=30,$B6=31)),"",IF(MONTH(AT5+1)&lt;&gt;MONTH(AT5),"",AT5+1))),"",IF(AND(MONTH(AT5)=2,OR($B6=30,$B6=31)),"",IF(MONTH(AT5+1)&lt;&gt;MONTH(AT5),"",AT5+1)))</f>
        <v>45384</v>
      </c>
      <c r="AU6" s="1" t="str">
        <f>IF(AT6="","",IF(WEEKDAY(AT6)=1,"D",IF(WEEKDAY(AT6)=2,"L",IF(WEEKDAY(AT6)=3,"M",IF(WEEKDAY(AT6)=4,"Me",IF(WEEKDAY(AT6)=5,"J",IF(WEEKDAY(AT6)=6,"V","S")))))))</f>
        <v>M</v>
      </c>
      <c r="AV6" s="8"/>
      <c r="AW6" s="8"/>
      <c r="AY6" s="1">
        <v>2</v>
      </c>
      <c r="AZ6" s="2">
        <f>IF(ISERROR(IF(AND(MONTH(AZ5)=2,OR($B6=30,$B6=31)),"",IF(MONTH(AZ5+1)&lt;&gt;MONTH(AZ5),"",AZ5+1))),"",IF(AND(MONTH(AZ5)=2,OR($B6=30,$B6=31)),"",IF(MONTH(AZ5+1)&lt;&gt;MONTH(AZ5),"",AZ5+1)))</f>
        <v>45414</v>
      </c>
      <c r="BA6" s="1" t="str">
        <f>IF(AZ6="","",IF(WEEKDAY(AZ6)=1,"D",IF(WEEKDAY(AZ6)=2,"L",IF(WEEKDAY(AZ6)=3,"M",IF(WEEKDAY(AZ6)=4,"Me",IF(WEEKDAY(AZ6)=5,"J",IF(WEEKDAY(AZ6)=6,"V","S")))))))</f>
        <v>J</v>
      </c>
      <c r="BB6" s="8"/>
      <c r="BC6" s="8"/>
      <c r="BE6" s="1">
        <v>2</v>
      </c>
      <c r="BF6" s="2">
        <f>IF(ISERROR(IF(AND(MONTH(BF5)=2,OR($B6=30,$B6=31)),"",IF(MONTH(BF5+1)&lt;&gt;MONTH(BF5),"",BF5+1))),"",IF(AND(MONTH(BF5)=2,OR($B6=30,$B6=31)),"",IF(MONTH(BF5+1)&lt;&gt;MONTH(BF5),"",BF5+1)))</f>
        <v>45445</v>
      </c>
      <c r="BG6" s="1" t="str">
        <f>IF(BF6="","",IF(WEEKDAY(BF6)=1,"D",IF(WEEKDAY(BF6)=2,"L",IF(WEEKDAY(BF6)=3,"M",IF(WEEKDAY(BF6)=4,"Me",IF(WEEKDAY(BF6)=5,"J",IF(WEEKDAY(BF6)=6,"V","S")))))))</f>
        <v>D</v>
      </c>
      <c r="BH6" s="8"/>
      <c r="BI6" s="8"/>
    </row>
    <row r="7" spans="2:61" x14ac:dyDescent="0.25">
      <c r="B7" s="1">
        <v>3</v>
      </c>
      <c r="D7" s="2">
        <f t="shared" ref="D7:D35" si="2">IF(ISERROR(IF(AND(MONTH(D6)=2,OR($B7=30,$B7=31)),"",IF(MONTH(D6+1)&lt;&gt;MONTH(D6),"",D6+1))),"",IF(AND(MONTH(D6)=2,OR($B7=30,$B7=31)),"",IF(MONTH(D6+1)&lt;&gt;MONTH(D6),"",D6+1)))</f>
        <v>45172</v>
      </c>
      <c r="E7" s="1" t="str">
        <f t="shared" si="0"/>
        <v>D</v>
      </c>
      <c r="F7" s="8"/>
      <c r="G7" s="8"/>
      <c r="I7" s="1">
        <v>3</v>
      </c>
      <c r="J7" s="2">
        <f t="shared" ref="J7:J35" si="3">IF(ISERROR(IF(AND(MONTH(J6)=2,OR($B7=30,$B7=31)),"",IF(MONTH(J6+1)&lt;&gt;MONTH(J6),"",J6+1))),"",IF(AND(MONTH(J6)=2,OR($B7=30,$B7=31)),"",IF(MONTH(J6+1)&lt;&gt;MONTH(J6),"",J6+1)))</f>
        <v>45202</v>
      </c>
      <c r="K7" s="1" t="str">
        <f t="shared" si="1"/>
        <v>M</v>
      </c>
      <c r="L7" s="8" t="s">
        <v>69</v>
      </c>
      <c r="M7" s="8">
        <v>7</v>
      </c>
      <c r="O7" s="1">
        <v>3</v>
      </c>
      <c r="P7" s="2">
        <f t="shared" ref="P7:P35" si="4">IF(ISERROR(IF(AND(MONTH(P6)=2,OR($B7=30,$B7=31)),"",IF(MONTH(P6+1)&lt;&gt;MONTH(P6),"",P6+1))),"",IF(AND(MONTH(P6)=2,OR($B7=30,$B7=31)),"",IF(MONTH(P6+1)&lt;&gt;MONTH(P6),"",P6+1)))</f>
        <v>45233</v>
      </c>
      <c r="Q7" s="1" t="str">
        <f t="shared" ref="Q7:Q33" si="5">IF(P7="","",IF(WEEKDAY(P7)=1,"D",IF(WEEKDAY(P7)=2,"L",IF(WEEKDAY(P7)=3,"M",IF(WEEKDAY(P7)=4,"Me",IF(WEEKDAY(P7)=5,"J",IF(WEEKDAY(P7)=6,"V","S")))))))</f>
        <v>V</v>
      </c>
      <c r="R7" s="8" t="s">
        <v>82</v>
      </c>
      <c r="S7" s="8">
        <v>7</v>
      </c>
      <c r="U7" s="1">
        <v>3</v>
      </c>
      <c r="V7" s="2">
        <f t="shared" ref="V7:V35" si="6">IF(ISERROR(IF(AND(MONTH(V6)=2,OR($B7=30,$B7=31)),"",IF(MONTH(V6+1)&lt;&gt;MONTH(V6),"",V6+1))),"",IF(AND(MONTH(V6)=2,OR($B7=30,$B7=31)),"",IF(MONTH(V6+1)&lt;&gt;MONTH(V6),"",V6+1)))</f>
        <v>45263</v>
      </c>
      <c r="W7" s="1" t="str">
        <f t="shared" ref="W7:W33" si="7">IF(V7="","",IF(WEEKDAY(V7)=1,"D",IF(WEEKDAY(V7)=2,"L",IF(WEEKDAY(V7)=3,"M",IF(WEEKDAY(V7)=4,"Me",IF(WEEKDAY(V7)=5,"J",IF(WEEKDAY(V7)=6,"V","S")))))))</f>
        <v>D</v>
      </c>
      <c r="X7" s="8"/>
      <c r="Y7" s="8"/>
      <c r="AA7" s="1">
        <v>3</v>
      </c>
      <c r="AB7" s="2">
        <f t="shared" ref="AB7:AB35" si="8">IF(ISERROR(IF(AND(MONTH(AB6)=2,OR($B7=30,$B7=31)),"",IF(MONTH(AB6+1)&lt;&gt;MONTH(AB6),"",AB6+1))),"",IF(AND(MONTH(AB6)=2,OR($B7=30,$B7=31)),"",IF(MONTH(AB6+1)&lt;&gt;MONTH(AB6),"",AB6+1)))</f>
        <v>45294</v>
      </c>
      <c r="AC7" s="1" t="str">
        <f t="shared" ref="AC7:AC33" si="9">IF(AB7="","",IF(WEEKDAY(AB7)=1,"D",IF(WEEKDAY(AB7)=2,"L",IF(WEEKDAY(AB7)=3,"M",IF(WEEKDAY(AB7)=4,"Me",IF(WEEKDAY(AB7)=5,"J",IF(WEEKDAY(AB7)=6,"V","S")))))))</f>
        <v>Me</v>
      </c>
      <c r="AD7" s="8"/>
      <c r="AE7" s="8"/>
      <c r="AG7" s="1">
        <v>3</v>
      </c>
      <c r="AH7" s="2">
        <f t="shared" ref="AH7:AH35" si="10">IF(ISERROR(IF(AND(MONTH(AH6)=2,OR($B7=30,$B7=31)),"",IF(MONTH(AH6+1)&lt;&gt;MONTH(AH6),"",AH6+1))),"",IF(AND(MONTH(AH6)=2,OR($B7=30,$B7=31)),"",IF(MONTH(AH6+1)&lt;&gt;MONTH(AH6),"",AH6+1)))</f>
        <v>45325</v>
      </c>
      <c r="AI7" s="1" t="str">
        <f t="shared" ref="AI7:AI33" si="11">IF(AH7="","",IF(WEEKDAY(AH7)=1,"D",IF(WEEKDAY(AH7)=2,"L",IF(WEEKDAY(AH7)=3,"M",IF(WEEKDAY(AH7)=4,"Me",IF(WEEKDAY(AH7)=5,"J",IF(WEEKDAY(AH7)=6,"V","S")))))))</f>
        <v>S</v>
      </c>
      <c r="AJ7" s="8"/>
      <c r="AK7" s="8"/>
      <c r="AM7" s="1">
        <v>3</v>
      </c>
      <c r="AN7" s="2">
        <f t="shared" ref="AN7:AN35" si="12">IF(ISERROR(IF(AND(MONTH(AN6)=2,OR($B7=30,$B7=31)),"",IF(MONTH(AN6+1)&lt;&gt;MONTH(AN6),"",AN6+1))),"",IF(AND(MONTH(AN6)=2,OR($B7=30,$B7=31)),"",IF(MONTH(AN6+1)&lt;&gt;MONTH(AN6),"",AN6+1)))</f>
        <v>45354</v>
      </c>
      <c r="AO7" s="1" t="str">
        <f t="shared" ref="AO7:AO33" si="13">IF(AN7="","",IF(WEEKDAY(AN7)=1,"D",IF(WEEKDAY(AN7)=2,"L",IF(WEEKDAY(AN7)=3,"M",IF(WEEKDAY(AN7)=4,"Me",IF(WEEKDAY(AN7)=5,"J",IF(WEEKDAY(AN7)=6,"V","S")))))))</f>
        <v>D</v>
      </c>
      <c r="AP7" s="8"/>
      <c r="AQ7" s="8"/>
      <c r="AS7" s="1">
        <v>3</v>
      </c>
      <c r="AT7" s="2">
        <f t="shared" ref="AT7:AT35" si="14">IF(ISERROR(IF(AND(MONTH(AT6)=2,OR($B7=30,$B7=31)),"",IF(MONTH(AT6+1)&lt;&gt;MONTH(AT6),"",AT6+1))),"",IF(AND(MONTH(AT6)=2,OR($B7=30,$B7=31)),"",IF(MONTH(AT6+1)&lt;&gt;MONTH(AT6),"",AT6+1)))</f>
        <v>45385</v>
      </c>
      <c r="AU7" s="1" t="str">
        <f t="shared" ref="AU7:AU33" si="15">IF(AT7="","",IF(WEEKDAY(AT7)=1,"D",IF(WEEKDAY(AT7)=2,"L",IF(WEEKDAY(AT7)=3,"M",IF(WEEKDAY(AT7)=4,"Me",IF(WEEKDAY(AT7)=5,"J",IF(WEEKDAY(AT7)=6,"V","S")))))))</f>
        <v>Me</v>
      </c>
      <c r="AV7" s="8"/>
      <c r="AW7" s="8"/>
      <c r="AY7" s="1">
        <v>3</v>
      </c>
      <c r="AZ7" s="2">
        <f t="shared" ref="AZ7:AZ35" si="16">IF(ISERROR(IF(AND(MONTH(AZ6)=2,OR($B7=30,$B7=31)),"",IF(MONTH(AZ6+1)&lt;&gt;MONTH(AZ6),"",AZ6+1))),"",IF(AND(MONTH(AZ6)=2,OR($B7=30,$B7=31)),"",IF(MONTH(AZ6+1)&lt;&gt;MONTH(AZ6),"",AZ6+1)))</f>
        <v>45415</v>
      </c>
      <c r="BA7" s="1" t="str">
        <f t="shared" ref="BA7:BA33" si="17">IF(AZ7="","",IF(WEEKDAY(AZ7)=1,"D",IF(WEEKDAY(AZ7)=2,"L",IF(WEEKDAY(AZ7)=3,"M",IF(WEEKDAY(AZ7)=4,"Me",IF(WEEKDAY(AZ7)=5,"J",IF(WEEKDAY(AZ7)=6,"V","S")))))))</f>
        <v>V</v>
      </c>
      <c r="BB7" s="8"/>
      <c r="BC7" s="8"/>
      <c r="BE7" s="1">
        <v>3</v>
      </c>
      <c r="BF7" s="2">
        <f t="shared" ref="BF7:BF35" si="18">IF(ISERROR(IF(AND(MONTH(BF6)=2,OR($B7=30,$B7=31)),"",IF(MONTH(BF6+1)&lt;&gt;MONTH(BF6),"",BF6+1))),"",IF(AND(MONTH(BF6)=2,OR($B7=30,$B7=31)),"",IF(MONTH(BF6+1)&lt;&gt;MONTH(BF6),"",BF6+1)))</f>
        <v>45446</v>
      </c>
      <c r="BG7" s="1" t="str">
        <f t="shared" ref="BG7:BG33" si="19">IF(BF7="","",IF(WEEKDAY(BF7)=1,"D",IF(WEEKDAY(BF7)=2,"L",IF(WEEKDAY(BF7)=3,"M",IF(WEEKDAY(BF7)=4,"Me",IF(WEEKDAY(BF7)=5,"J",IF(WEEKDAY(BF7)=6,"V","S")))))))</f>
        <v>L</v>
      </c>
      <c r="BH7" s="8"/>
      <c r="BI7" s="8"/>
    </row>
    <row r="8" spans="2:61" x14ac:dyDescent="0.25">
      <c r="B8" s="1">
        <v>4</v>
      </c>
      <c r="D8" s="2">
        <f t="shared" si="2"/>
        <v>45173</v>
      </c>
      <c r="E8" s="1" t="str">
        <f t="shared" si="0"/>
        <v>L</v>
      </c>
      <c r="F8" s="8" t="s">
        <v>40</v>
      </c>
      <c r="G8" s="8">
        <v>7</v>
      </c>
      <c r="I8" s="1">
        <v>4</v>
      </c>
      <c r="J8" s="2">
        <f t="shared" si="3"/>
        <v>45203</v>
      </c>
      <c r="K8" s="1" t="str">
        <f t="shared" si="1"/>
        <v>Me</v>
      </c>
      <c r="L8" s="8"/>
      <c r="M8" s="8"/>
      <c r="O8" s="1">
        <v>4</v>
      </c>
      <c r="P8" s="2">
        <f t="shared" si="4"/>
        <v>45234</v>
      </c>
      <c r="Q8" s="1" t="str">
        <f t="shared" si="5"/>
        <v>S</v>
      </c>
      <c r="R8" s="8"/>
      <c r="S8" s="8"/>
      <c r="U8" s="1">
        <v>4</v>
      </c>
      <c r="V8" s="2">
        <f t="shared" si="6"/>
        <v>45264</v>
      </c>
      <c r="W8" s="1" t="str">
        <f t="shared" si="7"/>
        <v>L</v>
      </c>
      <c r="X8" s="8" t="s">
        <v>94</v>
      </c>
      <c r="Y8" s="8">
        <v>7</v>
      </c>
      <c r="AA8" s="1">
        <v>4</v>
      </c>
      <c r="AB8" s="2">
        <f t="shared" si="8"/>
        <v>45295</v>
      </c>
      <c r="AC8" s="1" t="str">
        <f t="shared" si="9"/>
        <v>J</v>
      </c>
      <c r="AD8" s="8" t="s">
        <v>107</v>
      </c>
      <c r="AE8" s="8">
        <v>7</v>
      </c>
      <c r="AG8" s="1">
        <v>4</v>
      </c>
      <c r="AH8" s="2">
        <f t="shared" si="10"/>
        <v>45326</v>
      </c>
      <c r="AI8" s="1" t="str">
        <f t="shared" si="11"/>
        <v>D</v>
      </c>
      <c r="AJ8" s="8"/>
      <c r="AK8" s="8"/>
      <c r="AM8" s="1">
        <v>4</v>
      </c>
      <c r="AN8" s="2">
        <f t="shared" si="12"/>
        <v>45355</v>
      </c>
      <c r="AO8" s="1" t="str">
        <f t="shared" si="13"/>
        <v>L</v>
      </c>
      <c r="AP8" s="8"/>
      <c r="AQ8" s="8"/>
      <c r="AS8" s="1">
        <v>4</v>
      </c>
      <c r="AT8" s="2">
        <f t="shared" si="14"/>
        <v>45386</v>
      </c>
      <c r="AU8" s="1" t="str">
        <f t="shared" si="15"/>
        <v>J</v>
      </c>
      <c r="AV8" s="8"/>
      <c r="AW8" s="8"/>
      <c r="AY8" s="1">
        <v>4</v>
      </c>
      <c r="AZ8" s="2">
        <f t="shared" si="16"/>
        <v>45416</v>
      </c>
      <c r="BA8" s="1" t="str">
        <f t="shared" si="17"/>
        <v>S</v>
      </c>
      <c r="BB8" s="8"/>
      <c r="BC8" s="8"/>
      <c r="BE8" s="1">
        <v>4</v>
      </c>
      <c r="BF8" s="2">
        <f t="shared" si="18"/>
        <v>45447</v>
      </c>
      <c r="BG8" s="1" t="str">
        <f t="shared" si="19"/>
        <v>M</v>
      </c>
      <c r="BH8" s="8"/>
      <c r="BI8" s="8"/>
    </row>
    <row r="9" spans="2:61" x14ac:dyDescent="0.25">
      <c r="B9" s="1">
        <v>5</v>
      </c>
      <c r="D9" s="2">
        <f t="shared" si="2"/>
        <v>45174</v>
      </c>
      <c r="E9" s="1" t="str">
        <f t="shared" si="0"/>
        <v>M</v>
      </c>
      <c r="F9" s="8" t="s">
        <v>40</v>
      </c>
      <c r="G9" s="8">
        <v>7</v>
      </c>
      <c r="I9" s="1">
        <v>5</v>
      </c>
      <c r="J9" s="2">
        <f t="shared" si="3"/>
        <v>45204</v>
      </c>
      <c r="K9" s="1" t="str">
        <f t="shared" si="1"/>
        <v>J</v>
      </c>
      <c r="L9" s="8" t="s">
        <v>71</v>
      </c>
      <c r="M9" s="8">
        <v>4</v>
      </c>
      <c r="O9" s="1">
        <v>5</v>
      </c>
      <c r="P9" s="2">
        <f t="shared" si="4"/>
        <v>45235</v>
      </c>
      <c r="Q9" s="1" t="str">
        <f t="shared" si="5"/>
        <v>D</v>
      </c>
      <c r="R9" s="8"/>
      <c r="S9" s="8"/>
      <c r="U9" s="1">
        <v>5</v>
      </c>
      <c r="V9" s="2">
        <f t="shared" si="6"/>
        <v>45265</v>
      </c>
      <c r="W9" s="1" t="str">
        <f t="shared" si="7"/>
        <v>M</v>
      </c>
      <c r="X9" s="8" t="s">
        <v>97</v>
      </c>
      <c r="Y9" s="8">
        <v>7</v>
      </c>
      <c r="AA9" s="1">
        <v>5</v>
      </c>
      <c r="AB9" s="2">
        <f t="shared" si="8"/>
        <v>45296</v>
      </c>
      <c r="AC9" s="1" t="str">
        <f t="shared" si="9"/>
        <v>V</v>
      </c>
      <c r="AD9" s="8" t="s">
        <v>107</v>
      </c>
      <c r="AE9" s="8">
        <v>7</v>
      </c>
      <c r="AG9" s="1">
        <v>5</v>
      </c>
      <c r="AH9" s="2">
        <f t="shared" si="10"/>
        <v>45327</v>
      </c>
      <c r="AI9" s="1" t="str">
        <f t="shared" si="11"/>
        <v>L</v>
      </c>
      <c r="AJ9" s="8"/>
      <c r="AK9" s="8"/>
      <c r="AM9" s="1">
        <v>5</v>
      </c>
      <c r="AN9" s="2">
        <f t="shared" si="12"/>
        <v>45356</v>
      </c>
      <c r="AO9" s="1" t="str">
        <f t="shared" si="13"/>
        <v>M</v>
      </c>
      <c r="AP9" s="8"/>
      <c r="AQ9" s="8"/>
      <c r="AS9" s="1">
        <v>5</v>
      </c>
      <c r="AT9" s="2">
        <f t="shared" si="14"/>
        <v>45387</v>
      </c>
      <c r="AU9" s="1" t="str">
        <f t="shared" si="15"/>
        <v>V</v>
      </c>
      <c r="AV9" s="8"/>
      <c r="AW9" s="8"/>
      <c r="AY9" s="1">
        <v>5</v>
      </c>
      <c r="AZ9" s="2">
        <f t="shared" si="16"/>
        <v>45417</v>
      </c>
      <c r="BA9" s="1" t="str">
        <f t="shared" si="17"/>
        <v>D</v>
      </c>
      <c r="BB9" s="8"/>
      <c r="BC9" s="8"/>
      <c r="BE9" s="1">
        <v>5</v>
      </c>
      <c r="BF9" s="2">
        <f t="shared" si="18"/>
        <v>45448</v>
      </c>
      <c r="BG9" s="1" t="str">
        <f t="shared" si="19"/>
        <v>Me</v>
      </c>
      <c r="BH9" s="8"/>
      <c r="BI9" s="8"/>
    </row>
    <row r="10" spans="2:61" x14ac:dyDescent="0.25">
      <c r="B10" s="1">
        <v>6</v>
      </c>
      <c r="D10" s="2">
        <f t="shared" si="2"/>
        <v>45175</v>
      </c>
      <c r="E10" s="1" t="str">
        <f t="shared" si="0"/>
        <v>Me</v>
      </c>
      <c r="F10" s="8"/>
      <c r="G10" s="8"/>
      <c r="I10" s="1">
        <v>6</v>
      </c>
      <c r="J10" s="2">
        <f t="shared" si="3"/>
        <v>45205</v>
      </c>
      <c r="K10" s="1" t="str">
        <f t="shared" si="1"/>
        <v>V</v>
      </c>
      <c r="L10" s="8" t="s">
        <v>49</v>
      </c>
      <c r="M10" s="8">
        <v>1</v>
      </c>
      <c r="O10" s="1">
        <v>6</v>
      </c>
      <c r="P10" s="2">
        <f t="shared" si="4"/>
        <v>45236</v>
      </c>
      <c r="Q10" s="1" t="str">
        <f t="shared" si="5"/>
        <v>L</v>
      </c>
      <c r="R10" s="8" t="s">
        <v>49</v>
      </c>
      <c r="S10" s="8">
        <v>1</v>
      </c>
      <c r="U10" s="1">
        <v>6</v>
      </c>
      <c r="V10" s="2">
        <f t="shared" si="6"/>
        <v>45266</v>
      </c>
      <c r="W10" s="1" t="str">
        <f t="shared" si="7"/>
        <v>Me</v>
      </c>
      <c r="X10" s="8"/>
      <c r="Y10" s="8"/>
      <c r="AA10" s="1">
        <v>6</v>
      </c>
      <c r="AB10" s="2">
        <f t="shared" si="8"/>
        <v>45297</v>
      </c>
      <c r="AC10" s="1" t="str">
        <f t="shared" si="9"/>
        <v>S</v>
      </c>
      <c r="AD10" s="8"/>
      <c r="AE10" s="8"/>
      <c r="AG10" s="1">
        <v>6</v>
      </c>
      <c r="AH10" s="2">
        <f t="shared" si="10"/>
        <v>45328</v>
      </c>
      <c r="AI10" s="1" t="str">
        <f t="shared" si="11"/>
        <v>M</v>
      </c>
      <c r="AJ10" s="8"/>
      <c r="AK10" s="8"/>
      <c r="AM10" s="1">
        <v>6</v>
      </c>
      <c r="AN10" s="2">
        <f t="shared" si="12"/>
        <v>45357</v>
      </c>
      <c r="AO10" s="1" t="str">
        <f t="shared" si="13"/>
        <v>Me</v>
      </c>
      <c r="AP10" s="8"/>
      <c r="AQ10" s="8"/>
      <c r="AS10" s="1">
        <v>6</v>
      </c>
      <c r="AT10" s="2">
        <f t="shared" si="14"/>
        <v>45388</v>
      </c>
      <c r="AU10" s="1" t="str">
        <f t="shared" si="15"/>
        <v>S</v>
      </c>
      <c r="AV10" s="8"/>
      <c r="AW10" s="8"/>
      <c r="AY10" s="1">
        <v>6</v>
      </c>
      <c r="AZ10" s="2">
        <f t="shared" si="16"/>
        <v>45418</v>
      </c>
      <c r="BA10" s="1" t="str">
        <f t="shared" si="17"/>
        <v>L</v>
      </c>
      <c r="BB10" s="8"/>
      <c r="BC10" s="8"/>
      <c r="BE10" s="1">
        <v>6</v>
      </c>
      <c r="BF10" s="2">
        <f t="shared" si="18"/>
        <v>45449</v>
      </c>
      <c r="BG10" s="1" t="str">
        <f t="shared" si="19"/>
        <v>J</v>
      </c>
      <c r="BH10" s="8"/>
      <c r="BI10" s="8"/>
    </row>
    <row r="11" spans="2:61" x14ac:dyDescent="0.25">
      <c r="B11" s="1">
        <v>7</v>
      </c>
      <c r="D11" s="2">
        <f t="shared" si="2"/>
        <v>45176</v>
      </c>
      <c r="E11" s="1" t="str">
        <f t="shared" si="0"/>
        <v>J</v>
      </c>
      <c r="F11" s="8" t="s">
        <v>43</v>
      </c>
      <c r="G11" s="8">
        <v>7</v>
      </c>
      <c r="I11" s="1">
        <v>7</v>
      </c>
      <c r="J11" s="2">
        <f t="shared" si="3"/>
        <v>45206</v>
      </c>
      <c r="K11" s="1" t="str">
        <f t="shared" si="1"/>
        <v>S</v>
      </c>
      <c r="L11" s="8"/>
      <c r="M11" s="8"/>
      <c r="O11" s="1">
        <v>7</v>
      </c>
      <c r="P11" s="2">
        <f t="shared" si="4"/>
        <v>45237</v>
      </c>
      <c r="Q11" s="1" t="str">
        <f t="shared" si="5"/>
        <v>M</v>
      </c>
      <c r="R11" s="8" t="s">
        <v>84</v>
      </c>
      <c r="S11" s="8">
        <v>7</v>
      </c>
      <c r="U11" s="1">
        <v>7</v>
      </c>
      <c r="V11" s="2">
        <f t="shared" si="6"/>
        <v>45267</v>
      </c>
      <c r="W11" s="1" t="str">
        <f t="shared" si="7"/>
        <v>J</v>
      </c>
      <c r="X11" s="8" t="s">
        <v>97</v>
      </c>
      <c r="Y11" s="8">
        <v>7</v>
      </c>
      <c r="AA11" s="1">
        <v>7</v>
      </c>
      <c r="AB11" s="2">
        <f t="shared" si="8"/>
        <v>45298</v>
      </c>
      <c r="AC11" s="1" t="str">
        <f t="shared" si="9"/>
        <v>D</v>
      </c>
      <c r="AD11" s="8"/>
      <c r="AE11" s="8"/>
      <c r="AG11" s="1">
        <v>7</v>
      </c>
      <c r="AH11" s="2">
        <f t="shared" si="10"/>
        <v>45329</v>
      </c>
      <c r="AI11" s="1" t="str">
        <f t="shared" si="11"/>
        <v>Me</v>
      </c>
      <c r="AJ11" s="8"/>
      <c r="AK11" s="8"/>
      <c r="AM11" s="1">
        <v>7</v>
      </c>
      <c r="AN11" s="2">
        <f t="shared" si="12"/>
        <v>45358</v>
      </c>
      <c r="AO11" s="1" t="str">
        <f t="shared" si="13"/>
        <v>J</v>
      </c>
      <c r="AP11" s="8"/>
      <c r="AQ11" s="8"/>
      <c r="AS11" s="1">
        <v>7</v>
      </c>
      <c r="AT11" s="2">
        <f t="shared" si="14"/>
        <v>45389</v>
      </c>
      <c r="AU11" s="1" t="str">
        <f t="shared" si="15"/>
        <v>D</v>
      </c>
      <c r="AV11" s="8"/>
      <c r="AW11" s="8"/>
      <c r="AY11" s="1">
        <v>7</v>
      </c>
      <c r="AZ11" s="2">
        <f t="shared" si="16"/>
        <v>45419</v>
      </c>
      <c r="BA11" s="1" t="str">
        <f t="shared" si="17"/>
        <v>M</v>
      </c>
      <c r="BB11" s="8"/>
      <c r="BC11" s="8"/>
      <c r="BE11" s="1">
        <v>7</v>
      </c>
      <c r="BF11" s="2">
        <f t="shared" si="18"/>
        <v>45450</v>
      </c>
      <c r="BG11" s="1" t="str">
        <f t="shared" si="19"/>
        <v>V</v>
      </c>
      <c r="BH11" s="8"/>
      <c r="BI11" s="8"/>
    </row>
    <row r="12" spans="2:61" x14ac:dyDescent="0.25">
      <c r="B12" s="1">
        <v>8</v>
      </c>
      <c r="D12" s="2">
        <f t="shared" si="2"/>
        <v>45177</v>
      </c>
      <c r="E12" s="1" t="str">
        <f t="shared" si="0"/>
        <v>V</v>
      </c>
      <c r="F12" s="8" t="s">
        <v>43</v>
      </c>
      <c r="G12" s="8">
        <v>7</v>
      </c>
      <c r="I12" s="1">
        <v>8</v>
      </c>
      <c r="J12" s="2">
        <f t="shared" si="3"/>
        <v>45207</v>
      </c>
      <c r="K12" s="1" t="str">
        <f t="shared" si="1"/>
        <v>D</v>
      </c>
      <c r="L12" s="8"/>
      <c r="M12" s="8"/>
      <c r="O12" s="1">
        <v>8</v>
      </c>
      <c r="P12" s="2">
        <f t="shared" si="4"/>
        <v>45238</v>
      </c>
      <c r="Q12" s="1" t="str">
        <f t="shared" si="5"/>
        <v>Me</v>
      </c>
      <c r="R12" s="8"/>
      <c r="S12" s="8"/>
      <c r="U12" s="1">
        <v>8</v>
      </c>
      <c r="V12" s="2">
        <f t="shared" si="6"/>
        <v>45268</v>
      </c>
      <c r="W12" s="1" t="str">
        <f t="shared" si="7"/>
        <v>V</v>
      </c>
      <c r="X12" s="8" t="s">
        <v>99</v>
      </c>
      <c r="Y12" s="8">
        <v>7</v>
      </c>
      <c r="AA12" s="1">
        <v>8</v>
      </c>
      <c r="AB12" s="2">
        <f t="shared" si="8"/>
        <v>45299</v>
      </c>
      <c r="AC12" s="1" t="str">
        <f t="shared" si="9"/>
        <v>L</v>
      </c>
      <c r="AD12" s="8" t="s">
        <v>107</v>
      </c>
      <c r="AE12" s="8">
        <v>7</v>
      </c>
      <c r="AG12" s="1">
        <v>8</v>
      </c>
      <c r="AH12" s="2">
        <f t="shared" si="10"/>
        <v>45330</v>
      </c>
      <c r="AI12" s="1" t="str">
        <f t="shared" si="11"/>
        <v>J</v>
      </c>
      <c r="AJ12" s="8"/>
      <c r="AK12" s="8"/>
      <c r="AM12" s="1">
        <v>8</v>
      </c>
      <c r="AN12" s="2">
        <f t="shared" si="12"/>
        <v>45359</v>
      </c>
      <c r="AO12" s="1" t="str">
        <f t="shared" si="13"/>
        <v>V</v>
      </c>
      <c r="AP12" s="8"/>
      <c r="AQ12" s="8"/>
      <c r="AS12" s="1">
        <v>8</v>
      </c>
      <c r="AT12" s="2">
        <f t="shared" si="14"/>
        <v>45390</v>
      </c>
      <c r="AU12" s="1" t="str">
        <f t="shared" si="15"/>
        <v>L</v>
      </c>
      <c r="AV12" s="8"/>
      <c r="AW12" s="8"/>
      <c r="AY12" s="1">
        <v>8</v>
      </c>
      <c r="AZ12" s="2">
        <f t="shared" si="16"/>
        <v>45420</v>
      </c>
      <c r="BA12" s="1" t="str">
        <f t="shared" si="17"/>
        <v>Me</v>
      </c>
      <c r="BB12" s="8"/>
      <c r="BC12" s="8"/>
      <c r="BE12" s="1">
        <v>8</v>
      </c>
      <c r="BF12" s="2">
        <f t="shared" si="18"/>
        <v>45451</v>
      </c>
      <c r="BG12" s="1" t="str">
        <f t="shared" si="19"/>
        <v>S</v>
      </c>
      <c r="BH12" s="8"/>
      <c r="BI12" s="8"/>
    </row>
    <row r="13" spans="2:61" x14ac:dyDescent="0.25">
      <c r="B13" s="1">
        <v>9</v>
      </c>
      <c r="D13" s="2">
        <f t="shared" si="2"/>
        <v>45178</v>
      </c>
      <c r="E13" s="1" t="str">
        <f t="shared" si="0"/>
        <v>S</v>
      </c>
      <c r="F13" s="8"/>
      <c r="G13" s="8"/>
      <c r="I13" s="1">
        <v>9</v>
      </c>
      <c r="J13" s="2">
        <f t="shared" si="3"/>
        <v>45208</v>
      </c>
      <c r="K13" s="1" t="str">
        <f t="shared" si="1"/>
        <v>L</v>
      </c>
      <c r="L13" s="8" t="s">
        <v>75</v>
      </c>
      <c r="M13" s="8">
        <v>7</v>
      </c>
      <c r="O13" s="1">
        <v>9</v>
      </c>
      <c r="P13" s="2">
        <f t="shared" si="4"/>
        <v>45239</v>
      </c>
      <c r="Q13" s="1" t="str">
        <f t="shared" si="5"/>
        <v>J</v>
      </c>
      <c r="R13" s="8" t="s">
        <v>84</v>
      </c>
      <c r="S13" s="8">
        <v>7</v>
      </c>
      <c r="U13" s="1">
        <v>9</v>
      </c>
      <c r="V13" s="2">
        <f t="shared" si="6"/>
        <v>45269</v>
      </c>
      <c r="W13" s="1" t="str">
        <f t="shared" si="7"/>
        <v>S</v>
      </c>
      <c r="X13" s="8"/>
      <c r="Y13" s="8"/>
      <c r="AA13" s="1">
        <v>9</v>
      </c>
      <c r="AB13" s="2">
        <f t="shared" si="8"/>
        <v>45300</v>
      </c>
      <c r="AC13" s="1" t="str">
        <f t="shared" si="9"/>
        <v>M</v>
      </c>
      <c r="AD13" s="8" t="s">
        <v>107</v>
      </c>
      <c r="AE13" s="8">
        <v>7</v>
      </c>
      <c r="AG13" s="1">
        <v>9</v>
      </c>
      <c r="AH13" s="2">
        <f t="shared" si="10"/>
        <v>45331</v>
      </c>
      <c r="AI13" s="1" t="str">
        <f t="shared" si="11"/>
        <v>V</v>
      </c>
      <c r="AJ13" s="8"/>
      <c r="AK13" s="8"/>
      <c r="AM13" s="1">
        <v>9</v>
      </c>
      <c r="AN13" s="2">
        <f t="shared" si="12"/>
        <v>45360</v>
      </c>
      <c r="AO13" s="1" t="str">
        <f t="shared" si="13"/>
        <v>S</v>
      </c>
      <c r="AP13" s="8"/>
      <c r="AQ13" s="8"/>
      <c r="AS13" s="1">
        <v>9</v>
      </c>
      <c r="AT13" s="2">
        <f t="shared" si="14"/>
        <v>45391</v>
      </c>
      <c r="AU13" s="1" t="str">
        <f t="shared" si="15"/>
        <v>M</v>
      </c>
      <c r="AV13" s="8"/>
      <c r="AW13" s="8"/>
      <c r="AY13" s="1">
        <v>9</v>
      </c>
      <c r="AZ13" s="2">
        <f t="shared" si="16"/>
        <v>45421</v>
      </c>
      <c r="BA13" s="1" t="str">
        <f t="shared" si="17"/>
        <v>J</v>
      </c>
      <c r="BB13" s="8"/>
      <c r="BC13" s="8"/>
      <c r="BE13" s="1">
        <v>9</v>
      </c>
      <c r="BF13" s="2">
        <f t="shared" si="18"/>
        <v>45452</v>
      </c>
      <c r="BG13" s="1" t="str">
        <f t="shared" si="19"/>
        <v>D</v>
      </c>
      <c r="BH13" s="8"/>
      <c r="BI13" s="8"/>
    </row>
    <row r="14" spans="2:61" x14ac:dyDescent="0.25">
      <c r="B14" s="1">
        <v>10</v>
      </c>
      <c r="D14" s="2">
        <f t="shared" si="2"/>
        <v>45179</v>
      </c>
      <c r="E14" s="1" t="str">
        <f t="shared" si="0"/>
        <v>D</v>
      </c>
      <c r="F14" s="8"/>
      <c r="G14" s="8"/>
      <c r="I14" s="1">
        <v>10</v>
      </c>
      <c r="J14" s="2">
        <f t="shared" si="3"/>
        <v>45209</v>
      </c>
      <c r="K14" s="1" t="str">
        <f t="shared" si="1"/>
        <v>M</v>
      </c>
      <c r="L14" s="8" t="s">
        <v>75</v>
      </c>
      <c r="M14" s="8">
        <v>7</v>
      </c>
      <c r="O14" s="1">
        <v>10</v>
      </c>
      <c r="P14" s="2">
        <f t="shared" si="4"/>
        <v>45240</v>
      </c>
      <c r="Q14" s="1" t="str">
        <f t="shared" si="5"/>
        <v>V</v>
      </c>
      <c r="R14" s="8" t="s">
        <v>86</v>
      </c>
      <c r="S14" s="8">
        <v>7</v>
      </c>
      <c r="U14" s="1">
        <v>10</v>
      </c>
      <c r="V14" s="2">
        <f t="shared" si="6"/>
        <v>45270</v>
      </c>
      <c r="W14" s="1" t="str">
        <f t="shared" si="7"/>
        <v>D</v>
      </c>
      <c r="X14" s="8"/>
      <c r="Y14" s="8"/>
      <c r="AA14" s="1">
        <v>10</v>
      </c>
      <c r="AB14" s="2">
        <f t="shared" si="8"/>
        <v>45301</v>
      </c>
      <c r="AC14" s="1" t="str">
        <f t="shared" si="9"/>
        <v>Me</v>
      </c>
      <c r="AD14" s="8"/>
      <c r="AE14" s="8"/>
      <c r="AG14" s="1">
        <v>10</v>
      </c>
      <c r="AH14" s="2">
        <f t="shared" si="10"/>
        <v>45332</v>
      </c>
      <c r="AI14" s="1" t="str">
        <f t="shared" si="11"/>
        <v>S</v>
      </c>
      <c r="AJ14" s="8"/>
      <c r="AK14" s="8"/>
      <c r="AM14" s="1">
        <v>10</v>
      </c>
      <c r="AN14" s="2">
        <f t="shared" si="12"/>
        <v>45361</v>
      </c>
      <c r="AO14" s="1" t="str">
        <f t="shared" si="13"/>
        <v>D</v>
      </c>
      <c r="AP14" s="8"/>
      <c r="AQ14" s="8"/>
      <c r="AS14" s="1">
        <v>10</v>
      </c>
      <c r="AT14" s="2">
        <f t="shared" si="14"/>
        <v>45392</v>
      </c>
      <c r="AU14" s="1" t="str">
        <f t="shared" si="15"/>
        <v>Me</v>
      </c>
      <c r="AV14" s="8"/>
      <c r="AW14" s="8"/>
      <c r="AY14" s="1">
        <v>10</v>
      </c>
      <c r="AZ14" s="2">
        <f t="shared" si="16"/>
        <v>45422</v>
      </c>
      <c r="BA14" s="1" t="str">
        <f t="shared" si="17"/>
        <v>V</v>
      </c>
      <c r="BB14" s="8"/>
      <c r="BC14" s="8"/>
      <c r="BE14" s="1">
        <v>10</v>
      </c>
      <c r="BF14" s="2">
        <f t="shared" si="18"/>
        <v>45453</v>
      </c>
      <c r="BG14" s="1" t="str">
        <f t="shared" si="19"/>
        <v>L</v>
      </c>
      <c r="BH14" s="8"/>
      <c r="BI14" s="8"/>
    </row>
    <row r="15" spans="2:61" x14ac:dyDescent="0.25">
      <c r="B15" s="1">
        <v>11</v>
      </c>
      <c r="D15" s="2">
        <f t="shared" si="2"/>
        <v>45180</v>
      </c>
      <c r="E15" s="1" t="str">
        <f t="shared" si="0"/>
        <v>L</v>
      </c>
      <c r="F15" s="8" t="s">
        <v>46</v>
      </c>
      <c r="G15" s="8">
        <v>7</v>
      </c>
      <c r="I15" s="1">
        <v>11</v>
      </c>
      <c r="J15" s="2">
        <f t="shared" si="3"/>
        <v>45210</v>
      </c>
      <c r="K15" s="1" t="str">
        <f t="shared" si="1"/>
        <v>Me</v>
      </c>
      <c r="L15" s="8"/>
      <c r="M15" s="8"/>
      <c r="O15" s="1">
        <v>11</v>
      </c>
      <c r="P15" s="2">
        <f t="shared" si="4"/>
        <v>45241</v>
      </c>
      <c r="Q15" s="1" t="str">
        <f t="shared" si="5"/>
        <v>S</v>
      </c>
      <c r="R15" s="8"/>
      <c r="S15" s="8"/>
      <c r="U15" s="1">
        <v>11</v>
      </c>
      <c r="V15" s="2">
        <f t="shared" si="6"/>
        <v>45271</v>
      </c>
      <c r="W15" s="1" t="str">
        <f t="shared" si="7"/>
        <v>L</v>
      </c>
      <c r="X15" s="8" t="s">
        <v>99</v>
      </c>
      <c r="Y15" s="8">
        <v>7</v>
      </c>
      <c r="AA15" s="1">
        <v>11</v>
      </c>
      <c r="AB15" s="2">
        <f t="shared" si="8"/>
        <v>45302</v>
      </c>
      <c r="AC15" s="1" t="str">
        <f t="shared" si="9"/>
        <v>J</v>
      </c>
      <c r="AD15" s="8" t="s">
        <v>107</v>
      </c>
      <c r="AE15" s="8">
        <v>7</v>
      </c>
      <c r="AG15" s="1">
        <v>11</v>
      </c>
      <c r="AH15" s="2">
        <f t="shared" si="10"/>
        <v>45333</v>
      </c>
      <c r="AI15" s="1" t="str">
        <f t="shared" si="11"/>
        <v>D</v>
      </c>
      <c r="AJ15" s="8"/>
      <c r="AK15" s="8"/>
      <c r="AM15" s="1">
        <v>11</v>
      </c>
      <c r="AN15" s="2">
        <f t="shared" si="12"/>
        <v>45362</v>
      </c>
      <c r="AO15" s="1" t="str">
        <f t="shared" si="13"/>
        <v>L</v>
      </c>
      <c r="AP15" s="8"/>
      <c r="AQ15" s="8"/>
      <c r="AS15" s="1">
        <v>11</v>
      </c>
      <c r="AT15" s="2">
        <f t="shared" si="14"/>
        <v>45393</v>
      </c>
      <c r="AU15" s="1" t="str">
        <f t="shared" si="15"/>
        <v>J</v>
      </c>
      <c r="AV15" s="8"/>
      <c r="AW15" s="8"/>
      <c r="AY15" s="1">
        <v>11</v>
      </c>
      <c r="AZ15" s="2">
        <f t="shared" si="16"/>
        <v>45423</v>
      </c>
      <c r="BA15" s="1" t="str">
        <f t="shared" si="17"/>
        <v>S</v>
      </c>
      <c r="BB15" s="8"/>
      <c r="BC15" s="8"/>
      <c r="BE15" s="1">
        <v>11</v>
      </c>
      <c r="BF15" s="2">
        <f t="shared" si="18"/>
        <v>45454</v>
      </c>
      <c r="BG15" s="1" t="str">
        <f t="shared" si="19"/>
        <v>M</v>
      </c>
      <c r="BH15" s="8"/>
      <c r="BI15" s="8"/>
    </row>
    <row r="16" spans="2:61" x14ac:dyDescent="0.25">
      <c r="B16" s="1">
        <v>12</v>
      </c>
      <c r="D16" s="2">
        <f t="shared" si="2"/>
        <v>45181</v>
      </c>
      <c r="E16" s="1" t="str">
        <f t="shared" si="0"/>
        <v>M</v>
      </c>
      <c r="F16" s="8" t="s">
        <v>46</v>
      </c>
      <c r="G16" s="8">
        <v>7</v>
      </c>
      <c r="I16" s="1">
        <v>12</v>
      </c>
      <c r="J16" s="2">
        <f t="shared" si="3"/>
        <v>45211</v>
      </c>
      <c r="K16" s="1" t="str">
        <f t="shared" si="1"/>
        <v>J</v>
      </c>
      <c r="L16" s="8" t="s">
        <v>75</v>
      </c>
      <c r="M16" s="8">
        <v>7</v>
      </c>
      <c r="O16" s="1">
        <v>12</v>
      </c>
      <c r="P16" s="2">
        <f t="shared" si="4"/>
        <v>45242</v>
      </c>
      <c r="Q16" s="1" t="str">
        <f t="shared" si="5"/>
        <v>D</v>
      </c>
      <c r="R16" s="8"/>
      <c r="S16" s="8"/>
      <c r="U16" s="1">
        <v>12</v>
      </c>
      <c r="V16" s="2">
        <f t="shared" si="6"/>
        <v>45272</v>
      </c>
      <c r="W16" s="1" t="str">
        <f t="shared" si="7"/>
        <v>M</v>
      </c>
      <c r="X16" s="8" t="s">
        <v>99</v>
      </c>
      <c r="Y16" s="8">
        <v>7</v>
      </c>
      <c r="AA16" s="1">
        <v>12</v>
      </c>
      <c r="AB16" s="2">
        <f t="shared" si="8"/>
        <v>45303</v>
      </c>
      <c r="AC16" s="1" t="str">
        <f t="shared" si="9"/>
        <v>V</v>
      </c>
      <c r="AD16" s="8" t="s">
        <v>107</v>
      </c>
      <c r="AE16" s="8">
        <v>7</v>
      </c>
      <c r="AG16" s="1">
        <v>12</v>
      </c>
      <c r="AH16" s="2">
        <f t="shared" si="10"/>
        <v>45334</v>
      </c>
      <c r="AI16" s="1" t="str">
        <f t="shared" si="11"/>
        <v>L</v>
      </c>
      <c r="AJ16" s="8"/>
      <c r="AK16" s="8"/>
      <c r="AM16" s="1">
        <v>12</v>
      </c>
      <c r="AN16" s="2">
        <f t="shared" si="12"/>
        <v>45363</v>
      </c>
      <c r="AO16" s="1" t="str">
        <f t="shared" si="13"/>
        <v>M</v>
      </c>
      <c r="AP16" s="8"/>
      <c r="AQ16" s="8"/>
      <c r="AS16" s="1">
        <v>12</v>
      </c>
      <c r="AT16" s="2">
        <f t="shared" si="14"/>
        <v>45394</v>
      </c>
      <c r="AU16" s="1" t="str">
        <f t="shared" si="15"/>
        <v>V</v>
      </c>
      <c r="AV16" s="8"/>
      <c r="AW16" s="8"/>
      <c r="AY16" s="1">
        <v>12</v>
      </c>
      <c r="AZ16" s="2">
        <f t="shared" si="16"/>
        <v>45424</v>
      </c>
      <c r="BA16" s="1" t="str">
        <f t="shared" si="17"/>
        <v>D</v>
      </c>
      <c r="BB16" s="8"/>
      <c r="BC16" s="8"/>
      <c r="BE16" s="1">
        <v>12</v>
      </c>
      <c r="BF16" s="2">
        <f t="shared" si="18"/>
        <v>45455</v>
      </c>
      <c r="BG16" s="1" t="str">
        <f t="shared" si="19"/>
        <v>Me</v>
      </c>
      <c r="BH16" s="8"/>
      <c r="BI16" s="8"/>
    </row>
    <row r="17" spans="2:61" x14ac:dyDescent="0.25">
      <c r="B17" s="1">
        <v>13</v>
      </c>
      <c r="D17" s="2">
        <f t="shared" si="2"/>
        <v>45182</v>
      </c>
      <c r="E17" s="1" t="str">
        <f t="shared" si="0"/>
        <v>Me</v>
      </c>
      <c r="F17" s="8"/>
      <c r="G17" s="8"/>
      <c r="I17" s="1">
        <v>13</v>
      </c>
      <c r="J17" s="2">
        <f t="shared" si="3"/>
        <v>45212</v>
      </c>
      <c r="K17" s="1" t="str">
        <f t="shared" si="1"/>
        <v>V</v>
      </c>
      <c r="L17" s="8" t="s">
        <v>75</v>
      </c>
      <c r="M17" s="8">
        <v>7</v>
      </c>
      <c r="O17" s="1">
        <v>13</v>
      </c>
      <c r="P17" s="2">
        <f t="shared" si="4"/>
        <v>45243</v>
      </c>
      <c r="Q17" s="1" t="str">
        <f t="shared" si="5"/>
        <v>L</v>
      </c>
      <c r="R17" s="8" t="s">
        <v>86</v>
      </c>
      <c r="S17" s="8">
        <v>7</v>
      </c>
      <c r="U17" s="1">
        <v>13</v>
      </c>
      <c r="V17" s="2">
        <f t="shared" si="6"/>
        <v>45273</v>
      </c>
      <c r="W17" s="1" t="str">
        <f t="shared" si="7"/>
        <v>Me</v>
      </c>
      <c r="X17" s="8"/>
      <c r="Y17" s="8"/>
      <c r="AA17" s="1">
        <v>13</v>
      </c>
      <c r="AB17" s="2">
        <f t="shared" si="8"/>
        <v>45304</v>
      </c>
      <c r="AC17" s="1" t="str">
        <f t="shared" si="9"/>
        <v>S</v>
      </c>
      <c r="AD17" s="8"/>
      <c r="AE17" s="8"/>
      <c r="AG17" s="1">
        <v>13</v>
      </c>
      <c r="AH17" s="2">
        <f t="shared" si="10"/>
        <v>45335</v>
      </c>
      <c r="AI17" s="1" t="str">
        <f t="shared" si="11"/>
        <v>M</v>
      </c>
      <c r="AJ17" s="8"/>
      <c r="AK17" s="8"/>
      <c r="AM17" s="1">
        <v>13</v>
      </c>
      <c r="AN17" s="2">
        <f t="shared" si="12"/>
        <v>45364</v>
      </c>
      <c r="AO17" s="1" t="str">
        <f t="shared" si="13"/>
        <v>Me</v>
      </c>
      <c r="AP17" s="8"/>
      <c r="AQ17" s="8"/>
      <c r="AS17" s="1">
        <v>13</v>
      </c>
      <c r="AT17" s="2">
        <f t="shared" si="14"/>
        <v>45395</v>
      </c>
      <c r="AU17" s="1" t="str">
        <f t="shared" si="15"/>
        <v>S</v>
      </c>
      <c r="AV17" s="8"/>
      <c r="AW17" s="8"/>
      <c r="AY17" s="1">
        <v>13</v>
      </c>
      <c r="AZ17" s="2">
        <f t="shared" si="16"/>
        <v>45425</v>
      </c>
      <c r="BA17" s="1" t="str">
        <f t="shared" si="17"/>
        <v>L</v>
      </c>
      <c r="BB17" s="8"/>
      <c r="BC17" s="8"/>
      <c r="BE17" s="1">
        <v>13</v>
      </c>
      <c r="BF17" s="2">
        <f t="shared" si="18"/>
        <v>45456</v>
      </c>
      <c r="BG17" s="1" t="str">
        <f t="shared" si="19"/>
        <v>J</v>
      </c>
      <c r="BH17" s="8"/>
      <c r="BI17" s="8"/>
    </row>
    <row r="18" spans="2:61" x14ac:dyDescent="0.25">
      <c r="B18" s="1">
        <v>14</v>
      </c>
      <c r="D18" s="2">
        <f t="shared" si="2"/>
        <v>45183</v>
      </c>
      <c r="E18" s="1" t="str">
        <f t="shared" si="0"/>
        <v>J</v>
      </c>
      <c r="F18" s="8" t="s">
        <v>49</v>
      </c>
      <c r="G18" s="8">
        <v>1</v>
      </c>
      <c r="I18" s="1">
        <v>14</v>
      </c>
      <c r="J18" s="2">
        <f t="shared" si="3"/>
        <v>45213</v>
      </c>
      <c r="K18" s="1" t="str">
        <f t="shared" si="1"/>
        <v>S</v>
      </c>
      <c r="L18" s="8"/>
      <c r="M18" s="8"/>
      <c r="O18" s="1">
        <v>14</v>
      </c>
      <c r="P18" s="2">
        <f t="shared" si="4"/>
        <v>45244</v>
      </c>
      <c r="Q18" s="1" t="str">
        <f t="shared" si="5"/>
        <v>M</v>
      </c>
      <c r="R18" s="8" t="s">
        <v>88</v>
      </c>
      <c r="S18" s="8">
        <v>7</v>
      </c>
      <c r="U18" s="1">
        <v>14</v>
      </c>
      <c r="V18" s="2">
        <f t="shared" si="6"/>
        <v>45274</v>
      </c>
      <c r="W18" s="1" t="str">
        <f t="shared" si="7"/>
        <v>J</v>
      </c>
      <c r="X18" s="8" t="s">
        <v>101</v>
      </c>
      <c r="Y18" s="8">
        <v>7</v>
      </c>
      <c r="AA18" s="1">
        <v>14</v>
      </c>
      <c r="AB18" s="2">
        <f t="shared" si="8"/>
        <v>45305</v>
      </c>
      <c r="AC18" s="1" t="str">
        <f t="shared" si="9"/>
        <v>D</v>
      </c>
      <c r="AD18" s="8"/>
      <c r="AE18" s="8"/>
      <c r="AG18" s="1">
        <v>14</v>
      </c>
      <c r="AH18" s="2">
        <f t="shared" si="10"/>
        <v>45336</v>
      </c>
      <c r="AI18" s="1" t="str">
        <f t="shared" si="11"/>
        <v>Me</v>
      </c>
      <c r="AJ18" s="8"/>
      <c r="AK18" s="8"/>
      <c r="AM18" s="1">
        <v>14</v>
      </c>
      <c r="AN18" s="2">
        <f t="shared" si="12"/>
        <v>45365</v>
      </c>
      <c r="AO18" s="1" t="str">
        <f t="shared" si="13"/>
        <v>J</v>
      </c>
      <c r="AP18" s="8"/>
      <c r="AQ18" s="8"/>
      <c r="AS18" s="1">
        <v>14</v>
      </c>
      <c r="AT18" s="2">
        <f t="shared" si="14"/>
        <v>45396</v>
      </c>
      <c r="AU18" s="1" t="str">
        <f t="shared" si="15"/>
        <v>D</v>
      </c>
      <c r="AV18" s="8"/>
      <c r="AW18" s="8"/>
      <c r="AY18" s="1">
        <v>14</v>
      </c>
      <c r="AZ18" s="2">
        <f t="shared" si="16"/>
        <v>45426</v>
      </c>
      <c r="BA18" s="1" t="str">
        <f t="shared" si="17"/>
        <v>M</v>
      </c>
      <c r="BB18" s="8"/>
      <c r="BC18" s="8"/>
      <c r="BE18" s="1">
        <v>14</v>
      </c>
      <c r="BF18" s="2">
        <f t="shared" si="18"/>
        <v>45457</v>
      </c>
      <c r="BG18" s="1" t="str">
        <f t="shared" si="19"/>
        <v>V</v>
      </c>
      <c r="BH18" s="8"/>
      <c r="BI18" s="8"/>
    </row>
    <row r="19" spans="2:61" x14ac:dyDescent="0.25">
      <c r="B19" s="1">
        <v>15</v>
      </c>
      <c r="D19" s="2">
        <f t="shared" si="2"/>
        <v>45184</v>
      </c>
      <c r="E19" s="1" t="str">
        <f t="shared" si="0"/>
        <v>V</v>
      </c>
      <c r="F19" s="8" t="s">
        <v>53</v>
      </c>
      <c r="G19" s="8">
        <v>7</v>
      </c>
      <c r="I19" s="1">
        <v>15</v>
      </c>
      <c r="J19" s="2">
        <f t="shared" si="3"/>
        <v>45214</v>
      </c>
      <c r="K19" s="1" t="str">
        <f t="shared" si="1"/>
        <v>D</v>
      </c>
      <c r="L19" s="8"/>
      <c r="M19" s="8"/>
      <c r="O19" s="1">
        <v>15</v>
      </c>
      <c r="P19" s="2">
        <f t="shared" si="4"/>
        <v>45245</v>
      </c>
      <c r="Q19" s="1" t="str">
        <f t="shared" si="5"/>
        <v>Me</v>
      </c>
      <c r="R19" s="8"/>
      <c r="S19" s="8"/>
      <c r="U19" s="1">
        <v>15</v>
      </c>
      <c r="V19" s="2">
        <f t="shared" si="6"/>
        <v>45275</v>
      </c>
      <c r="W19" s="1" t="str">
        <f t="shared" si="7"/>
        <v>V</v>
      </c>
      <c r="X19" s="8" t="s">
        <v>101</v>
      </c>
      <c r="Y19" s="8">
        <v>7</v>
      </c>
      <c r="AA19" s="1">
        <v>15</v>
      </c>
      <c r="AB19" s="2">
        <f t="shared" si="8"/>
        <v>45306</v>
      </c>
      <c r="AC19" s="1" t="str">
        <f t="shared" si="9"/>
        <v>L</v>
      </c>
      <c r="AD19" s="8" t="s">
        <v>107</v>
      </c>
      <c r="AE19" s="8">
        <v>7</v>
      </c>
      <c r="AG19" s="1">
        <v>15</v>
      </c>
      <c r="AH19" s="2">
        <f t="shared" si="10"/>
        <v>45337</v>
      </c>
      <c r="AI19" s="1" t="str">
        <f t="shared" si="11"/>
        <v>J</v>
      </c>
      <c r="AJ19" s="8"/>
      <c r="AK19" s="8"/>
      <c r="AM19" s="1">
        <v>15</v>
      </c>
      <c r="AN19" s="2">
        <f t="shared" si="12"/>
        <v>45366</v>
      </c>
      <c r="AO19" s="1" t="str">
        <f t="shared" si="13"/>
        <v>V</v>
      </c>
      <c r="AP19" s="8"/>
      <c r="AQ19" s="8"/>
      <c r="AS19" s="1">
        <v>15</v>
      </c>
      <c r="AT19" s="2">
        <f t="shared" si="14"/>
        <v>45397</v>
      </c>
      <c r="AU19" s="1" t="str">
        <f t="shared" si="15"/>
        <v>L</v>
      </c>
      <c r="AV19" s="8"/>
      <c r="AW19" s="8"/>
      <c r="AY19" s="1">
        <v>15</v>
      </c>
      <c r="AZ19" s="2">
        <f t="shared" si="16"/>
        <v>45427</v>
      </c>
      <c r="BA19" s="1" t="str">
        <f t="shared" si="17"/>
        <v>Me</v>
      </c>
      <c r="BB19" s="8"/>
      <c r="BC19" s="8"/>
      <c r="BE19" s="1">
        <v>15</v>
      </c>
      <c r="BF19" s="2">
        <f t="shared" si="18"/>
        <v>45458</v>
      </c>
      <c r="BG19" s="1" t="str">
        <f t="shared" si="19"/>
        <v>S</v>
      </c>
      <c r="BH19" s="8"/>
      <c r="BI19" s="8"/>
    </row>
    <row r="20" spans="2:61" x14ac:dyDescent="0.25">
      <c r="B20" s="1">
        <v>16</v>
      </c>
      <c r="D20" s="2">
        <f t="shared" si="2"/>
        <v>45185</v>
      </c>
      <c r="E20" s="1" t="str">
        <f t="shared" si="0"/>
        <v>S</v>
      </c>
      <c r="F20" s="8"/>
      <c r="G20" s="8"/>
      <c r="I20" s="1">
        <v>16</v>
      </c>
      <c r="J20" s="2">
        <f t="shared" si="3"/>
        <v>45215</v>
      </c>
      <c r="K20" s="1" t="str">
        <f t="shared" si="1"/>
        <v>L</v>
      </c>
      <c r="L20" s="8" t="s">
        <v>77</v>
      </c>
      <c r="M20" s="8">
        <v>7</v>
      </c>
      <c r="O20" s="1">
        <v>16</v>
      </c>
      <c r="P20" s="2">
        <f t="shared" si="4"/>
        <v>45246</v>
      </c>
      <c r="Q20" s="1" t="str">
        <f t="shared" si="5"/>
        <v>J</v>
      </c>
      <c r="R20" s="8" t="s">
        <v>90</v>
      </c>
      <c r="S20" s="8">
        <v>7</v>
      </c>
      <c r="U20" s="1">
        <v>16</v>
      </c>
      <c r="V20" s="2">
        <f t="shared" si="6"/>
        <v>45276</v>
      </c>
      <c r="W20" s="1" t="str">
        <f t="shared" si="7"/>
        <v>S</v>
      </c>
      <c r="X20" s="8"/>
      <c r="Y20" s="8"/>
      <c r="AA20" s="1">
        <v>16</v>
      </c>
      <c r="AB20" s="2">
        <f t="shared" si="8"/>
        <v>45307</v>
      </c>
      <c r="AC20" s="1" t="str">
        <f t="shared" si="9"/>
        <v>M</v>
      </c>
      <c r="AD20" s="8" t="s">
        <v>107</v>
      </c>
      <c r="AE20" s="8">
        <v>7</v>
      </c>
      <c r="AG20" s="1">
        <v>16</v>
      </c>
      <c r="AH20" s="2">
        <f t="shared" si="10"/>
        <v>45338</v>
      </c>
      <c r="AI20" s="1" t="str">
        <f t="shared" si="11"/>
        <v>V</v>
      </c>
      <c r="AJ20" s="8"/>
      <c r="AK20" s="8"/>
      <c r="AM20" s="1">
        <v>16</v>
      </c>
      <c r="AN20" s="2">
        <f t="shared" si="12"/>
        <v>45367</v>
      </c>
      <c r="AO20" s="1" t="str">
        <f t="shared" si="13"/>
        <v>S</v>
      </c>
      <c r="AP20" s="8"/>
      <c r="AQ20" s="8"/>
      <c r="AS20" s="1">
        <v>16</v>
      </c>
      <c r="AT20" s="2">
        <f t="shared" si="14"/>
        <v>45398</v>
      </c>
      <c r="AU20" s="1" t="str">
        <f t="shared" si="15"/>
        <v>M</v>
      </c>
      <c r="AV20" s="8"/>
      <c r="AW20" s="8"/>
      <c r="AY20" s="1">
        <v>16</v>
      </c>
      <c r="AZ20" s="2">
        <f t="shared" si="16"/>
        <v>45428</v>
      </c>
      <c r="BA20" s="1" t="str">
        <f t="shared" si="17"/>
        <v>J</v>
      </c>
      <c r="BB20" s="8"/>
      <c r="BC20" s="8"/>
      <c r="BE20" s="1">
        <v>16</v>
      </c>
      <c r="BF20" s="2">
        <f t="shared" si="18"/>
        <v>45459</v>
      </c>
      <c r="BG20" s="1" t="str">
        <f t="shared" si="19"/>
        <v>D</v>
      </c>
      <c r="BH20" s="8"/>
      <c r="BI20" s="8"/>
    </row>
    <row r="21" spans="2:61" x14ac:dyDescent="0.25">
      <c r="B21" s="1">
        <v>17</v>
      </c>
      <c r="D21" s="2">
        <f t="shared" si="2"/>
        <v>45186</v>
      </c>
      <c r="E21" s="1" t="str">
        <f t="shared" si="0"/>
        <v>D</v>
      </c>
      <c r="F21" s="8"/>
      <c r="G21" s="8"/>
      <c r="I21" s="1">
        <v>17</v>
      </c>
      <c r="J21" s="2">
        <f t="shared" si="3"/>
        <v>45216</v>
      </c>
      <c r="K21" s="1" t="str">
        <f t="shared" si="1"/>
        <v>M</v>
      </c>
      <c r="L21" s="8" t="s">
        <v>77</v>
      </c>
      <c r="M21" s="8">
        <v>7</v>
      </c>
      <c r="O21" s="1">
        <v>17</v>
      </c>
      <c r="P21" s="2">
        <f t="shared" si="4"/>
        <v>45247</v>
      </c>
      <c r="Q21" s="1" t="str">
        <f t="shared" si="5"/>
        <v>V</v>
      </c>
      <c r="R21" s="8" t="s">
        <v>90</v>
      </c>
      <c r="S21" s="8">
        <v>7</v>
      </c>
      <c r="U21" s="1">
        <v>17</v>
      </c>
      <c r="V21" s="2">
        <f t="shared" si="6"/>
        <v>45277</v>
      </c>
      <c r="W21" s="1" t="str">
        <f t="shared" si="7"/>
        <v>D</v>
      </c>
      <c r="X21" s="8"/>
      <c r="Y21" s="8"/>
      <c r="AA21" s="1">
        <v>17</v>
      </c>
      <c r="AB21" s="2">
        <f t="shared" si="8"/>
        <v>45308</v>
      </c>
      <c r="AC21" s="1" t="str">
        <f t="shared" si="9"/>
        <v>Me</v>
      </c>
      <c r="AD21" s="8"/>
      <c r="AE21" s="8"/>
      <c r="AG21" s="1">
        <v>17</v>
      </c>
      <c r="AH21" s="2">
        <f t="shared" si="10"/>
        <v>45339</v>
      </c>
      <c r="AI21" s="1" t="str">
        <f t="shared" si="11"/>
        <v>S</v>
      </c>
      <c r="AJ21" s="8"/>
      <c r="AK21" s="8"/>
      <c r="AM21" s="1">
        <v>17</v>
      </c>
      <c r="AN21" s="2">
        <f t="shared" si="12"/>
        <v>45368</v>
      </c>
      <c r="AO21" s="1" t="str">
        <f t="shared" si="13"/>
        <v>D</v>
      </c>
      <c r="AP21" s="8"/>
      <c r="AQ21" s="8"/>
      <c r="AS21" s="1">
        <v>17</v>
      </c>
      <c r="AT21" s="2">
        <f t="shared" si="14"/>
        <v>45399</v>
      </c>
      <c r="AU21" s="1" t="str">
        <f t="shared" si="15"/>
        <v>Me</v>
      </c>
      <c r="AV21" s="8"/>
      <c r="AW21" s="8"/>
      <c r="AY21" s="1">
        <v>17</v>
      </c>
      <c r="AZ21" s="2">
        <f t="shared" si="16"/>
        <v>45429</v>
      </c>
      <c r="BA21" s="1" t="str">
        <f t="shared" si="17"/>
        <v>V</v>
      </c>
      <c r="BB21" s="8"/>
      <c r="BC21" s="8"/>
      <c r="BE21" s="1">
        <v>17</v>
      </c>
      <c r="BF21" s="2">
        <f t="shared" si="18"/>
        <v>45460</v>
      </c>
      <c r="BG21" s="1" t="str">
        <f t="shared" si="19"/>
        <v>L</v>
      </c>
      <c r="BH21" s="8"/>
      <c r="BI21" s="8"/>
    </row>
    <row r="22" spans="2:61" x14ac:dyDescent="0.25">
      <c r="B22" s="1">
        <v>18</v>
      </c>
      <c r="D22" s="2">
        <f t="shared" si="2"/>
        <v>45187</v>
      </c>
      <c r="E22" s="1" t="str">
        <f t="shared" si="0"/>
        <v>L</v>
      </c>
      <c r="F22" s="8" t="s">
        <v>56</v>
      </c>
      <c r="G22" s="8">
        <v>7</v>
      </c>
      <c r="I22" s="1">
        <v>18</v>
      </c>
      <c r="J22" s="2">
        <f t="shared" si="3"/>
        <v>45217</v>
      </c>
      <c r="K22" s="1" t="str">
        <f t="shared" si="1"/>
        <v>Me</v>
      </c>
      <c r="L22" s="8"/>
      <c r="M22" s="8"/>
      <c r="O22" s="1">
        <v>18</v>
      </c>
      <c r="P22" s="2">
        <f t="shared" si="4"/>
        <v>45248</v>
      </c>
      <c r="Q22" s="1" t="str">
        <f t="shared" si="5"/>
        <v>S</v>
      </c>
      <c r="R22" s="8"/>
      <c r="S22" s="8"/>
      <c r="U22" s="1">
        <v>18</v>
      </c>
      <c r="V22" s="2">
        <f t="shared" si="6"/>
        <v>45278</v>
      </c>
      <c r="W22" s="1" t="str">
        <f t="shared" si="7"/>
        <v>L</v>
      </c>
      <c r="X22" s="8" t="s">
        <v>103</v>
      </c>
      <c r="Y22" s="8">
        <v>7</v>
      </c>
      <c r="AA22" s="1">
        <v>18</v>
      </c>
      <c r="AB22" s="2">
        <f t="shared" si="8"/>
        <v>45309</v>
      </c>
      <c r="AC22" s="1" t="str">
        <f t="shared" si="9"/>
        <v>J</v>
      </c>
      <c r="AD22" s="8" t="s">
        <v>107</v>
      </c>
      <c r="AE22" s="8">
        <v>7</v>
      </c>
      <c r="AG22" s="1">
        <v>18</v>
      </c>
      <c r="AH22" s="2">
        <f t="shared" si="10"/>
        <v>45340</v>
      </c>
      <c r="AI22" s="1" t="str">
        <f t="shared" si="11"/>
        <v>D</v>
      </c>
      <c r="AJ22" s="8"/>
      <c r="AK22" s="8"/>
      <c r="AM22" s="1">
        <v>18</v>
      </c>
      <c r="AN22" s="2">
        <f t="shared" si="12"/>
        <v>45369</v>
      </c>
      <c r="AO22" s="1" t="str">
        <f t="shared" si="13"/>
        <v>L</v>
      </c>
      <c r="AP22" s="8"/>
      <c r="AQ22" s="8"/>
      <c r="AS22" s="1">
        <v>18</v>
      </c>
      <c r="AT22" s="2">
        <f t="shared" si="14"/>
        <v>45400</v>
      </c>
      <c r="AU22" s="1" t="str">
        <f t="shared" si="15"/>
        <v>J</v>
      </c>
      <c r="AV22" s="8"/>
      <c r="AW22" s="8"/>
      <c r="AY22" s="1">
        <v>18</v>
      </c>
      <c r="AZ22" s="2">
        <f t="shared" si="16"/>
        <v>45430</v>
      </c>
      <c r="BA22" s="1" t="str">
        <f t="shared" si="17"/>
        <v>S</v>
      </c>
      <c r="BB22" s="8"/>
      <c r="BC22" s="8"/>
      <c r="BE22" s="1">
        <v>18</v>
      </c>
      <c r="BF22" s="2">
        <f t="shared" si="18"/>
        <v>45461</v>
      </c>
      <c r="BG22" s="1" t="str">
        <f t="shared" si="19"/>
        <v>M</v>
      </c>
      <c r="BH22" s="8"/>
      <c r="BI22" s="8"/>
    </row>
    <row r="23" spans="2:61" x14ac:dyDescent="0.25">
      <c r="B23" s="1">
        <v>19</v>
      </c>
      <c r="D23" s="2">
        <f t="shared" si="2"/>
        <v>45188</v>
      </c>
      <c r="E23" s="1" t="str">
        <f t="shared" si="0"/>
        <v>M</v>
      </c>
      <c r="F23" s="8" t="s">
        <v>58</v>
      </c>
      <c r="G23" s="8">
        <v>7</v>
      </c>
      <c r="I23" s="1">
        <v>19</v>
      </c>
      <c r="J23" s="2">
        <f t="shared" si="3"/>
        <v>45218</v>
      </c>
      <c r="K23" s="1" t="str">
        <f t="shared" si="1"/>
        <v>J</v>
      </c>
      <c r="L23" s="8" t="s">
        <v>77</v>
      </c>
      <c r="M23" s="8">
        <v>7</v>
      </c>
      <c r="O23" s="1">
        <v>19</v>
      </c>
      <c r="P23" s="2">
        <f t="shared" si="4"/>
        <v>45249</v>
      </c>
      <c r="Q23" s="1" t="str">
        <f t="shared" si="5"/>
        <v>D</v>
      </c>
      <c r="R23" s="8"/>
      <c r="S23" s="8"/>
      <c r="U23" s="1">
        <v>19</v>
      </c>
      <c r="V23" s="2">
        <f t="shared" si="6"/>
        <v>45279</v>
      </c>
      <c r="W23" s="1" t="str">
        <f t="shared" si="7"/>
        <v>M</v>
      </c>
      <c r="X23" s="8" t="s">
        <v>105</v>
      </c>
      <c r="Y23" s="8">
        <v>4</v>
      </c>
      <c r="AA23" s="1">
        <v>19</v>
      </c>
      <c r="AB23" s="2">
        <f t="shared" si="8"/>
        <v>45310</v>
      </c>
      <c r="AC23" s="1" t="str">
        <f t="shared" si="9"/>
        <v>V</v>
      </c>
      <c r="AD23" s="8" t="s">
        <v>107</v>
      </c>
      <c r="AE23" s="8">
        <v>7</v>
      </c>
      <c r="AG23" s="1">
        <v>19</v>
      </c>
      <c r="AH23" s="2">
        <f t="shared" si="10"/>
        <v>45341</v>
      </c>
      <c r="AI23" s="1" t="str">
        <f t="shared" si="11"/>
        <v>L</v>
      </c>
      <c r="AJ23" s="8"/>
      <c r="AK23" s="8"/>
      <c r="AM23" s="1">
        <v>19</v>
      </c>
      <c r="AN23" s="2">
        <f t="shared" si="12"/>
        <v>45370</v>
      </c>
      <c r="AO23" s="1" t="str">
        <f t="shared" si="13"/>
        <v>M</v>
      </c>
      <c r="AP23" s="8"/>
      <c r="AQ23" s="8"/>
      <c r="AS23" s="1">
        <v>19</v>
      </c>
      <c r="AT23" s="2">
        <f t="shared" si="14"/>
        <v>45401</v>
      </c>
      <c r="AU23" s="1" t="str">
        <f t="shared" si="15"/>
        <v>V</v>
      </c>
      <c r="AV23" s="8"/>
      <c r="AW23" s="8"/>
      <c r="AY23" s="1">
        <v>19</v>
      </c>
      <c r="AZ23" s="2">
        <f t="shared" si="16"/>
        <v>45431</v>
      </c>
      <c r="BA23" s="1" t="str">
        <f t="shared" si="17"/>
        <v>D</v>
      </c>
      <c r="BB23" s="8"/>
      <c r="BC23" s="8"/>
      <c r="BE23" s="1">
        <v>19</v>
      </c>
      <c r="BF23" s="2">
        <f t="shared" si="18"/>
        <v>45462</v>
      </c>
      <c r="BG23" s="1" t="str">
        <f t="shared" si="19"/>
        <v>Me</v>
      </c>
      <c r="BH23" s="8"/>
      <c r="BI23" s="8"/>
    </row>
    <row r="24" spans="2:61" x14ac:dyDescent="0.25">
      <c r="B24" s="1">
        <v>20</v>
      </c>
      <c r="D24" s="2">
        <f t="shared" si="2"/>
        <v>45189</v>
      </c>
      <c r="E24" s="1" t="str">
        <f t="shared" si="0"/>
        <v>Me</v>
      </c>
      <c r="F24" s="8"/>
      <c r="G24" s="8"/>
      <c r="I24" s="1">
        <v>20</v>
      </c>
      <c r="J24" s="2">
        <f t="shared" si="3"/>
        <v>45219</v>
      </c>
      <c r="K24" s="1" t="str">
        <f t="shared" si="1"/>
        <v>V</v>
      </c>
      <c r="L24" s="8" t="s">
        <v>77</v>
      </c>
      <c r="M24" s="8">
        <v>7</v>
      </c>
      <c r="O24" s="1">
        <v>20</v>
      </c>
      <c r="P24" s="2">
        <f t="shared" si="4"/>
        <v>45250</v>
      </c>
      <c r="Q24" s="1" t="str">
        <f t="shared" si="5"/>
        <v>L</v>
      </c>
      <c r="R24" s="8" t="s">
        <v>90</v>
      </c>
      <c r="S24" s="8">
        <v>7</v>
      </c>
      <c r="U24" s="1">
        <v>20</v>
      </c>
      <c r="V24" s="2">
        <f t="shared" si="6"/>
        <v>45280</v>
      </c>
      <c r="W24" s="1" t="str">
        <f t="shared" si="7"/>
        <v>Me</v>
      </c>
      <c r="X24" s="8"/>
      <c r="Y24" s="8"/>
      <c r="AA24" s="1">
        <v>20</v>
      </c>
      <c r="AB24" s="2">
        <f t="shared" si="8"/>
        <v>45311</v>
      </c>
      <c r="AC24" s="1" t="str">
        <f t="shared" si="9"/>
        <v>S</v>
      </c>
      <c r="AD24" s="8"/>
      <c r="AE24" s="8"/>
      <c r="AG24" s="1">
        <v>20</v>
      </c>
      <c r="AH24" s="2">
        <f t="shared" si="10"/>
        <v>45342</v>
      </c>
      <c r="AI24" s="1" t="str">
        <f t="shared" si="11"/>
        <v>M</v>
      </c>
      <c r="AJ24" s="8"/>
      <c r="AK24" s="8"/>
      <c r="AM24" s="1">
        <v>20</v>
      </c>
      <c r="AN24" s="2">
        <f t="shared" si="12"/>
        <v>45371</v>
      </c>
      <c r="AO24" s="1" t="str">
        <f t="shared" si="13"/>
        <v>Me</v>
      </c>
      <c r="AP24" s="8"/>
      <c r="AQ24" s="8"/>
      <c r="AS24" s="1">
        <v>20</v>
      </c>
      <c r="AT24" s="2">
        <f t="shared" si="14"/>
        <v>45402</v>
      </c>
      <c r="AU24" s="1" t="str">
        <f t="shared" si="15"/>
        <v>S</v>
      </c>
      <c r="AV24" s="8"/>
      <c r="AW24" s="8"/>
      <c r="AY24" s="1">
        <v>20</v>
      </c>
      <c r="AZ24" s="2">
        <f t="shared" si="16"/>
        <v>45432</v>
      </c>
      <c r="BA24" s="1" t="str">
        <f t="shared" si="17"/>
        <v>L</v>
      </c>
      <c r="BB24" s="8"/>
      <c r="BC24" s="8"/>
      <c r="BE24" s="1">
        <v>20</v>
      </c>
      <c r="BF24" s="2">
        <f t="shared" si="18"/>
        <v>45463</v>
      </c>
      <c r="BG24" s="1" t="str">
        <f t="shared" si="19"/>
        <v>J</v>
      </c>
      <c r="BH24" s="8"/>
      <c r="BI24" s="8"/>
    </row>
    <row r="25" spans="2:61" x14ac:dyDescent="0.25">
      <c r="B25" s="1">
        <v>21</v>
      </c>
      <c r="D25" s="2">
        <f t="shared" si="2"/>
        <v>45190</v>
      </c>
      <c r="E25" s="1" t="str">
        <f t="shared" si="0"/>
        <v>J</v>
      </c>
      <c r="F25" s="8" t="s">
        <v>61</v>
      </c>
      <c r="G25" s="8">
        <v>7</v>
      </c>
      <c r="I25" s="1">
        <v>21</v>
      </c>
      <c r="J25" s="2">
        <f t="shared" si="3"/>
        <v>45220</v>
      </c>
      <c r="K25" s="1" t="str">
        <f t="shared" si="1"/>
        <v>S</v>
      </c>
      <c r="L25" s="8"/>
      <c r="M25" s="8"/>
      <c r="O25" s="1">
        <v>21</v>
      </c>
      <c r="P25" s="2">
        <f t="shared" si="4"/>
        <v>45251</v>
      </c>
      <c r="Q25" s="1" t="str">
        <f t="shared" si="5"/>
        <v>M</v>
      </c>
      <c r="R25" s="8" t="s">
        <v>92</v>
      </c>
      <c r="S25" s="8">
        <v>7</v>
      </c>
      <c r="U25" s="1">
        <v>21</v>
      </c>
      <c r="V25" s="2">
        <f t="shared" si="6"/>
        <v>45281</v>
      </c>
      <c r="W25" s="1" t="str">
        <f t="shared" si="7"/>
        <v>J</v>
      </c>
      <c r="X25" s="8" t="s">
        <v>107</v>
      </c>
      <c r="Y25" s="8">
        <v>7</v>
      </c>
      <c r="AA25" s="1">
        <v>21</v>
      </c>
      <c r="AB25" s="2">
        <f t="shared" si="8"/>
        <v>45312</v>
      </c>
      <c r="AC25" s="1" t="str">
        <f t="shared" si="9"/>
        <v>D</v>
      </c>
      <c r="AD25" s="8"/>
      <c r="AE25" s="8"/>
      <c r="AG25" s="1">
        <v>21</v>
      </c>
      <c r="AH25" s="2">
        <f t="shared" si="10"/>
        <v>45343</v>
      </c>
      <c r="AI25" s="1" t="str">
        <f t="shared" si="11"/>
        <v>Me</v>
      </c>
      <c r="AJ25" s="8"/>
      <c r="AK25" s="8"/>
      <c r="AM25" s="1">
        <v>21</v>
      </c>
      <c r="AN25" s="2">
        <f t="shared" si="12"/>
        <v>45372</v>
      </c>
      <c r="AO25" s="1" t="str">
        <f t="shared" si="13"/>
        <v>J</v>
      </c>
      <c r="AP25" s="8"/>
      <c r="AQ25" s="8"/>
      <c r="AS25" s="1">
        <v>21</v>
      </c>
      <c r="AT25" s="2">
        <f t="shared" si="14"/>
        <v>45403</v>
      </c>
      <c r="AU25" s="1" t="str">
        <f t="shared" si="15"/>
        <v>D</v>
      </c>
      <c r="AV25" s="8"/>
      <c r="AW25" s="8"/>
      <c r="AY25" s="1">
        <v>21</v>
      </c>
      <c r="AZ25" s="2">
        <f t="shared" si="16"/>
        <v>45433</v>
      </c>
      <c r="BA25" s="1" t="str">
        <f t="shared" si="17"/>
        <v>M</v>
      </c>
      <c r="BB25" s="8"/>
      <c r="BC25" s="8"/>
      <c r="BE25" s="1">
        <v>21</v>
      </c>
      <c r="BF25" s="2">
        <f t="shared" si="18"/>
        <v>45464</v>
      </c>
      <c r="BG25" s="1" t="str">
        <f t="shared" si="19"/>
        <v>V</v>
      </c>
      <c r="BH25" s="8"/>
      <c r="BI25" s="8"/>
    </row>
    <row r="26" spans="2:61" x14ac:dyDescent="0.25">
      <c r="B26" s="1">
        <v>22</v>
      </c>
      <c r="D26" s="2">
        <f t="shared" si="2"/>
        <v>45191</v>
      </c>
      <c r="E26" s="1" t="str">
        <f t="shared" si="0"/>
        <v>V</v>
      </c>
      <c r="F26" s="8" t="s">
        <v>49</v>
      </c>
      <c r="G26" s="8">
        <v>1</v>
      </c>
      <c r="I26" s="1">
        <v>22</v>
      </c>
      <c r="J26" s="2">
        <f t="shared" si="3"/>
        <v>45221</v>
      </c>
      <c r="K26" s="1" t="str">
        <f t="shared" si="1"/>
        <v>D</v>
      </c>
      <c r="L26" s="8"/>
      <c r="M26" s="8"/>
      <c r="O26" s="1">
        <v>22</v>
      </c>
      <c r="P26" s="2">
        <f t="shared" si="4"/>
        <v>45252</v>
      </c>
      <c r="Q26" s="1" t="str">
        <f t="shared" si="5"/>
        <v>Me</v>
      </c>
      <c r="R26" s="8"/>
      <c r="S26" s="8"/>
      <c r="U26" s="1">
        <v>22</v>
      </c>
      <c r="V26" s="2">
        <f t="shared" si="6"/>
        <v>45282</v>
      </c>
      <c r="W26" s="1" t="str">
        <f t="shared" si="7"/>
        <v>V</v>
      </c>
      <c r="X26" s="8" t="s">
        <v>107</v>
      </c>
      <c r="Y26" s="8">
        <v>7</v>
      </c>
      <c r="AA26" s="1">
        <v>22</v>
      </c>
      <c r="AB26" s="2">
        <f t="shared" si="8"/>
        <v>45313</v>
      </c>
      <c r="AC26" s="1" t="str">
        <f t="shared" si="9"/>
        <v>L</v>
      </c>
      <c r="AD26" s="8" t="s">
        <v>107</v>
      </c>
      <c r="AE26" s="8">
        <v>7</v>
      </c>
      <c r="AG26" s="1">
        <v>22</v>
      </c>
      <c r="AH26" s="2">
        <f t="shared" si="10"/>
        <v>45344</v>
      </c>
      <c r="AI26" s="1" t="str">
        <f t="shared" si="11"/>
        <v>J</v>
      </c>
      <c r="AJ26" s="8"/>
      <c r="AK26" s="8"/>
      <c r="AM26" s="1">
        <v>22</v>
      </c>
      <c r="AN26" s="2">
        <f t="shared" si="12"/>
        <v>45373</v>
      </c>
      <c r="AO26" s="1" t="str">
        <f t="shared" si="13"/>
        <v>V</v>
      </c>
      <c r="AP26" s="8"/>
      <c r="AQ26" s="8"/>
      <c r="AS26" s="1">
        <v>22</v>
      </c>
      <c r="AT26" s="2">
        <f t="shared" si="14"/>
        <v>45404</v>
      </c>
      <c r="AU26" s="1" t="str">
        <f t="shared" si="15"/>
        <v>L</v>
      </c>
      <c r="AV26" s="8"/>
      <c r="AW26" s="8"/>
      <c r="AY26" s="1">
        <v>22</v>
      </c>
      <c r="AZ26" s="2">
        <f t="shared" si="16"/>
        <v>45434</v>
      </c>
      <c r="BA26" s="1" t="str">
        <f t="shared" si="17"/>
        <v>Me</v>
      </c>
      <c r="BB26" s="8"/>
      <c r="BC26" s="8"/>
      <c r="BE26" s="1">
        <v>22</v>
      </c>
      <c r="BF26" s="2">
        <f t="shared" si="18"/>
        <v>45465</v>
      </c>
      <c r="BG26" s="1" t="str">
        <f t="shared" si="19"/>
        <v>S</v>
      </c>
      <c r="BH26" s="8"/>
      <c r="BI26" s="8"/>
    </row>
    <row r="27" spans="2:61" x14ac:dyDescent="0.25">
      <c r="B27" s="1">
        <v>23</v>
      </c>
      <c r="D27" s="2">
        <f t="shared" si="2"/>
        <v>45192</v>
      </c>
      <c r="E27" s="1" t="str">
        <f t="shared" si="0"/>
        <v>S</v>
      </c>
      <c r="F27" s="8"/>
      <c r="G27" s="8"/>
      <c r="I27" s="1">
        <v>23</v>
      </c>
      <c r="J27" s="2">
        <f t="shared" si="3"/>
        <v>45222</v>
      </c>
      <c r="K27" s="1" t="str">
        <f t="shared" si="1"/>
        <v>L</v>
      </c>
      <c r="L27" s="8" t="s">
        <v>80</v>
      </c>
      <c r="M27" s="8">
        <v>7</v>
      </c>
      <c r="O27" s="1">
        <v>23</v>
      </c>
      <c r="P27" s="2">
        <f t="shared" si="4"/>
        <v>45253</v>
      </c>
      <c r="Q27" s="1" t="str">
        <f t="shared" si="5"/>
        <v>J</v>
      </c>
      <c r="R27" s="8" t="s">
        <v>92</v>
      </c>
      <c r="S27" s="8">
        <v>7</v>
      </c>
      <c r="U27" s="1">
        <v>23</v>
      </c>
      <c r="V27" s="2">
        <f t="shared" si="6"/>
        <v>45283</v>
      </c>
      <c r="W27" s="1" t="str">
        <f t="shared" si="7"/>
        <v>S</v>
      </c>
      <c r="X27" s="8"/>
      <c r="Y27" s="8"/>
      <c r="AA27" s="1">
        <v>23</v>
      </c>
      <c r="AB27" s="2">
        <f t="shared" si="8"/>
        <v>45314</v>
      </c>
      <c r="AC27" s="1" t="str">
        <f t="shared" si="9"/>
        <v>M</v>
      </c>
      <c r="AD27" s="8" t="s">
        <v>107</v>
      </c>
      <c r="AE27" s="8">
        <v>7</v>
      </c>
      <c r="AG27" s="1">
        <v>23</v>
      </c>
      <c r="AH27" s="2">
        <f t="shared" si="10"/>
        <v>45345</v>
      </c>
      <c r="AI27" s="1" t="str">
        <f t="shared" si="11"/>
        <v>V</v>
      </c>
      <c r="AJ27" s="8"/>
      <c r="AK27" s="8"/>
      <c r="AM27" s="1">
        <v>23</v>
      </c>
      <c r="AN27" s="2">
        <f t="shared" si="12"/>
        <v>45374</v>
      </c>
      <c r="AO27" s="1" t="str">
        <f t="shared" si="13"/>
        <v>S</v>
      </c>
      <c r="AP27" s="8"/>
      <c r="AQ27" s="8"/>
      <c r="AS27" s="1">
        <v>23</v>
      </c>
      <c r="AT27" s="2">
        <f t="shared" si="14"/>
        <v>45405</v>
      </c>
      <c r="AU27" s="1" t="str">
        <f t="shared" si="15"/>
        <v>M</v>
      </c>
      <c r="AV27" s="8"/>
      <c r="AW27" s="8"/>
      <c r="AY27" s="1">
        <v>23</v>
      </c>
      <c r="AZ27" s="2">
        <f t="shared" si="16"/>
        <v>45435</v>
      </c>
      <c r="BA27" s="1" t="str">
        <f t="shared" si="17"/>
        <v>J</v>
      </c>
      <c r="BB27" s="8"/>
      <c r="BC27" s="8"/>
      <c r="BE27" s="1">
        <v>23</v>
      </c>
      <c r="BF27" s="2">
        <f t="shared" si="18"/>
        <v>45466</v>
      </c>
      <c r="BG27" s="1" t="str">
        <f t="shared" si="19"/>
        <v>D</v>
      </c>
      <c r="BH27" s="8"/>
      <c r="BI27" s="8"/>
    </row>
    <row r="28" spans="2:61" x14ac:dyDescent="0.25">
      <c r="B28" s="1">
        <v>24</v>
      </c>
      <c r="D28" s="2">
        <f t="shared" si="2"/>
        <v>45193</v>
      </c>
      <c r="E28" s="1" t="str">
        <f t="shared" si="0"/>
        <v>D</v>
      </c>
      <c r="F28" s="8"/>
      <c r="G28" s="8"/>
      <c r="I28" s="1">
        <v>24</v>
      </c>
      <c r="J28" s="2">
        <f t="shared" si="3"/>
        <v>45223</v>
      </c>
      <c r="K28" s="1" t="str">
        <f t="shared" si="1"/>
        <v>M</v>
      </c>
      <c r="L28" s="8" t="s">
        <v>80</v>
      </c>
      <c r="M28" s="8">
        <v>7</v>
      </c>
      <c r="O28" s="1">
        <v>24</v>
      </c>
      <c r="P28" s="2">
        <f t="shared" si="4"/>
        <v>45254</v>
      </c>
      <c r="Q28" s="1" t="str">
        <f t="shared" si="5"/>
        <v>V</v>
      </c>
      <c r="R28" s="8" t="s">
        <v>92</v>
      </c>
      <c r="S28" s="8">
        <v>7</v>
      </c>
      <c r="U28" s="1">
        <v>24</v>
      </c>
      <c r="V28" s="2">
        <f t="shared" si="6"/>
        <v>45284</v>
      </c>
      <c r="W28" s="1" t="str">
        <f t="shared" si="7"/>
        <v>D</v>
      </c>
      <c r="X28" s="8"/>
      <c r="Y28" s="8"/>
      <c r="AA28" s="1">
        <v>24</v>
      </c>
      <c r="AB28" s="2">
        <f t="shared" si="8"/>
        <v>45315</v>
      </c>
      <c r="AC28" s="1" t="str">
        <f t="shared" si="9"/>
        <v>Me</v>
      </c>
      <c r="AD28" s="8"/>
      <c r="AE28" s="8"/>
      <c r="AG28" s="1">
        <v>24</v>
      </c>
      <c r="AH28" s="2">
        <f t="shared" si="10"/>
        <v>45346</v>
      </c>
      <c r="AI28" s="1" t="str">
        <f t="shared" si="11"/>
        <v>S</v>
      </c>
      <c r="AJ28" s="8"/>
      <c r="AK28" s="8"/>
      <c r="AM28" s="1">
        <v>24</v>
      </c>
      <c r="AN28" s="2">
        <f t="shared" si="12"/>
        <v>45375</v>
      </c>
      <c r="AO28" s="1" t="str">
        <f t="shared" si="13"/>
        <v>D</v>
      </c>
      <c r="AP28" s="8"/>
      <c r="AQ28" s="8"/>
      <c r="AS28" s="1">
        <v>24</v>
      </c>
      <c r="AT28" s="2">
        <f t="shared" si="14"/>
        <v>45406</v>
      </c>
      <c r="AU28" s="1" t="str">
        <f t="shared" si="15"/>
        <v>Me</v>
      </c>
      <c r="AV28" s="8"/>
      <c r="AW28" s="8"/>
      <c r="AY28" s="1">
        <v>24</v>
      </c>
      <c r="AZ28" s="2">
        <f t="shared" si="16"/>
        <v>45436</v>
      </c>
      <c r="BA28" s="1" t="str">
        <f t="shared" si="17"/>
        <v>V</v>
      </c>
      <c r="BB28" s="8"/>
      <c r="BC28" s="8"/>
      <c r="BE28" s="1">
        <v>24</v>
      </c>
      <c r="BF28" s="2">
        <f t="shared" si="18"/>
        <v>45467</v>
      </c>
      <c r="BG28" s="1" t="str">
        <f t="shared" si="19"/>
        <v>L</v>
      </c>
      <c r="BH28" s="8"/>
      <c r="BI28" s="8"/>
    </row>
    <row r="29" spans="2:61" x14ac:dyDescent="0.25">
      <c r="B29" s="1">
        <v>25</v>
      </c>
      <c r="D29" s="2">
        <f t="shared" si="2"/>
        <v>45194</v>
      </c>
      <c r="E29" s="1" t="str">
        <f>IF(D29="","",IF(WEEKDAY(D29)=1,"D",IF(WEEKDAY(D29)=2,"L",IF(WEEKDAY(D29)=3,"M",IF(WEEKDAY(D29)=4,"Me",IF(WEEKDAY(D29)=5,"J",IF(WEEKDAY(D29)=6,"V","S")))))))</f>
        <v>L</v>
      </c>
      <c r="F29" s="8" t="s">
        <v>65</v>
      </c>
      <c r="G29" s="8">
        <v>7</v>
      </c>
      <c r="I29" s="1">
        <v>25</v>
      </c>
      <c r="J29" s="2">
        <f t="shared" si="3"/>
        <v>45224</v>
      </c>
      <c r="K29" s="1" t="str">
        <f t="shared" si="1"/>
        <v>Me</v>
      </c>
      <c r="L29" s="8"/>
      <c r="M29" s="8"/>
      <c r="O29" s="1">
        <v>25</v>
      </c>
      <c r="P29" s="2">
        <f t="shared" si="4"/>
        <v>45255</v>
      </c>
      <c r="Q29" s="1" t="str">
        <f t="shared" si="5"/>
        <v>S</v>
      </c>
      <c r="R29" s="8"/>
      <c r="S29" s="8"/>
      <c r="U29" s="1">
        <v>25</v>
      </c>
      <c r="V29" s="2">
        <f t="shared" si="6"/>
        <v>45285</v>
      </c>
      <c r="W29" s="1" t="str">
        <f t="shared" si="7"/>
        <v>L</v>
      </c>
      <c r="X29" s="8"/>
      <c r="Y29" s="8"/>
      <c r="AA29" s="1">
        <v>25</v>
      </c>
      <c r="AB29" s="2">
        <f t="shared" si="8"/>
        <v>45316</v>
      </c>
      <c r="AC29" s="1" t="str">
        <f t="shared" si="9"/>
        <v>J</v>
      </c>
      <c r="AD29" s="8" t="s">
        <v>107</v>
      </c>
      <c r="AE29" s="8">
        <v>7</v>
      </c>
      <c r="AG29" s="1">
        <v>25</v>
      </c>
      <c r="AH29" s="2">
        <f t="shared" si="10"/>
        <v>45347</v>
      </c>
      <c r="AI29" s="1" t="str">
        <f t="shared" si="11"/>
        <v>D</v>
      </c>
      <c r="AJ29" s="8"/>
      <c r="AK29" s="8"/>
      <c r="AM29" s="1">
        <v>25</v>
      </c>
      <c r="AN29" s="2">
        <f t="shared" si="12"/>
        <v>45376</v>
      </c>
      <c r="AO29" s="1" t="str">
        <f t="shared" si="13"/>
        <v>L</v>
      </c>
      <c r="AP29" s="8"/>
      <c r="AQ29" s="8"/>
      <c r="AS29" s="1">
        <v>25</v>
      </c>
      <c r="AT29" s="2">
        <f t="shared" si="14"/>
        <v>45407</v>
      </c>
      <c r="AU29" s="1" t="str">
        <f t="shared" si="15"/>
        <v>J</v>
      </c>
      <c r="AV29" s="8"/>
      <c r="AW29" s="8"/>
      <c r="AY29" s="1">
        <v>25</v>
      </c>
      <c r="AZ29" s="2">
        <f t="shared" si="16"/>
        <v>45437</v>
      </c>
      <c r="BA29" s="1" t="str">
        <f t="shared" si="17"/>
        <v>S</v>
      </c>
      <c r="BB29" s="8"/>
      <c r="BC29" s="8"/>
      <c r="BE29" s="1">
        <v>25</v>
      </c>
      <c r="BF29" s="2">
        <f t="shared" si="18"/>
        <v>45468</v>
      </c>
      <c r="BG29" s="1" t="str">
        <f t="shared" si="19"/>
        <v>M</v>
      </c>
      <c r="BH29" s="8"/>
      <c r="BI29" s="8"/>
    </row>
    <row r="30" spans="2:61" x14ac:dyDescent="0.25">
      <c r="B30" s="1">
        <v>26</v>
      </c>
      <c r="D30" s="2">
        <f t="shared" si="2"/>
        <v>45195</v>
      </c>
      <c r="E30" s="1" t="str">
        <f t="shared" si="0"/>
        <v>M</v>
      </c>
      <c r="F30" s="8" t="s">
        <v>65</v>
      </c>
      <c r="G30" s="8">
        <v>7</v>
      </c>
      <c r="I30" s="1">
        <v>26</v>
      </c>
      <c r="J30" s="2">
        <f t="shared" si="3"/>
        <v>45225</v>
      </c>
      <c r="K30" s="1" t="str">
        <f t="shared" si="1"/>
        <v>J</v>
      </c>
      <c r="L30" s="8" t="s">
        <v>80</v>
      </c>
      <c r="M30" s="8">
        <v>7</v>
      </c>
      <c r="O30" s="1">
        <v>26</v>
      </c>
      <c r="P30" s="2">
        <f t="shared" si="4"/>
        <v>45256</v>
      </c>
      <c r="Q30" s="1" t="str">
        <f t="shared" si="5"/>
        <v>D</v>
      </c>
      <c r="R30" s="8"/>
      <c r="S30" s="8"/>
      <c r="U30" s="1">
        <v>26</v>
      </c>
      <c r="V30" s="2">
        <f t="shared" si="6"/>
        <v>45286</v>
      </c>
      <c r="W30" s="1" t="str">
        <f t="shared" si="7"/>
        <v>M</v>
      </c>
      <c r="X30" s="8"/>
      <c r="Y30" s="8"/>
      <c r="AA30" s="1">
        <v>26</v>
      </c>
      <c r="AB30" s="2">
        <f t="shared" si="8"/>
        <v>45317</v>
      </c>
      <c r="AC30" s="1" t="str">
        <f t="shared" si="9"/>
        <v>V</v>
      </c>
      <c r="AD30" s="8" t="s">
        <v>107</v>
      </c>
      <c r="AE30" s="8">
        <v>7</v>
      </c>
      <c r="AG30" s="1">
        <v>26</v>
      </c>
      <c r="AH30" s="2">
        <f t="shared" si="10"/>
        <v>45348</v>
      </c>
      <c r="AI30" s="1" t="str">
        <f t="shared" si="11"/>
        <v>L</v>
      </c>
      <c r="AJ30" s="8"/>
      <c r="AK30" s="8"/>
      <c r="AM30" s="1">
        <v>26</v>
      </c>
      <c r="AN30" s="2">
        <f t="shared" si="12"/>
        <v>45377</v>
      </c>
      <c r="AO30" s="1" t="str">
        <f t="shared" si="13"/>
        <v>M</v>
      </c>
      <c r="AP30" s="8"/>
      <c r="AQ30" s="8"/>
      <c r="AS30" s="1">
        <v>26</v>
      </c>
      <c r="AT30" s="2">
        <f t="shared" si="14"/>
        <v>45408</v>
      </c>
      <c r="AU30" s="1" t="str">
        <f t="shared" si="15"/>
        <v>V</v>
      </c>
      <c r="AV30" s="8"/>
      <c r="AW30" s="8"/>
      <c r="AY30" s="1">
        <v>26</v>
      </c>
      <c r="AZ30" s="2">
        <f t="shared" si="16"/>
        <v>45438</v>
      </c>
      <c r="BA30" s="1" t="str">
        <f t="shared" si="17"/>
        <v>D</v>
      </c>
      <c r="BB30" s="8"/>
      <c r="BC30" s="8"/>
      <c r="BE30" s="1">
        <v>26</v>
      </c>
      <c r="BF30" s="2">
        <f t="shared" si="18"/>
        <v>45469</v>
      </c>
      <c r="BG30" s="1" t="str">
        <f t="shared" si="19"/>
        <v>Me</v>
      </c>
      <c r="BH30" s="8"/>
      <c r="BI30" s="8"/>
    </row>
    <row r="31" spans="2:61" x14ac:dyDescent="0.25">
      <c r="B31" s="1">
        <v>27</v>
      </c>
      <c r="D31" s="2">
        <f t="shared" si="2"/>
        <v>45196</v>
      </c>
      <c r="E31" s="1" t="str">
        <f t="shared" si="0"/>
        <v>Me</v>
      </c>
      <c r="F31" s="8"/>
      <c r="G31" s="8"/>
      <c r="I31" s="1">
        <v>27</v>
      </c>
      <c r="J31" s="2">
        <f t="shared" si="3"/>
        <v>45226</v>
      </c>
      <c r="K31" s="1" t="str">
        <f t="shared" si="1"/>
        <v>V</v>
      </c>
      <c r="L31" s="8" t="s">
        <v>80</v>
      </c>
      <c r="M31" s="8">
        <v>7</v>
      </c>
      <c r="O31" s="1">
        <v>27</v>
      </c>
      <c r="P31" s="2">
        <f t="shared" si="4"/>
        <v>45257</v>
      </c>
      <c r="Q31" s="1" t="str">
        <f t="shared" si="5"/>
        <v>L</v>
      </c>
      <c r="R31" s="8" t="s">
        <v>92</v>
      </c>
      <c r="S31" s="8">
        <v>7</v>
      </c>
      <c r="U31" s="1">
        <v>27</v>
      </c>
      <c r="V31" s="2">
        <f t="shared" si="6"/>
        <v>45287</v>
      </c>
      <c r="W31" s="1" t="str">
        <f t="shared" si="7"/>
        <v>Me</v>
      </c>
      <c r="X31" s="8"/>
      <c r="Y31" s="8"/>
      <c r="AA31" s="1">
        <v>27</v>
      </c>
      <c r="AB31" s="2">
        <f t="shared" si="8"/>
        <v>45318</v>
      </c>
      <c r="AC31" s="1" t="str">
        <f t="shared" si="9"/>
        <v>S</v>
      </c>
      <c r="AD31" s="8"/>
      <c r="AE31" s="8"/>
      <c r="AG31" s="1">
        <v>27</v>
      </c>
      <c r="AH31" s="2">
        <f t="shared" si="10"/>
        <v>45349</v>
      </c>
      <c r="AI31" s="1" t="str">
        <f t="shared" si="11"/>
        <v>M</v>
      </c>
      <c r="AJ31" s="8"/>
      <c r="AK31" s="8"/>
      <c r="AM31" s="1">
        <v>27</v>
      </c>
      <c r="AN31" s="2">
        <f t="shared" si="12"/>
        <v>45378</v>
      </c>
      <c r="AO31" s="1" t="str">
        <f t="shared" si="13"/>
        <v>Me</v>
      </c>
      <c r="AP31" s="8"/>
      <c r="AQ31" s="8"/>
      <c r="AS31" s="1">
        <v>27</v>
      </c>
      <c r="AT31" s="2">
        <f t="shared" si="14"/>
        <v>45409</v>
      </c>
      <c r="AU31" s="1" t="str">
        <f t="shared" si="15"/>
        <v>S</v>
      </c>
      <c r="AV31" s="8"/>
      <c r="AW31" s="8"/>
      <c r="AY31" s="1">
        <v>27</v>
      </c>
      <c r="AZ31" s="2">
        <f t="shared" si="16"/>
        <v>45439</v>
      </c>
      <c r="BA31" s="1" t="str">
        <f t="shared" si="17"/>
        <v>L</v>
      </c>
      <c r="BB31" s="8"/>
      <c r="BC31" s="8"/>
      <c r="BE31" s="1">
        <v>27</v>
      </c>
      <c r="BF31" s="2">
        <f t="shared" si="18"/>
        <v>45470</v>
      </c>
      <c r="BG31" s="1" t="str">
        <f t="shared" si="19"/>
        <v>J</v>
      </c>
      <c r="BH31" s="8"/>
      <c r="BI31" s="8"/>
    </row>
    <row r="32" spans="2:61" x14ac:dyDescent="0.25">
      <c r="B32" s="1">
        <v>28</v>
      </c>
      <c r="D32" s="2">
        <f t="shared" si="2"/>
        <v>45197</v>
      </c>
      <c r="E32" s="1" t="str">
        <f t="shared" si="0"/>
        <v>J</v>
      </c>
      <c r="F32" s="8" t="s">
        <v>65</v>
      </c>
      <c r="G32" s="8">
        <v>7</v>
      </c>
      <c r="I32" s="1">
        <v>28</v>
      </c>
      <c r="J32" s="2">
        <f t="shared" si="3"/>
        <v>45227</v>
      </c>
      <c r="K32" s="1" t="str">
        <f t="shared" si="1"/>
        <v>S</v>
      </c>
      <c r="L32" s="8"/>
      <c r="M32" s="8"/>
      <c r="O32" s="1">
        <v>28</v>
      </c>
      <c r="P32" s="2">
        <f t="shared" si="4"/>
        <v>45258</v>
      </c>
      <c r="Q32" s="1" t="str">
        <f t="shared" si="5"/>
        <v>M</v>
      </c>
      <c r="R32" s="8" t="s">
        <v>92</v>
      </c>
      <c r="S32" s="8">
        <v>7</v>
      </c>
      <c r="U32" s="1">
        <v>28</v>
      </c>
      <c r="V32" s="2">
        <f t="shared" si="6"/>
        <v>45288</v>
      </c>
      <c r="W32" s="1" t="str">
        <f t="shared" si="7"/>
        <v>J</v>
      </c>
      <c r="X32" s="8"/>
      <c r="Y32" s="8"/>
      <c r="AA32" s="1">
        <v>28</v>
      </c>
      <c r="AB32" s="2">
        <f t="shared" si="8"/>
        <v>45319</v>
      </c>
      <c r="AC32" s="1" t="str">
        <f t="shared" si="9"/>
        <v>D</v>
      </c>
      <c r="AD32" s="8"/>
      <c r="AE32" s="8"/>
      <c r="AG32" s="1">
        <v>28</v>
      </c>
      <c r="AH32" s="2">
        <f t="shared" si="10"/>
        <v>45350</v>
      </c>
      <c r="AI32" s="1" t="str">
        <f t="shared" si="11"/>
        <v>Me</v>
      </c>
      <c r="AJ32" s="8"/>
      <c r="AK32" s="8"/>
      <c r="AM32" s="1">
        <v>28</v>
      </c>
      <c r="AN32" s="2">
        <f t="shared" si="12"/>
        <v>45379</v>
      </c>
      <c r="AO32" s="1" t="str">
        <f t="shared" si="13"/>
        <v>J</v>
      </c>
      <c r="AP32" s="8"/>
      <c r="AQ32" s="8"/>
      <c r="AS32" s="1">
        <v>28</v>
      </c>
      <c r="AT32" s="2">
        <f t="shared" si="14"/>
        <v>45410</v>
      </c>
      <c r="AU32" s="1" t="str">
        <f t="shared" si="15"/>
        <v>D</v>
      </c>
      <c r="AV32" s="8"/>
      <c r="AW32" s="8"/>
      <c r="AY32" s="1">
        <v>28</v>
      </c>
      <c r="AZ32" s="2">
        <f t="shared" si="16"/>
        <v>45440</v>
      </c>
      <c r="BA32" s="1" t="str">
        <f t="shared" si="17"/>
        <v>M</v>
      </c>
      <c r="BB32" s="8"/>
      <c r="BC32" s="8"/>
      <c r="BE32" s="1">
        <v>28</v>
      </c>
      <c r="BF32" s="2">
        <f t="shared" si="18"/>
        <v>45471</v>
      </c>
      <c r="BG32" s="1" t="str">
        <f t="shared" si="19"/>
        <v>V</v>
      </c>
      <c r="BH32" s="8"/>
      <c r="BI32" s="8"/>
    </row>
    <row r="33" spans="1:61" x14ac:dyDescent="0.25">
      <c r="B33" s="1">
        <v>29</v>
      </c>
      <c r="D33" s="2">
        <f t="shared" si="2"/>
        <v>45198</v>
      </c>
      <c r="E33" s="1" t="str">
        <f t="shared" si="0"/>
        <v>V</v>
      </c>
      <c r="F33" s="8" t="s">
        <v>65</v>
      </c>
      <c r="G33" s="8">
        <v>7</v>
      </c>
      <c r="I33" s="1">
        <v>29</v>
      </c>
      <c r="J33" s="2">
        <f t="shared" si="3"/>
        <v>45228</v>
      </c>
      <c r="K33" s="1" t="str">
        <f t="shared" si="1"/>
        <v>D</v>
      </c>
      <c r="L33" s="8"/>
      <c r="M33" s="8"/>
      <c r="O33" s="1">
        <v>29</v>
      </c>
      <c r="P33" s="2">
        <f t="shared" si="4"/>
        <v>45259</v>
      </c>
      <c r="Q33" s="1" t="str">
        <f t="shared" si="5"/>
        <v>Me</v>
      </c>
      <c r="R33" s="8"/>
      <c r="S33" s="8"/>
      <c r="U33" s="1">
        <v>29</v>
      </c>
      <c r="V33" s="2">
        <f t="shared" si="6"/>
        <v>45289</v>
      </c>
      <c r="W33" s="1" t="str">
        <f t="shared" si="7"/>
        <v>V</v>
      </c>
      <c r="X33" s="8"/>
      <c r="Y33" s="8"/>
      <c r="AA33" s="1">
        <v>29</v>
      </c>
      <c r="AB33" s="2">
        <f t="shared" si="8"/>
        <v>45320</v>
      </c>
      <c r="AC33" s="1" t="str">
        <f t="shared" si="9"/>
        <v>L</v>
      </c>
      <c r="AD33" s="8" t="s">
        <v>110</v>
      </c>
      <c r="AE33" s="8">
        <v>2</v>
      </c>
      <c r="AG33" s="1">
        <v>29</v>
      </c>
      <c r="AH33" s="2">
        <f t="shared" si="10"/>
        <v>45351</v>
      </c>
      <c r="AI33" s="1" t="str">
        <f t="shared" si="11"/>
        <v>J</v>
      </c>
      <c r="AJ33" s="8"/>
      <c r="AK33" s="8"/>
      <c r="AM33" s="1">
        <v>29</v>
      </c>
      <c r="AN33" s="2">
        <f t="shared" si="12"/>
        <v>45380</v>
      </c>
      <c r="AO33" s="1" t="str">
        <f t="shared" si="13"/>
        <v>V</v>
      </c>
      <c r="AP33" s="8"/>
      <c r="AQ33" s="8"/>
      <c r="AS33" s="1">
        <v>29</v>
      </c>
      <c r="AT33" s="2">
        <f t="shared" si="14"/>
        <v>45411</v>
      </c>
      <c r="AU33" s="1" t="str">
        <f t="shared" si="15"/>
        <v>L</v>
      </c>
      <c r="AV33" s="8"/>
      <c r="AW33" s="8"/>
      <c r="AY33" s="1">
        <v>29</v>
      </c>
      <c r="AZ33" s="2">
        <f t="shared" si="16"/>
        <v>45441</v>
      </c>
      <c r="BA33" s="1" t="str">
        <f t="shared" si="17"/>
        <v>Me</v>
      </c>
      <c r="BB33" s="8"/>
      <c r="BC33" s="8"/>
      <c r="BE33" s="1">
        <v>29</v>
      </c>
      <c r="BF33" s="2">
        <f t="shared" si="18"/>
        <v>45472</v>
      </c>
      <c r="BG33" s="1" t="str">
        <f t="shared" si="19"/>
        <v>S</v>
      </c>
      <c r="BH33" s="8"/>
      <c r="BI33" s="8"/>
    </row>
    <row r="34" spans="1:61" x14ac:dyDescent="0.25">
      <c r="B34" s="1">
        <v>30</v>
      </c>
      <c r="D34" s="2">
        <f t="shared" si="2"/>
        <v>45199</v>
      </c>
      <c r="E34" s="1" t="str">
        <f>IF(D34="","",IF(WEEKDAY(D34)=1,"D",IF(WEEKDAY(D34)=2,"L",IF(WEEKDAY(D34)=3,"M",IF(WEEKDAY(D34)=4,"Me",IF(WEEKDAY(D34)=5,"J",IF(WEEKDAY(D34)=6,"V","S")))))))</f>
        <v>S</v>
      </c>
      <c r="F34" s="8"/>
      <c r="G34" s="8"/>
      <c r="I34" s="1">
        <v>30</v>
      </c>
      <c r="J34" s="2">
        <f t="shared" si="3"/>
        <v>45229</v>
      </c>
      <c r="K34" s="1" t="str">
        <f>IF(J34="","",IF(WEEKDAY(J34)=1,"D",IF(WEEKDAY(J34)=2,"L",IF(WEEKDAY(J34)=3,"M",IF(WEEKDAY(J34)=4,"Me",IF(WEEKDAY(J34)=5,"J",IF(WEEKDAY(J34)=6,"V","S")))))))</f>
        <v>L</v>
      </c>
      <c r="L34" s="8" t="s">
        <v>82</v>
      </c>
      <c r="M34" s="8">
        <v>7</v>
      </c>
      <c r="O34" s="1">
        <v>30</v>
      </c>
      <c r="P34" s="2">
        <f t="shared" si="4"/>
        <v>45260</v>
      </c>
      <c r="Q34" s="1" t="str">
        <f>IF(P34="","",IF(WEEKDAY(P34)=1,"D",IF(WEEKDAY(P34)=2,"L",IF(WEEKDAY(P34)=3,"M",IF(WEEKDAY(P34)=4,"Me",IF(WEEKDAY(P34)=5,"J",IF(WEEKDAY(P34)=6,"V","S")))))))</f>
        <v>J</v>
      </c>
      <c r="R34" s="8" t="s">
        <v>49</v>
      </c>
      <c r="S34" s="8">
        <v>1</v>
      </c>
      <c r="U34" s="1">
        <v>30</v>
      </c>
      <c r="V34" s="2">
        <f t="shared" si="6"/>
        <v>45290</v>
      </c>
      <c r="W34" s="1" t="str">
        <f>IF(V34="","",IF(WEEKDAY(V34)=1,"D",IF(WEEKDAY(V34)=2,"L",IF(WEEKDAY(V34)=3,"M",IF(WEEKDAY(V34)=4,"Me",IF(WEEKDAY(V34)=5,"J",IF(WEEKDAY(V34)=6,"V","S")))))))</f>
        <v>S</v>
      </c>
      <c r="X34" s="8"/>
      <c r="Y34" s="8"/>
      <c r="AA34" s="1">
        <v>30</v>
      </c>
      <c r="AB34" s="2">
        <f t="shared" si="8"/>
        <v>45321</v>
      </c>
      <c r="AC34" s="1" t="str">
        <f>IF(AB34="","",IF(WEEKDAY(AB34)=1,"D",IF(WEEKDAY(AB34)=2,"L",IF(WEEKDAY(AB34)=3,"M",IF(WEEKDAY(AB34)=4,"Me",IF(WEEKDAY(AB34)=5,"J",IF(WEEKDAY(AB34)=6,"V","S")))))))</f>
        <v>M</v>
      </c>
      <c r="AD34" s="8" t="s">
        <v>49</v>
      </c>
      <c r="AE34" s="8">
        <v>1</v>
      </c>
      <c r="AG34" s="1">
        <v>30</v>
      </c>
      <c r="AH34" s="2" t="str">
        <f t="shared" si="10"/>
        <v/>
      </c>
      <c r="AI34" s="1" t="str">
        <f>IF(AH34="","",IF(WEEKDAY(AH34)=1,"D",IF(WEEKDAY(AH34)=2,"L",IF(WEEKDAY(AH34)=3,"M",IF(WEEKDAY(AH34)=4,"Me",IF(WEEKDAY(AH34)=5,"J",IF(WEEKDAY(AH34)=6,"V","S")))))))</f>
        <v/>
      </c>
      <c r="AJ34" s="8"/>
      <c r="AK34" s="8"/>
      <c r="AM34" s="1">
        <v>30</v>
      </c>
      <c r="AN34" s="2">
        <f t="shared" si="12"/>
        <v>45381</v>
      </c>
      <c r="AO34" s="1" t="str">
        <f>IF(AN34="","",IF(WEEKDAY(AN34)=1,"D",IF(WEEKDAY(AN34)=2,"L",IF(WEEKDAY(AN34)=3,"M",IF(WEEKDAY(AN34)=4,"Me",IF(WEEKDAY(AN34)=5,"J",IF(WEEKDAY(AN34)=6,"V","S")))))))</f>
        <v>S</v>
      </c>
      <c r="AP34" s="8"/>
      <c r="AQ34" s="8"/>
      <c r="AS34" s="1">
        <v>30</v>
      </c>
      <c r="AT34" s="2">
        <f t="shared" si="14"/>
        <v>45412</v>
      </c>
      <c r="AU34" s="1" t="str">
        <f>IF(AT34="","",IF(WEEKDAY(AT34)=1,"D",IF(WEEKDAY(AT34)=2,"L",IF(WEEKDAY(AT34)=3,"M",IF(WEEKDAY(AT34)=4,"Me",IF(WEEKDAY(AT34)=5,"J",IF(WEEKDAY(AT34)=6,"V","S")))))))</f>
        <v>M</v>
      </c>
      <c r="AV34" s="8"/>
      <c r="AW34" s="8"/>
      <c r="AY34" s="1">
        <v>30</v>
      </c>
      <c r="AZ34" s="2">
        <f t="shared" si="16"/>
        <v>45442</v>
      </c>
      <c r="BA34" s="1" t="str">
        <f>IF(AZ34="","",IF(WEEKDAY(AZ34)=1,"D",IF(WEEKDAY(AZ34)=2,"L",IF(WEEKDAY(AZ34)=3,"M",IF(WEEKDAY(AZ34)=4,"Me",IF(WEEKDAY(AZ34)=5,"J",IF(WEEKDAY(AZ34)=6,"V","S")))))))</f>
        <v>J</v>
      </c>
      <c r="BB34" s="8"/>
      <c r="BC34" s="8"/>
      <c r="BE34" s="1">
        <v>30</v>
      </c>
      <c r="BF34" s="2">
        <f t="shared" si="18"/>
        <v>45473</v>
      </c>
      <c r="BG34" s="1" t="str">
        <f>IF(BF34="","",IF(WEEKDAY(BF34)=1,"D",IF(WEEKDAY(BF34)=2,"L",IF(WEEKDAY(BF34)=3,"M",IF(WEEKDAY(BF34)=4,"Me",IF(WEEKDAY(BF34)=5,"J",IF(WEEKDAY(BF34)=6,"V","S")))))))</f>
        <v>D</v>
      </c>
      <c r="BH34" s="8"/>
      <c r="BI34" s="8"/>
    </row>
    <row r="35" spans="1:61" x14ac:dyDescent="0.25">
      <c r="B35" s="1">
        <v>31</v>
      </c>
      <c r="D35" s="2" t="str">
        <f t="shared" si="2"/>
        <v/>
      </c>
      <c r="E35" s="1" t="str">
        <f>IF(D35="","",IF(WEEKDAY(D35)=1,"D",IF(WEEKDAY(D35)=2,"L",IF(WEEKDAY(D35)=3,"M",IF(WEEKDAY(D35)=4,"Me",IF(WEEKDAY(D35)=5,"J",IF(WEEKDAY(D35)=6,"V","S")))))))</f>
        <v/>
      </c>
      <c r="F35" s="8"/>
      <c r="G35" s="8"/>
      <c r="I35" s="1">
        <v>31</v>
      </c>
      <c r="J35" s="2">
        <f t="shared" si="3"/>
        <v>45230</v>
      </c>
      <c r="K35" s="1" t="str">
        <f>IF(J35="","",IF(WEEKDAY(J35)=1,"D",IF(WEEKDAY(J35)=2,"L",IF(WEEKDAY(J35)=3,"M",IF(WEEKDAY(J35)=4,"Me",IF(WEEKDAY(J35)=5,"J",IF(WEEKDAY(J35)=6,"V","S")))))))</f>
        <v>M</v>
      </c>
      <c r="L35" s="8" t="s">
        <v>82</v>
      </c>
      <c r="M35" s="8">
        <v>7</v>
      </c>
      <c r="O35" s="1">
        <v>31</v>
      </c>
      <c r="P35" s="2" t="str">
        <f t="shared" si="4"/>
        <v/>
      </c>
      <c r="Q35" s="1" t="str">
        <f>IF(P35="","",IF(WEEKDAY(P35)=1,"D",IF(WEEKDAY(P35)=2,"L",IF(WEEKDAY(P35)=3,"M",IF(WEEKDAY(P35)=4,"Me",IF(WEEKDAY(P35)=5,"J",IF(WEEKDAY(P35)=6,"V","S")))))))</f>
        <v/>
      </c>
      <c r="R35" s="8"/>
      <c r="S35" s="8"/>
      <c r="U35" s="1">
        <v>31</v>
      </c>
      <c r="V35" s="2">
        <f t="shared" si="6"/>
        <v>45291</v>
      </c>
      <c r="W35" s="1" t="str">
        <f>IF(V35="","",IF(WEEKDAY(V35)=1,"D",IF(WEEKDAY(V35)=2,"L",IF(WEEKDAY(V35)=3,"M",IF(WEEKDAY(V35)=4,"Me",IF(WEEKDAY(V35)=5,"J",IF(WEEKDAY(V35)=6,"V","S")))))))</f>
        <v>D</v>
      </c>
      <c r="X35" s="8"/>
      <c r="Y35" s="8"/>
      <c r="AA35" s="1">
        <v>31</v>
      </c>
      <c r="AB35" s="2">
        <f t="shared" si="8"/>
        <v>45322</v>
      </c>
      <c r="AC35" s="1" t="str">
        <f>IF(AB35="","",IF(WEEKDAY(AB35)=1,"D",IF(WEEKDAY(AB35)=2,"L",IF(WEEKDAY(AB35)=3,"M",IF(WEEKDAY(AB35)=4,"Me",IF(WEEKDAY(AB35)=5,"J",IF(WEEKDAY(AB35)=6,"V","S")))))))</f>
        <v>Me</v>
      </c>
      <c r="AD35" s="8"/>
      <c r="AE35" s="8"/>
      <c r="AG35" s="1">
        <v>31</v>
      </c>
      <c r="AH35" s="2" t="str">
        <f t="shared" si="10"/>
        <v/>
      </c>
      <c r="AI35" s="1" t="str">
        <f>IF(AH35="","",IF(WEEKDAY(AH35)=1,"D",IF(WEEKDAY(AH35)=2,"L",IF(WEEKDAY(AH35)=3,"M",IF(WEEKDAY(AH35)=4,"Me",IF(WEEKDAY(AH35)=5,"J",IF(WEEKDAY(AH35)=6,"V","S")))))))</f>
        <v/>
      </c>
      <c r="AJ35" s="8"/>
      <c r="AK35" s="8"/>
      <c r="AM35" s="1">
        <v>31</v>
      </c>
      <c r="AN35" s="2">
        <f t="shared" si="12"/>
        <v>45382</v>
      </c>
      <c r="AO35" s="1" t="str">
        <f>IF(AN35="","",IF(WEEKDAY(AN35)=1,"D",IF(WEEKDAY(AN35)=2,"L",IF(WEEKDAY(AN35)=3,"M",IF(WEEKDAY(AN35)=4,"Me",IF(WEEKDAY(AN35)=5,"J",IF(WEEKDAY(AN35)=6,"V","S")))))))</f>
        <v>D</v>
      </c>
      <c r="AP35" s="8"/>
      <c r="AQ35" s="8"/>
      <c r="AS35" s="1">
        <v>31</v>
      </c>
      <c r="AT35" s="2" t="str">
        <f t="shared" si="14"/>
        <v/>
      </c>
      <c r="AU35" s="1" t="str">
        <f>IF(AT35="","",IF(WEEKDAY(AT35)=1,"D",IF(WEEKDAY(AT35)=2,"L",IF(WEEKDAY(AT35)=3,"M",IF(WEEKDAY(AT35)=4,"Me",IF(WEEKDAY(AT35)=5,"J",IF(WEEKDAY(AT35)=6,"V","S")))))))</f>
        <v/>
      </c>
      <c r="AV35" s="8"/>
      <c r="AW35" s="8"/>
      <c r="AY35" s="1">
        <v>31</v>
      </c>
      <c r="AZ35" s="2">
        <f t="shared" si="16"/>
        <v>45443</v>
      </c>
      <c r="BA35" s="1" t="str">
        <f>IF(AZ35="","",IF(WEEKDAY(AZ35)=1,"D",IF(WEEKDAY(AZ35)=2,"L",IF(WEEKDAY(AZ35)=3,"M",IF(WEEKDAY(AZ35)=4,"Me",IF(WEEKDAY(AZ35)=5,"J",IF(WEEKDAY(AZ35)=6,"V","S")))))))</f>
        <v>V</v>
      </c>
      <c r="BB35" s="8"/>
      <c r="BC35" s="8"/>
      <c r="BE35" s="1">
        <v>31</v>
      </c>
      <c r="BF35" s="2" t="str">
        <f t="shared" si="18"/>
        <v/>
      </c>
      <c r="BG35" s="1" t="str">
        <f>IF(BF35="","",IF(WEEKDAY(BF35)=1,"D",IF(WEEKDAY(BF35)=2,"L",IF(WEEKDAY(BF35)=3,"M",IF(WEEKDAY(BF35)=4,"Me",IF(WEEKDAY(BF35)=5,"J",IF(WEEKDAY(BF35)=6,"V","S")))))))</f>
        <v/>
      </c>
      <c r="BH35" s="8"/>
      <c r="BI35" s="8"/>
    </row>
    <row r="36" spans="1:61" s="10" customFormat="1" ht="0.75" customHeight="1" x14ac:dyDescent="0.2">
      <c r="D36" s="11"/>
      <c r="E36" s="12"/>
      <c r="F36" s="13"/>
      <c r="W36" s="12"/>
      <c r="X36" s="13"/>
      <c r="AO36" s="12"/>
      <c r="AP36" s="13"/>
      <c r="BG36" s="12"/>
      <c r="BH36" s="13"/>
    </row>
    <row r="37" spans="1:61" ht="18" x14ac:dyDescent="0.25">
      <c r="D37" s="64"/>
      <c r="F37" s="65"/>
      <c r="G37" s="87" t="s">
        <v>39</v>
      </c>
      <c r="H37"/>
      <c r="I37"/>
      <c r="X37" s="91" t="s">
        <v>133</v>
      </c>
      <c r="Y37" s="92"/>
      <c r="Z37" s="92"/>
      <c r="AA37" s="92"/>
      <c r="AB37" s="92"/>
      <c r="AC37" s="92"/>
      <c r="AD37" s="91">
        <f>SUM(F38:F41)</f>
        <v>43</v>
      </c>
    </row>
    <row r="38" spans="1:61" ht="17.25" x14ac:dyDescent="0.25">
      <c r="A38" s="109" t="s">
        <v>40</v>
      </c>
      <c r="B38" s="109"/>
      <c r="C38" s="109"/>
      <c r="D38" s="109"/>
      <c r="E38" s="109"/>
      <c r="F38" s="67">
        <f>SUMIF(F$5:F$35,A38,G$5:G$35)+SUMIF(L$5:L$35,A38,M$5:M$35)+SUMIF(R$5:R$35,A38,S$5:S$35)+SUMIF(X$5:X$35,A38,Y$5:Y$35)+SUMIF(AD$5:AD$35,A38,AE$5:AE$35)+SUMIF(AJ$5:AJ$35,A38,AK$5:AK$35)+SUMIF(AP$5:AP$35,A38,AQ$5:AQ$35)</f>
        <v>14</v>
      </c>
      <c r="G38" s="110" t="s">
        <v>42</v>
      </c>
      <c r="H38" s="110"/>
      <c r="I38" s="110"/>
      <c r="J38" s="110"/>
      <c r="K38" s="110"/>
      <c r="L38" s="110"/>
      <c r="M38" s="110"/>
      <c r="N38" s="110"/>
      <c r="O38" s="110"/>
      <c r="P38" s="110"/>
      <c r="Q38" s="110"/>
      <c r="R38" s="110"/>
      <c r="S38" s="110"/>
      <c r="T38" s="110"/>
      <c r="U38" s="110"/>
      <c r="V38" s="110"/>
      <c r="W38" s="110"/>
      <c r="X38" s="110"/>
      <c r="Y38" s="110"/>
      <c r="Z38" s="110"/>
      <c r="AA38" s="110"/>
      <c r="AB38" s="110"/>
      <c r="AC38" s="110"/>
      <c r="AD38" s="110"/>
      <c r="AE38" s="110"/>
    </row>
    <row r="39" spans="1:61" ht="17.25" x14ac:dyDescent="0.25">
      <c r="A39" s="108" t="s">
        <v>43</v>
      </c>
      <c r="B39" s="108"/>
      <c r="C39" s="108"/>
      <c r="D39" s="108"/>
      <c r="E39" s="108"/>
      <c r="F39" s="67">
        <f t="shared" ref="F39:F78" si="20">SUMIF(F$5:F$35,A39,G$5:G$35)+SUMIF(L$5:L$35,A39,M$5:M$35)+SUMIF(R$5:R$35,A39,S$5:S$35)+SUMIF(X$5:X$35,A39,Y$5:Y$35)+SUMIF(AD$5:AD$35,A39,AE$5:AE$35)+SUMIF(AJ$5:AJ$35,A39,AK$5:AK$35)+SUMIF(AP$5:AP$35,A39,AQ$5:AQ$35)</f>
        <v>14</v>
      </c>
      <c r="G39" s="110" t="s">
        <v>45</v>
      </c>
      <c r="H39" s="110"/>
      <c r="I39" s="110"/>
      <c r="J39" s="110"/>
      <c r="K39" s="110"/>
      <c r="L39" s="110"/>
      <c r="M39" s="110"/>
      <c r="N39" s="110"/>
      <c r="O39" s="110"/>
      <c r="P39" s="110"/>
      <c r="Q39" s="110"/>
      <c r="R39" s="110"/>
      <c r="S39" s="110"/>
      <c r="T39" s="110"/>
      <c r="U39" s="110"/>
      <c r="V39" s="110"/>
      <c r="W39" s="110"/>
      <c r="X39" s="110"/>
      <c r="Y39" s="110"/>
      <c r="Z39" s="110"/>
      <c r="AA39" s="110"/>
      <c r="AB39" s="110"/>
      <c r="AC39" s="110"/>
      <c r="AD39" s="110"/>
      <c r="AE39" s="110"/>
    </row>
    <row r="40" spans="1:61" ht="17.25" x14ac:dyDescent="0.25">
      <c r="A40" s="108" t="s">
        <v>46</v>
      </c>
      <c r="B40" s="108"/>
      <c r="C40" s="108"/>
      <c r="D40" s="108"/>
      <c r="E40" s="108"/>
      <c r="F40" s="67">
        <f t="shared" si="20"/>
        <v>14</v>
      </c>
      <c r="G40" s="110" t="s">
        <v>48</v>
      </c>
      <c r="H40" s="110"/>
      <c r="I40" s="110"/>
      <c r="J40" s="110"/>
      <c r="K40" s="110"/>
      <c r="L40" s="110"/>
      <c r="M40" s="110"/>
      <c r="N40" s="110"/>
      <c r="O40" s="110"/>
      <c r="P40" s="110"/>
      <c r="Q40" s="110"/>
      <c r="R40" s="110"/>
      <c r="S40" s="86"/>
    </row>
    <row r="41" spans="1:61" ht="15" customHeight="1" x14ac:dyDescent="0.25">
      <c r="A41" s="108" t="s">
        <v>49</v>
      </c>
      <c r="B41" s="108"/>
      <c r="C41" s="108"/>
      <c r="D41" s="108"/>
      <c r="E41" s="108"/>
      <c r="F41" s="85">
        <v>1</v>
      </c>
      <c r="G41" s="111" t="s">
        <v>51</v>
      </c>
      <c r="H41" s="111"/>
      <c r="I41" s="111"/>
      <c r="J41" s="111"/>
      <c r="K41" s="111"/>
      <c r="L41" s="111"/>
      <c r="M41" s="111"/>
      <c r="N41" s="111"/>
      <c r="O41" s="111"/>
      <c r="P41" s="111"/>
      <c r="Q41" s="111"/>
      <c r="R41" s="111"/>
      <c r="S41" s="86"/>
    </row>
    <row r="42" spans="1:61" ht="18" x14ac:dyDescent="0.25">
      <c r="D42" s="66"/>
      <c r="F42" s="67"/>
      <c r="G42" s="113" t="s">
        <v>52</v>
      </c>
      <c r="H42" s="113"/>
      <c r="I42" s="113"/>
      <c r="J42" s="113"/>
      <c r="K42" s="113"/>
      <c r="L42" s="113"/>
      <c r="M42" s="113"/>
      <c r="N42" s="113"/>
      <c r="O42" s="113"/>
      <c r="P42" s="113"/>
      <c r="Q42" s="113"/>
      <c r="R42" s="113"/>
      <c r="S42" s="86"/>
      <c r="X42" s="91" t="s">
        <v>134</v>
      </c>
      <c r="Y42" s="92"/>
      <c r="Z42" s="92"/>
      <c r="AA42" s="92"/>
      <c r="AB42" s="92"/>
      <c r="AC42" s="92"/>
      <c r="AD42" s="91">
        <f>SUM(F43:F47)</f>
        <v>29</v>
      </c>
    </row>
    <row r="43" spans="1:61" ht="17.25" x14ac:dyDescent="0.25">
      <c r="A43" s="108" t="s">
        <v>53</v>
      </c>
      <c r="B43" s="108"/>
      <c r="C43" s="108"/>
      <c r="D43" s="108"/>
      <c r="E43" s="108"/>
      <c r="F43" s="67">
        <f t="shared" si="20"/>
        <v>7</v>
      </c>
      <c r="G43" s="88" t="s">
        <v>55</v>
      </c>
      <c r="H43" s="88"/>
      <c r="I43" s="88"/>
      <c r="J43" s="88"/>
      <c r="K43" s="88"/>
      <c r="L43" s="88"/>
      <c r="M43" s="88"/>
      <c r="N43" s="88"/>
      <c r="O43" s="88"/>
      <c r="P43" s="88"/>
      <c r="Q43" s="88"/>
      <c r="R43" s="88"/>
      <c r="S43" s="86"/>
    </row>
    <row r="44" spans="1:61" ht="17.25" x14ac:dyDescent="0.25">
      <c r="A44" s="108" t="s">
        <v>56</v>
      </c>
      <c r="B44" s="108"/>
      <c r="C44" s="108"/>
      <c r="D44" s="108"/>
      <c r="E44" s="108"/>
      <c r="F44" s="67">
        <f t="shared" si="20"/>
        <v>7</v>
      </c>
      <c r="G44" s="110" t="s">
        <v>57</v>
      </c>
      <c r="H44" s="110"/>
      <c r="I44" s="110"/>
      <c r="J44" s="110"/>
      <c r="K44" s="110"/>
      <c r="L44" s="110"/>
      <c r="M44" s="110"/>
      <c r="N44" s="110"/>
      <c r="O44" s="110"/>
      <c r="P44" s="110"/>
      <c r="Q44" s="110"/>
      <c r="R44" s="110"/>
      <c r="S44" s="86"/>
    </row>
    <row r="45" spans="1:61" ht="17.25" x14ac:dyDescent="0.25">
      <c r="A45" s="108" t="s">
        <v>58</v>
      </c>
      <c r="B45" s="108"/>
      <c r="C45" s="108"/>
      <c r="D45" s="108"/>
      <c r="E45" s="108"/>
      <c r="F45" s="67">
        <f t="shared" si="20"/>
        <v>7</v>
      </c>
      <c r="G45" s="110" t="s">
        <v>60</v>
      </c>
      <c r="H45" s="110"/>
      <c r="I45" s="110"/>
      <c r="J45" s="110"/>
      <c r="K45" s="110"/>
      <c r="L45" s="110"/>
      <c r="M45" s="110"/>
      <c r="N45" s="110"/>
      <c r="O45" s="110"/>
      <c r="P45" s="110"/>
      <c r="Q45" s="110"/>
      <c r="R45" s="110"/>
      <c r="S45" s="86"/>
    </row>
    <row r="46" spans="1:61" ht="17.25" x14ac:dyDescent="0.25">
      <c r="A46" s="108" t="s">
        <v>61</v>
      </c>
      <c r="B46" s="108"/>
      <c r="C46" s="108"/>
      <c r="D46" s="108"/>
      <c r="E46" s="108"/>
      <c r="F46" s="67">
        <f t="shared" si="20"/>
        <v>7</v>
      </c>
      <c r="G46" s="110" t="s">
        <v>63</v>
      </c>
      <c r="H46" s="110"/>
      <c r="I46" s="110"/>
      <c r="J46" s="110"/>
      <c r="K46" s="110"/>
      <c r="L46" s="110"/>
      <c r="M46" s="110"/>
      <c r="N46" s="110"/>
      <c r="O46" s="110"/>
      <c r="P46" s="110"/>
      <c r="Q46" s="110"/>
      <c r="R46" s="110"/>
      <c r="S46" s="86"/>
    </row>
    <row r="47" spans="1:61" x14ac:dyDescent="0.25">
      <c r="A47" s="108" t="s">
        <v>49</v>
      </c>
      <c r="B47" s="108"/>
      <c r="C47" s="108"/>
      <c r="D47" s="108"/>
      <c r="E47" s="108"/>
      <c r="F47" s="85">
        <v>1</v>
      </c>
      <c r="G47" s="111" t="s">
        <v>51</v>
      </c>
      <c r="H47" s="111"/>
      <c r="I47" s="111"/>
      <c r="J47" s="111"/>
      <c r="K47" s="111"/>
      <c r="L47" s="111"/>
      <c r="M47" s="111"/>
      <c r="N47" s="111"/>
      <c r="O47" s="111"/>
      <c r="P47" s="111"/>
      <c r="Q47" s="111"/>
      <c r="R47" s="111"/>
      <c r="S47" s="86"/>
    </row>
    <row r="48" spans="1:61" ht="18" x14ac:dyDescent="0.25">
      <c r="D48" s="66"/>
      <c r="F48" s="67"/>
      <c r="G48" s="87" t="s">
        <v>64</v>
      </c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6"/>
      <c r="X48" s="91" t="s">
        <v>135</v>
      </c>
      <c r="Y48" s="92"/>
      <c r="Z48" s="92"/>
      <c r="AA48" s="92"/>
      <c r="AB48" s="92"/>
      <c r="AC48" s="92"/>
      <c r="AD48" s="91">
        <f>SUM(F49:F53)</f>
        <v>47</v>
      </c>
    </row>
    <row r="49" spans="1:31" ht="17.25" x14ac:dyDescent="0.25">
      <c r="A49" s="108" t="s">
        <v>65</v>
      </c>
      <c r="B49" s="108"/>
      <c r="C49" s="108"/>
      <c r="D49" s="108"/>
      <c r="E49" s="108"/>
      <c r="F49" s="67">
        <f t="shared" si="20"/>
        <v>28</v>
      </c>
      <c r="G49" s="110" t="s">
        <v>66</v>
      </c>
      <c r="H49" s="110"/>
      <c r="I49" s="110"/>
      <c r="J49" s="110"/>
      <c r="K49" s="110"/>
      <c r="L49" s="110"/>
      <c r="M49" s="110"/>
      <c r="N49" s="110"/>
      <c r="O49" s="110"/>
      <c r="P49" s="110"/>
      <c r="Q49" s="110"/>
      <c r="R49" s="110"/>
      <c r="S49" s="86"/>
    </row>
    <row r="50" spans="1:31" ht="17.25" x14ac:dyDescent="0.25">
      <c r="A50" s="108" t="s">
        <v>67</v>
      </c>
      <c r="B50" s="108"/>
      <c r="C50" s="108"/>
      <c r="D50" s="108"/>
      <c r="E50" s="108"/>
      <c r="F50" s="67">
        <f t="shared" si="20"/>
        <v>7</v>
      </c>
      <c r="G50" s="110" t="s">
        <v>68</v>
      </c>
      <c r="H50" s="110"/>
      <c r="I50" s="110"/>
      <c r="J50" s="110"/>
      <c r="K50" s="110"/>
      <c r="L50" s="110"/>
      <c r="M50" s="110"/>
      <c r="N50" s="110"/>
      <c r="O50" s="110"/>
      <c r="P50" s="110"/>
      <c r="Q50" s="110"/>
      <c r="R50" s="110"/>
      <c r="S50" s="86"/>
    </row>
    <row r="51" spans="1:31" ht="17.25" x14ac:dyDescent="0.25">
      <c r="A51" s="108" t="s">
        <v>69</v>
      </c>
      <c r="B51" s="108"/>
      <c r="C51" s="108"/>
      <c r="D51" s="108"/>
      <c r="E51" s="108"/>
      <c r="F51" s="67">
        <f t="shared" si="20"/>
        <v>7</v>
      </c>
      <c r="G51" s="110" t="s">
        <v>70</v>
      </c>
      <c r="H51" s="110"/>
      <c r="I51" s="110"/>
      <c r="J51" s="110"/>
      <c r="K51" s="110"/>
      <c r="L51" s="110"/>
      <c r="M51" s="110"/>
      <c r="N51" s="110"/>
      <c r="O51" s="110"/>
      <c r="P51" s="110"/>
      <c r="Q51" s="110"/>
      <c r="R51" s="110"/>
      <c r="S51" s="86"/>
    </row>
    <row r="52" spans="1:31" ht="17.25" x14ac:dyDescent="0.25">
      <c r="A52" s="108" t="s">
        <v>71</v>
      </c>
      <c r="B52" s="108"/>
      <c r="C52" s="108"/>
      <c r="D52" s="108"/>
      <c r="E52" s="108"/>
      <c r="F52" s="67">
        <f t="shared" si="20"/>
        <v>4</v>
      </c>
      <c r="G52" s="110" t="s">
        <v>73</v>
      </c>
      <c r="H52" s="110"/>
      <c r="I52" s="110"/>
      <c r="J52" s="110"/>
      <c r="K52" s="110"/>
      <c r="L52" s="110"/>
      <c r="M52" s="110"/>
      <c r="N52" s="110"/>
      <c r="O52" s="110"/>
      <c r="P52" s="110"/>
      <c r="Q52" s="110"/>
      <c r="R52" s="110"/>
      <c r="S52" s="86"/>
      <c r="X52" s="93" t="s">
        <v>138</v>
      </c>
      <c r="Y52" s="94"/>
      <c r="Z52" s="94"/>
      <c r="AA52" s="94"/>
      <c r="AB52" s="94"/>
      <c r="AC52" s="94"/>
      <c r="AD52" s="93">
        <f>SUM(AD37,AD42,AD48,)</f>
        <v>119</v>
      </c>
    </row>
    <row r="53" spans="1:31" ht="18" thickBot="1" x14ac:dyDescent="0.3">
      <c r="A53" s="108" t="s">
        <v>49</v>
      </c>
      <c r="B53" s="108"/>
      <c r="C53" s="108"/>
      <c r="D53" s="108"/>
      <c r="E53" s="108"/>
      <c r="F53" s="67">
        <v>1</v>
      </c>
      <c r="G53" s="111" t="s">
        <v>51</v>
      </c>
      <c r="H53" s="111"/>
      <c r="I53" s="111"/>
      <c r="J53" s="111"/>
      <c r="K53" s="111"/>
      <c r="L53" s="111"/>
      <c r="M53" s="111"/>
      <c r="N53" s="111"/>
      <c r="O53" s="111"/>
      <c r="P53" s="111"/>
      <c r="Q53" s="111"/>
      <c r="R53" s="111"/>
      <c r="S53" s="86"/>
    </row>
    <row r="54" spans="1:31" ht="20.25" thickTop="1" x14ac:dyDescent="0.3">
      <c r="A54" s="108"/>
      <c r="B54" s="108"/>
      <c r="C54" s="108"/>
      <c r="D54" s="108"/>
      <c r="E54" s="108"/>
      <c r="F54" s="95"/>
      <c r="G54" s="96" t="s">
        <v>115</v>
      </c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8"/>
      <c r="T54" s="98"/>
      <c r="U54" s="98"/>
      <c r="V54" s="98"/>
      <c r="W54" s="98"/>
      <c r="X54" s="99" t="s">
        <v>133</v>
      </c>
      <c r="Y54" s="100"/>
      <c r="Z54" s="100"/>
      <c r="AA54" s="100"/>
      <c r="AB54" s="100"/>
      <c r="AC54" s="100"/>
      <c r="AD54" s="99">
        <f>SUM(F55:F59)</f>
        <v>113</v>
      </c>
      <c r="AE54" s="98"/>
    </row>
    <row r="55" spans="1:31" ht="17.25" x14ac:dyDescent="0.25">
      <c r="A55" s="108" t="s">
        <v>75</v>
      </c>
      <c r="B55" s="108"/>
      <c r="C55" s="108"/>
      <c r="D55" s="108"/>
      <c r="E55" s="108"/>
      <c r="F55" s="67">
        <f t="shared" si="20"/>
        <v>28</v>
      </c>
      <c r="G55" s="110" t="s">
        <v>76</v>
      </c>
      <c r="H55" s="110"/>
      <c r="I55" s="110"/>
      <c r="J55" s="110"/>
      <c r="K55" s="110"/>
      <c r="L55" s="110"/>
      <c r="M55" s="110"/>
      <c r="N55" s="110"/>
      <c r="O55" s="110"/>
      <c r="P55" s="110"/>
      <c r="Q55" s="110"/>
      <c r="R55" s="110"/>
      <c r="S55" s="110"/>
      <c r="T55" s="110"/>
      <c r="U55" s="110"/>
      <c r="V55" s="110"/>
      <c r="W55" s="110"/>
      <c r="X55" s="110"/>
      <c r="Y55" s="110"/>
      <c r="Z55" s="110"/>
      <c r="AA55" s="110"/>
      <c r="AB55" s="110"/>
      <c r="AC55" s="110"/>
      <c r="AD55" s="110"/>
    </row>
    <row r="56" spans="1:31" ht="17.25" x14ac:dyDescent="0.25">
      <c r="A56" s="108" t="s">
        <v>77</v>
      </c>
      <c r="B56" s="108"/>
      <c r="C56" s="108"/>
      <c r="D56" s="108"/>
      <c r="E56" s="108"/>
      <c r="F56" s="67">
        <f t="shared" si="20"/>
        <v>28</v>
      </c>
      <c r="G56" s="112" t="s">
        <v>120</v>
      </c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  <c r="X56" s="112"/>
      <c r="Y56" s="112"/>
      <c r="Z56" s="112"/>
      <c r="AA56" s="112"/>
      <c r="AB56" s="112"/>
      <c r="AC56" s="112"/>
      <c r="AD56" s="112"/>
      <c r="AE56" s="112"/>
    </row>
    <row r="57" spans="1:31" ht="17.25" x14ac:dyDescent="0.25">
      <c r="A57" s="108" t="s">
        <v>80</v>
      </c>
      <c r="B57" s="108"/>
      <c r="C57" s="108"/>
      <c r="D57" s="108"/>
      <c r="E57" s="108"/>
      <c r="F57" s="67">
        <f t="shared" si="20"/>
        <v>28</v>
      </c>
      <c r="G57" s="88" t="s">
        <v>81</v>
      </c>
      <c r="H57" s="88"/>
      <c r="I57" s="88"/>
      <c r="J57" s="88"/>
      <c r="K57" s="88"/>
      <c r="L57" s="88"/>
      <c r="M57" s="88"/>
      <c r="N57" s="88"/>
      <c r="O57" s="88"/>
      <c r="P57" s="88"/>
      <c r="Q57" s="88"/>
      <c r="R57" s="88"/>
    </row>
    <row r="58" spans="1:31" ht="17.25" x14ac:dyDescent="0.25">
      <c r="A58" s="108" t="s">
        <v>82</v>
      </c>
      <c r="B58" s="108"/>
      <c r="C58" s="108"/>
      <c r="D58" s="108"/>
      <c r="E58" s="108"/>
      <c r="F58" s="67">
        <f t="shared" si="20"/>
        <v>28</v>
      </c>
      <c r="G58" s="88" t="s">
        <v>83</v>
      </c>
      <c r="H58" s="88"/>
      <c r="I58" s="88"/>
      <c r="J58" s="88"/>
      <c r="K58" s="88"/>
      <c r="L58" s="88"/>
      <c r="M58" s="88"/>
      <c r="N58" s="88"/>
      <c r="O58" s="88"/>
      <c r="P58" s="88"/>
      <c r="Q58" s="88"/>
      <c r="R58" s="88"/>
    </row>
    <row r="59" spans="1:31" ht="17.25" x14ac:dyDescent="0.25">
      <c r="A59" s="108" t="s">
        <v>49</v>
      </c>
      <c r="B59" s="108"/>
      <c r="C59" s="108"/>
      <c r="D59" s="108"/>
      <c r="E59" s="108"/>
      <c r="F59" s="67">
        <v>1</v>
      </c>
      <c r="G59" s="111" t="s">
        <v>51</v>
      </c>
      <c r="H59" s="111">
        <v>1</v>
      </c>
      <c r="I59" s="111"/>
      <c r="J59" s="111"/>
      <c r="K59" s="111"/>
      <c r="L59" s="111"/>
      <c r="M59" s="111"/>
      <c r="N59" s="111"/>
      <c r="O59" s="111"/>
      <c r="P59" s="111"/>
      <c r="Q59" s="111"/>
      <c r="R59" s="111"/>
    </row>
    <row r="60" spans="1:31" ht="18" x14ac:dyDescent="0.25">
      <c r="A60" s="108"/>
      <c r="B60" s="108"/>
      <c r="C60" s="108"/>
      <c r="D60" s="108"/>
      <c r="E60" s="108"/>
      <c r="F60" s="67"/>
      <c r="G60" s="113" t="s">
        <v>116</v>
      </c>
      <c r="H60" s="113"/>
      <c r="I60" s="113"/>
      <c r="J60" s="113"/>
      <c r="K60" s="113"/>
      <c r="L60" s="113"/>
      <c r="M60" s="113"/>
      <c r="N60" s="113"/>
      <c r="O60" s="113"/>
      <c r="P60" s="113"/>
      <c r="Q60" s="113"/>
      <c r="R60" s="113"/>
      <c r="X60" s="89" t="s">
        <v>134</v>
      </c>
      <c r="Y60" s="90"/>
      <c r="Z60" s="90"/>
      <c r="AA60" s="90"/>
      <c r="AB60" s="90"/>
      <c r="AC60" s="90"/>
      <c r="AD60" s="89">
        <f>SUM(F61:F66)</f>
        <v>92</v>
      </c>
    </row>
    <row r="61" spans="1:31" ht="17.25" x14ac:dyDescent="0.25">
      <c r="A61" s="108" t="s">
        <v>84</v>
      </c>
      <c r="B61" s="108"/>
      <c r="C61" s="108"/>
      <c r="D61" s="108"/>
      <c r="E61" s="108"/>
      <c r="F61" s="67">
        <f t="shared" si="20"/>
        <v>14</v>
      </c>
      <c r="G61" s="110" t="s">
        <v>85</v>
      </c>
      <c r="H61" s="110">
        <v>14</v>
      </c>
      <c r="I61" s="110"/>
      <c r="J61" s="110"/>
      <c r="K61" s="110"/>
      <c r="L61" s="110"/>
      <c r="M61" s="110"/>
      <c r="N61" s="110"/>
      <c r="O61" s="110"/>
      <c r="P61" s="110"/>
      <c r="Q61" s="110"/>
      <c r="R61" s="110"/>
    </row>
    <row r="62" spans="1:31" ht="17.25" x14ac:dyDescent="0.25">
      <c r="A62" s="108" t="s">
        <v>86</v>
      </c>
      <c r="B62" s="108"/>
      <c r="C62" s="108"/>
      <c r="D62" s="108"/>
      <c r="E62" s="108"/>
      <c r="F62" s="67">
        <f t="shared" si="20"/>
        <v>14</v>
      </c>
      <c r="G62" s="110" t="s">
        <v>121</v>
      </c>
      <c r="H62" s="110"/>
      <c r="I62" s="110"/>
      <c r="J62" s="110"/>
      <c r="K62" s="110"/>
      <c r="L62" s="110"/>
      <c r="M62" s="110"/>
      <c r="N62" s="110"/>
      <c r="O62" s="110"/>
      <c r="P62" s="110"/>
      <c r="Q62" s="110"/>
      <c r="R62" s="110"/>
      <c r="S62" s="110"/>
      <c r="T62" s="110"/>
      <c r="U62" s="110"/>
      <c r="V62" s="110"/>
      <c r="W62" s="110"/>
      <c r="X62" s="110"/>
      <c r="Y62" s="110"/>
      <c r="Z62" s="110"/>
      <c r="AA62" s="110"/>
      <c r="AB62" s="110"/>
      <c r="AC62" s="110"/>
      <c r="AD62" s="110"/>
      <c r="AE62" s="110"/>
    </row>
    <row r="63" spans="1:31" ht="17.25" x14ac:dyDescent="0.25">
      <c r="A63" s="108" t="s">
        <v>88</v>
      </c>
      <c r="B63" s="108"/>
      <c r="C63" s="108"/>
      <c r="D63" s="108"/>
      <c r="E63" s="108"/>
      <c r="F63" s="67">
        <f t="shared" si="20"/>
        <v>7</v>
      </c>
      <c r="G63" s="110" t="s">
        <v>122</v>
      </c>
      <c r="H63" s="110">
        <v>7</v>
      </c>
      <c r="I63" s="110"/>
      <c r="J63" s="110"/>
      <c r="K63" s="110"/>
      <c r="L63" s="110"/>
      <c r="M63" s="110"/>
      <c r="N63" s="110"/>
      <c r="O63" s="110"/>
      <c r="P63" s="110"/>
      <c r="Q63" s="110"/>
      <c r="R63" s="110"/>
    </row>
    <row r="64" spans="1:31" ht="17.25" x14ac:dyDescent="0.25">
      <c r="A64" s="108" t="s">
        <v>90</v>
      </c>
      <c r="B64" s="108"/>
      <c r="C64" s="108"/>
      <c r="D64" s="108"/>
      <c r="E64" s="108"/>
      <c r="F64" s="67">
        <f t="shared" si="20"/>
        <v>21</v>
      </c>
      <c r="G64" s="110" t="s">
        <v>123</v>
      </c>
      <c r="H64" s="110"/>
      <c r="I64" s="110"/>
      <c r="J64" s="110"/>
      <c r="K64" s="110"/>
      <c r="L64" s="110"/>
      <c r="M64" s="110"/>
      <c r="N64" s="110"/>
      <c r="O64" s="110"/>
      <c r="P64" s="110"/>
      <c r="Q64" s="110"/>
      <c r="R64" s="110"/>
      <c r="S64" s="110"/>
      <c r="T64" s="110"/>
      <c r="U64" s="110"/>
      <c r="V64" s="110"/>
      <c r="W64" s="110"/>
      <c r="X64" s="110"/>
      <c r="Y64" s="110"/>
      <c r="Z64" s="110"/>
      <c r="AA64" s="110"/>
      <c r="AB64" s="110"/>
      <c r="AC64" s="110"/>
      <c r="AD64" s="110"/>
      <c r="AE64" s="110"/>
    </row>
    <row r="65" spans="1:31" ht="17.25" x14ac:dyDescent="0.25">
      <c r="A65" s="108" t="s">
        <v>92</v>
      </c>
      <c r="B65" s="108"/>
      <c r="C65" s="108"/>
      <c r="D65" s="108"/>
      <c r="E65" s="108"/>
      <c r="F65" s="67">
        <f t="shared" si="20"/>
        <v>35</v>
      </c>
      <c r="G65" s="110" t="s">
        <v>124</v>
      </c>
      <c r="H65" s="110">
        <v>35</v>
      </c>
      <c r="I65" s="110"/>
      <c r="J65" s="110"/>
      <c r="K65" s="110"/>
      <c r="L65" s="110"/>
      <c r="M65" s="110"/>
      <c r="N65" s="110"/>
      <c r="O65" s="110"/>
      <c r="P65" s="110"/>
      <c r="Q65" s="110"/>
      <c r="R65" s="110"/>
    </row>
    <row r="66" spans="1:31" ht="17.25" x14ac:dyDescent="0.25">
      <c r="A66" s="108" t="s">
        <v>49</v>
      </c>
      <c r="B66" s="108"/>
      <c r="C66" s="108"/>
      <c r="D66" s="108"/>
      <c r="E66" s="108"/>
      <c r="F66" s="67">
        <v>1</v>
      </c>
      <c r="G66" s="111" t="s">
        <v>51</v>
      </c>
      <c r="H66" s="111">
        <v>1</v>
      </c>
      <c r="I66" s="111"/>
      <c r="J66" s="111"/>
      <c r="K66" s="111"/>
      <c r="L66" s="111"/>
      <c r="M66" s="111"/>
      <c r="N66" s="111"/>
      <c r="O66" s="111"/>
      <c r="P66" s="111"/>
      <c r="Q66" s="111"/>
      <c r="R66" s="111"/>
      <c r="X66" s="89" t="s">
        <v>135</v>
      </c>
      <c r="Y66" s="90"/>
      <c r="Z66" s="90"/>
      <c r="AA66" s="90"/>
      <c r="AB66" s="90"/>
      <c r="AC66" s="90"/>
      <c r="AD66" s="89">
        <f>SUM(F68:F72)</f>
        <v>64</v>
      </c>
    </row>
    <row r="67" spans="1:31" ht="18" x14ac:dyDescent="0.25">
      <c r="A67" s="108"/>
      <c r="B67" s="108"/>
      <c r="C67" s="108"/>
      <c r="D67" s="108"/>
      <c r="E67" s="108"/>
      <c r="F67" s="67"/>
      <c r="G67" s="113" t="s">
        <v>117</v>
      </c>
      <c r="H67" s="113"/>
      <c r="I67" s="113"/>
      <c r="J67" s="113"/>
      <c r="K67" s="113"/>
      <c r="L67" s="113"/>
      <c r="M67" s="113"/>
      <c r="N67" s="113"/>
      <c r="O67" s="113"/>
      <c r="P67" s="113"/>
      <c r="Q67" s="113"/>
      <c r="R67" s="113"/>
    </row>
    <row r="68" spans="1:31" ht="17.25" x14ac:dyDescent="0.25">
      <c r="A68" s="108" t="s">
        <v>94</v>
      </c>
      <c r="B68" s="108"/>
      <c r="C68" s="108"/>
      <c r="D68" s="108"/>
      <c r="E68" s="108"/>
      <c r="F68" s="67">
        <f>SUMIF(F$5:F$35,A68,G$5:G$35)+SUMIF(L$5:L$35,A68,M$5:M$35)+SUMIF(R$5:R$35,A68,S$5:S$35)+SUMIF(X$5:X$35,A68,Y$5:Y$35)+SUMIF(AD$5:AD$35,A68,AE$5:AE$35)+SUMIF(AJ$5:AJ$35,A68,AK$5:AK$35)+SUMIF(AP$5:AP$35,A68,AQ$5:AQ$35)</f>
        <v>14</v>
      </c>
      <c r="G68" s="110" t="s">
        <v>125</v>
      </c>
      <c r="H68" s="110"/>
      <c r="I68" s="110"/>
      <c r="J68" s="110"/>
      <c r="K68" s="110"/>
      <c r="L68" s="110"/>
      <c r="M68" s="110"/>
      <c r="N68" s="110"/>
      <c r="O68" s="110"/>
      <c r="P68" s="110"/>
      <c r="Q68" s="110"/>
      <c r="R68" s="110"/>
      <c r="S68" s="110"/>
      <c r="T68" s="110"/>
      <c r="U68" s="110"/>
      <c r="V68" s="110"/>
      <c r="W68" s="110"/>
      <c r="X68" s="110"/>
      <c r="Y68" s="110"/>
      <c r="Z68" s="110"/>
      <c r="AA68" s="110"/>
      <c r="AB68" s="110"/>
      <c r="AC68" s="110"/>
      <c r="AD68" s="110"/>
      <c r="AE68" s="110"/>
    </row>
    <row r="69" spans="1:31" ht="17.25" x14ac:dyDescent="0.25">
      <c r="A69" s="108" t="s">
        <v>97</v>
      </c>
      <c r="B69" s="108"/>
      <c r="C69" s="108"/>
      <c r="D69" s="108"/>
      <c r="E69" s="108"/>
      <c r="F69" s="67">
        <f t="shared" si="20"/>
        <v>14</v>
      </c>
      <c r="G69" s="110" t="s">
        <v>126</v>
      </c>
      <c r="H69" s="110"/>
      <c r="I69" s="110"/>
      <c r="J69" s="110"/>
      <c r="K69" s="110"/>
      <c r="L69" s="110"/>
      <c r="M69" s="110"/>
      <c r="N69" s="110"/>
      <c r="O69" s="110"/>
      <c r="P69" s="110"/>
      <c r="Q69" s="110"/>
      <c r="R69" s="110"/>
      <c r="S69" s="110"/>
      <c r="T69" s="110"/>
      <c r="U69" s="110"/>
      <c r="V69" s="110"/>
      <c r="W69" s="110"/>
      <c r="X69" s="110"/>
      <c r="Y69" s="110"/>
      <c r="Z69" s="110"/>
      <c r="AA69" s="110"/>
      <c r="AB69" s="110"/>
      <c r="AC69" s="110"/>
      <c r="AD69" s="110"/>
      <c r="AE69" s="110"/>
    </row>
    <row r="70" spans="1:31" ht="17.25" x14ac:dyDescent="0.25">
      <c r="A70" s="108" t="s">
        <v>99</v>
      </c>
      <c r="B70" s="108"/>
      <c r="C70" s="108"/>
      <c r="D70" s="108"/>
      <c r="E70" s="108"/>
      <c r="F70" s="67">
        <f t="shared" si="20"/>
        <v>21</v>
      </c>
      <c r="G70" s="110" t="s">
        <v>127</v>
      </c>
      <c r="H70" s="110"/>
      <c r="I70" s="110"/>
      <c r="J70" s="110"/>
      <c r="K70" s="110"/>
      <c r="L70" s="110"/>
      <c r="M70" s="110"/>
      <c r="N70" s="110"/>
      <c r="O70" s="110"/>
      <c r="P70" s="110"/>
      <c r="Q70" s="110"/>
      <c r="R70" s="110"/>
      <c r="S70" s="110"/>
      <c r="T70" s="110"/>
      <c r="U70" s="110"/>
      <c r="V70" s="110"/>
      <c r="W70" s="110"/>
      <c r="X70" s="110"/>
      <c r="Y70" s="110"/>
      <c r="Z70" s="110"/>
      <c r="AA70" s="110"/>
      <c r="AB70" s="110"/>
      <c r="AC70" s="110"/>
    </row>
    <row r="71" spans="1:31" ht="17.25" x14ac:dyDescent="0.25">
      <c r="A71" s="108" t="s">
        <v>101</v>
      </c>
      <c r="B71" s="108"/>
      <c r="C71" s="108"/>
      <c r="D71" s="108"/>
      <c r="E71" s="108"/>
      <c r="F71" s="67">
        <f t="shared" si="20"/>
        <v>14</v>
      </c>
      <c r="G71" s="110" t="s">
        <v>128</v>
      </c>
      <c r="H71" s="110">
        <v>14</v>
      </c>
      <c r="I71" s="110"/>
      <c r="J71" s="110"/>
      <c r="K71" s="110"/>
      <c r="L71" s="110"/>
      <c r="M71" s="110"/>
      <c r="N71" s="110"/>
      <c r="O71" s="110"/>
      <c r="P71" s="110"/>
      <c r="Q71" s="110"/>
      <c r="R71" s="110"/>
    </row>
    <row r="72" spans="1:31" ht="17.25" x14ac:dyDescent="0.25">
      <c r="A72" s="108" t="s">
        <v>49</v>
      </c>
      <c r="B72" s="108"/>
      <c r="C72" s="108"/>
      <c r="D72" s="108"/>
      <c r="E72" s="108"/>
      <c r="F72" s="67">
        <v>1</v>
      </c>
      <c r="G72" s="111" t="s">
        <v>51</v>
      </c>
      <c r="H72" s="111">
        <v>1</v>
      </c>
      <c r="I72" s="111"/>
      <c r="J72" s="111"/>
      <c r="K72" s="111"/>
      <c r="L72" s="111"/>
      <c r="M72" s="111"/>
      <c r="N72" s="111"/>
      <c r="O72" s="111"/>
      <c r="P72" s="111"/>
      <c r="Q72" s="111"/>
      <c r="R72" s="111"/>
    </row>
    <row r="73" spans="1:31" ht="18" x14ac:dyDescent="0.25">
      <c r="A73" s="108"/>
      <c r="B73" s="108"/>
      <c r="C73" s="108"/>
      <c r="D73" s="108"/>
      <c r="E73" s="108"/>
      <c r="F73" s="67"/>
      <c r="G73" s="113" t="s">
        <v>118</v>
      </c>
      <c r="H73" s="113"/>
      <c r="I73" s="113"/>
      <c r="J73" s="113"/>
      <c r="K73" s="113"/>
      <c r="L73" s="113"/>
      <c r="M73" s="113"/>
      <c r="N73" s="113"/>
      <c r="O73" s="113"/>
      <c r="P73" s="113"/>
      <c r="Q73" s="113"/>
      <c r="R73" s="113"/>
      <c r="X73" s="89" t="s">
        <v>136</v>
      </c>
      <c r="Y73" s="90"/>
      <c r="Z73" s="90"/>
      <c r="AA73" s="90"/>
      <c r="AB73" s="90"/>
      <c r="AC73" s="90"/>
      <c r="AD73" s="89">
        <f>SUM(F74:F76)</f>
        <v>130</v>
      </c>
    </row>
    <row r="74" spans="1:31" ht="17.25" x14ac:dyDescent="0.25">
      <c r="A74" s="108" t="s">
        <v>103</v>
      </c>
      <c r="B74" s="108"/>
      <c r="C74" s="108"/>
      <c r="D74" s="108"/>
      <c r="E74" s="108"/>
      <c r="F74" s="67">
        <f t="shared" si="20"/>
        <v>7</v>
      </c>
      <c r="G74" s="110" t="s">
        <v>129</v>
      </c>
      <c r="H74" s="110"/>
      <c r="I74" s="110"/>
      <c r="J74" s="110"/>
      <c r="K74" s="110"/>
      <c r="L74" s="110"/>
      <c r="M74" s="110"/>
      <c r="N74" s="110"/>
      <c r="O74" s="110"/>
      <c r="P74" s="110"/>
      <c r="Q74" s="110"/>
      <c r="R74" s="110"/>
      <c r="S74" s="110"/>
      <c r="T74" s="110"/>
      <c r="U74" s="110"/>
      <c r="V74" s="110"/>
      <c r="W74" s="110"/>
      <c r="X74" s="110"/>
      <c r="Y74" s="110"/>
      <c r="Z74" s="110"/>
      <c r="AA74" s="110"/>
      <c r="AB74" s="110"/>
      <c r="AC74" s="110"/>
      <c r="AD74" s="110"/>
    </row>
    <row r="75" spans="1:31" ht="17.25" x14ac:dyDescent="0.25">
      <c r="A75" s="108" t="s">
        <v>105</v>
      </c>
      <c r="B75" s="108"/>
      <c r="C75" s="108"/>
      <c r="D75" s="108"/>
      <c r="E75" s="108"/>
      <c r="F75" s="67">
        <f t="shared" si="20"/>
        <v>4</v>
      </c>
      <c r="G75" s="110" t="s">
        <v>130</v>
      </c>
      <c r="H75" s="110"/>
      <c r="I75" s="110"/>
      <c r="J75" s="110"/>
      <c r="K75" s="110"/>
      <c r="L75" s="110"/>
      <c r="M75" s="110"/>
      <c r="N75" s="110"/>
      <c r="O75" s="110"/>
      <c r="P75" s="110"/>
      <c r="Q75" s="110"/>
      <c r="R75" s="110"/>
      <c r="S75" s="110"/>
      <c r="T75" s="110"/>
      <c r="U75" s="110"/>
      <c r="V75" s="110"/>
      <c r="W75" s="110"/>
      <c r="X75" s="110"/>
      <c r="Y75" s="110"/>
      <c r="Z75" s="110"/>
      <c r="AA75" s="110"/>
      <c r="AB75" s="110"/>
      <c r="AC75" s="110"/>
      <c r="AD75" s="110"/>
      <c r="AE75" s="110"/>
    </row>
    <row r="76" spans="1:31" ht="17.25" x14ac:dyDescent="0.25">
      <c r="A76" s="108" t="s">
        <v>107</v>
      </c>
      <c r="B76" s="108"/>
      <c r="C76" s="108"/>
      <c r="D76" s="108"/>
      <c r="E76" s="108"/>
      <c r="F76" s="67">
        <f t="shared" si="20"/>
        <v>119</v>
      </c>
      <c r="G76" s="110" t="s">
        <v>131</v>
      </c>
      <c r="H76" s="110">
        <v>120</v>
      </c>
      <c r="I76" s="110"/>
      <c r="J76" s="110"/>
      <c r="K76" s="110"/>
      <c r="L76" s="110"/>
      <c r="M76" s="110"/>
      <c r="N76" s="110"/>
      <c r="O76" s="110"/>
      <c r="P76" s="110"/>
      <c r="Q76" s="110"/>
      <c r="R76" s="110"/>
    </row>
    <row r="77" spans="1:31" ht="18" x14ac:dyDescent="0.25">
      <c r="A77" s="108"/>
      <c r="B77" s="108"/>
      <c r="C77" s="108"/>
      <c r="D77" s="108"/>
      <c r="E77" s="108"/>
      <c r="F77" s="67"/>
      <c r="G77" s="113" t="s">
        <v>119</v>
      </c>
      <c r="H77" s="113"/>
      <c r="I77" s="113"/>
      <c r="J77" s="113"/>
      <c r="K77" s="113"/>
      <c r="L77" s="113"/>
      <c r="M77" s="113"/>
      <c r="N77" s="113"/>
      <c r="O77" s="113"/>
      <c r="P77" s="113"/>
      <c r="Q77" s="113"/>
      <c r="R77" s="113"/>
      <c r="X77" s="89" t="s">
        <v>137</v>
      </c>
      <c r="Y77" s="90"/>
      <c r="Z77" s="90"/>
      <c r="AA77" s="90"/>
      <c r="AB77" s="90"/>
      <c r="AC77" s="90"/>
      <c r="AD77" s="89">
        <f>SUM(F78:F80)</f>
        <v>3</v>
      </c>
    </row>
    <row r="78" spans="1:31" ht="17.25" x14ac:dyDescent="0.25">
      <c r="A78" s="108" t="s">
        <v>110</v>
      </c>
      <c r="B78" s="108"/>
      <c r="C78" s="108"/>
      <c r="D78" s="108"/>
      <c r="E78" s="108"/>
      <c r="F78" s="67">
        <f t="shared" si="20"/>
        <v>2</v>
      </c>
      <c r="G78" s="110" t="s">
        <v>132</v>
      </c>
      <c r="H78" s="110">
        <v>2</v>
      </c>
      <c r="I78" s="110"/>
      <c r="J78" s="110"/>
      <c r="K78" s="110"/>
      <c r="L78" s="110"/>
      <c r="M78" s="110"/>
      <c r="N78" s="110"/>
      <c r="O78" s="110"/>
      <c r="P78" s="110"/>
      <c r="Q78" s="110"/>
      <c r="R78" s="110"/>
    </row>
    <row r="79" spans="1:31" ht="17.25" x14ac:dyDescent="0.25">
      <c r="A79" s="108" t="s">
        <v>49</v>
      </c>
      <c r="B79" s="108"/>
      <c r="C79" s="108"/>
      <c r="D79" s="108"/>
      <c r="E79" s="108"/>
      <c r="F79" s="67">
        <v>1</v>
      </c>
      <c r="G79" s="111" t="s">
        <v>51</v>
      </c>
      <c r="H79" s="111">
        <v>1</v>
      </c>
      <c r="I79" s="111"/>
      <c r="J79" s="111"/>
      <c r="K79" s="111"/>
      <c r="L79" s="111"/>
      <c r="M79" s="111"/>
      <c r="N79" s="111"/>
      <c r="O79" s="111"/>
      <c r="P79" s="111"/>
      <c r="Q79" s="111"/>
      <c r="R79" s="111"/>
      <c r="X79" s="93" t="s">
        <v>139</v>
      </c>
      <c r="Y79" s="94"/>
      <c r="Z79" s="94"/>
      <c r="AA79" s="94"/>
      <c r="AB79" s="94"/>
      <c r="AC79" s="94"/>
      <c r="AD79" s="93">
        <f>SUM(AD54,AD60,AD66,AD73,AD77)</f>
        <v>402</v>
      </c>
    </row>
  </sheetData>
  <sheetProtection selectLockedCells="1"/>
  <protectedRanges>
    <protectedRange sqref="AJ5:AK35 R5:S35 AV5:AW35 AP5:AQ35 BB5:BC35 BH5:BI35 L5:M35 X5:Y35 AD5:AE35 F5:G35" name="Mois1"/>
  </protectedRanges>
  <mergeCells count="93">
    <mergeCell ref="BG1:BI1"/>
    <mergeCell ref="AZ3:BC3"/>
    <mergeCell ref="BF3:BI3"/>
    <mergeCell ref="E1:G1"/>
    <mergeCell ref="AO1:AQ1"/>
    <mergeCell ref="H1:L1"/>
    <mergeCell ref="X1:Y1"/>
    <mergeCell ref="D3:G3"/>
    <mergeCell ref="J3:M3"/>
    <mergeCell ref="P3:S3"/>
    <mergeCell ref="V3:Y3"/>
    <mergeCell ref="AB3:AE3"/>
    <mergeCell ref="AN3:AQ3"/>
    <mergeCell ref="M1:R1"/>
    <mergeCell ref="AT3:AW3"/>
    <mergeCell ref="AH3:AK3"/>
    <mergeCell ref="G44:R44"/>
    <mergeCell ref="G45:R45"/>
    <mergeCell ref="G46:R46"/>
    <mergeCell ref="G47:R47"/>
    <mergeCell ref="G40:R40"/>
    <mergeCell ref="G41:R41"/>
    <mergeCell ref="G42:R42"/>
    <mergeCell ref="G59:R59"/>
    <mergeCell ref="G60:R60"/>
    <mergeCell ref="G61:R61"/>
    <mergeCell ref="G53:R53"/>
    <mergeCell ref="G49:R49"/>
    <mergeCell ref="G50:R50"/>
    <mergeCell ref="G51:R51"/>
    <mergeCell ref="G52:R52"/>
    <mergeCell ref="G76:R76"/>
    <mergeCell ref="G77:R77"/>
    <mergeCell ref="G71:R71"/>
    <mergeCell ref="G72:R72"/>
    <mergeCell ref="G63:R63"/>
    <mergeCell ref="G65:R65"/>
    <mergeCell ref="G66:R66"/>
    <mergeCell ref="G67:R67"/>
    <mergeCell ref="A49:E49"/>
    <mergeCell ref="A38:E38"/>
    <mergeCell ref="G78:R78"/>
    <mergeCell ref="G79:R79"/>
    <mergeCell ref="G38:AE38"/>
    <mergeCell ref="G39:AE39"/>
    <mergeCell ref="G55:AD55"/>
    <mergeCell ref="G56:AE56"/>
    <mergeCell ref="G62:AE62"/>
    <mergeCell ref="G64:AE64"/>
    <mergeCell ref="G68:AE68"/>
    <mergeCell ref="G69:AE69"/>
    <mergeCell ref="G70:AC70"/>
    <mergeCell ref="G74:AD74"/>
    <mergeCell ref="G75:AE75"/>
    <mergeCell ref="G73:R73"/>
    <mergeCell ref="A53:E53"/>
    <mergeCell ref="A52:E52"/>
    <mergeCell ref="A54:E54"/>
    <mergeCell ref="A51:E51"/>
    <mergeCell ref="A50:E50"/>
    <mergeCell ref="A55:E55"/>
    <mergeCell ref="A56:E56"/>
    <mergeCell ref="A57:E57"/>
    <mergeCell ref="A58:E58"/>
    <mergeCell ref="A59:E59"/>
    <mergeCell ref="A60:E60"/>
    <mergeCell ref="A61:E61"/>
    <mergeCell ref="A62:E62"/>
    <mergeCell ref="A63:E63"/>
    <mergeCell ref="A64:E64"/>
    <mergeCell ref="A65:E65"/>
    <mergeCell ref="A66:E66"/>
    <mergeCell ref="A67:E67"/>
    <mergeCell ref="A68:E68"/>
    <mergeCell ref="A69:E69"/>
    <mergeCell ref="A70:E70"/>
    <mergeCell ref="A71:E71"/>
    <mergeCell ref="A72:E72"/>
    <mergeCell ref="A73:E73"/>
    <mergeCell ref="A74:E74"/>
    <mergeCell ref="A75:E75"/>
    <mergeCell ref="A76:E76"/>
    <mergeCell ref="A77:E77"/>
    <mergeCell ref="A78:E78"/>
    <mergeCell ref="A79:E79"/>
    <mergeCell ref="A39:E39"/>
    <mergeCell ref="A40:E40"/>
    <mergeCell ref="A47:E47"/>
    <mergeCell ref="A46:E46"/>
    <mergeCell ref="A45:E45"/>
    <mergeCell ref="A44:E44"/>
    <mergeCell ref="A43:E43"/>
    <mergeCell ref="A41:E41"/>
  </mergeCells>
  <conditionalFormatting sqref="B5:B35">
    <cfRule type="expression" dxfId="2460" priority="2764">
      <formula>E5=""</formula>
    </cfRule>
    <cfRule type="expression" dxfId="2459" priority="1873">
      <formula>OR(E5="S",E5="D")</formula>
    </cfRule>
  </conditionalFormatting>
  <conditionalFormatting sqref="E5:E35 K5:K35 Q5:Q35 W5:W35 AC5:AC35 AI5:AI35 AO5:AO35 AU5:AU35">
    <cfRule type="expression" dxfId="2326" priority="551">
      <formula>COUNTIF(_vacancesDates,D5)&gt;0</formula>
    </cfRule>
  </conditionalFormatting>
  <conditionalFormatting sqref="E5:E35">
    <cfRule type="expression" dxfId="2458" priority="3753">
      <formula>D5=""</formula>
    </cfRule>
  </conditionalFormatting>
  <conditionalFormatting sqref="E29">
    <cfRule type="expression" dxfId="2457" priority="552">
      <formula>"nb.si($D$29=FERIES!$a$1:a$37)"</formula>
    </cfRule>
  </conditionalFormatting>
  <conditionalFormatting sqref="L5:L35 R5:R35 X5:X35 AD5:AD35 AJ5:AJ35 AP5:AP35 F5:F35">
    <cfRule type="cellIs" dxfId="2455" priority="310" operator="equal">
      <formula>"MOD"</formula>
    </cfRule>
    <cfRule type="cellIs" dxfId="2454" priority="309" operator="equal">
      <formula>"TV"</formula>
    </cfRule>
    <cfRule type="cellIs" dxfId="2453" priority="308" operator="equal">
      <formula>"VEA"</formula>
    </cfRule>
    <cfRule type="cellIs" dxfId="2452" priority="297" operator="equal">
      <formula>"ST"</formula>
    </cfRule>
    <cfRule type="containsText" dxfId="2451" priority="316" operator="containsText" text="REST">
      <formula>NOT(ISERROR(SEARCH("REST",F5)))</formula>
    </cfRule>
    <cfRule type="cellIs" dxfId="2450" priority="296" operator="equal">
      <formula>"CONF"</formula>
    </cfRule>
    <cfRule type="cellIs" dxfId="2449" priority="311" operator="equal">
      <formula>"STY"</formula>
    </cfRule>
    <cfRule type="cellIs" dxfId="2448" priority="298" operator="equal">
      <formula>"DLC"</formula>
    </cfRule>
    <cfRule type="cellIs" dxfId="2447" priority="307" operator="equal">
      <formula>"EV/TR"</formula>
    </cfRule>
    <cfRule type="cellIs" dxfId="2446" priority="299" operator="equal">
      <formula>"PAT"</formula>
    </cfRule>
    <cfRule type="cellIs" dxfId="2445" priority="303" operator="equal">
      <formula>"MT"</formula>
    </cfRule>
    <cfRule type="cellIs" dxfId="2444" priority="294" operator="equal">
      <formula>"PAT"</formula>
    </cfRule>
    <cfRule type="cellIs" dxfId="2443" priority="300" operator="equal">
      <formula>"ABP"</formula>
    </cfRule>
    <cfRule type="cellIs" dxfId="2442" priority="306" operator="equal">
      <formula>"DIC"</formula>
    </cfRule>
    <cfRule type="cellIs" dxfId="2441" priority="301" operator="equal">
      <formula>"ENT"</formula>
    </cfRule>
    <cfRule type="cellIs" dxfId="2440" priority="302" operator="equal">
      <formula>"IMT"</formula>
    </cfRule>
    <cfRule type="cellIs" dxfId="2439" priority="287" operator="equal">
      <formula>"BOOK"</formula>
    </cfRule>
    <cfRule type="cellIs" dxfId="2438" priority="305" operator="equal">
      <formula>"ALM"</formula>
    </cfRule>
    <cfRule type="cellIs" dxfId="2437" priority="304" operator="equal">
      <formula>"CT"</formula>
    </cfRule>
    <cfRule type="containsText" dxfId="2436" priority="293" operator="containsText" text="DLC">
      <formula>NOT(ISERROR(SEARCH("DLC",F5)))</formula>
    </cfRule>
    <cfRule type="cellIs" dxfId="2435" priority="292" operator="equal">
      <formula>"ST"</formula>
    </cfRule>
    <cfRule type="cellIs" dxfId="2434" priority="291" operator="equal">
      <formula>"CONF"</formula>
    </cfRule>
    <cfRule type="cellIs" dxfId="2433" priority="315" operator="equal">
      <formula>"HMC"</formula>
    </cfRule>
    <cfRule type="cellIs" dxfId="2432" priority="314" operator="equal">
      <formula>"CME"</formula>
    </cfRule>
    <cfRule type="containsText" dxfId="2431" priority="290" operator="containsText" text="RTHEO">
      <formula>NOT(ISERROR(SEARCH("RTHEO",F5)))</formula>
    </cfRule>
    <cfRule type="containsText" dxfId="2430" priority="289" operator="containsText" text="TECHN/INFO">
      <formula>NOT(ISERROR(SEARCH("TECHN/INFO",F5)))</formula>
    </cfRule>
    <cfRule type="cellIs" dxfId="2429" priority="313" operator="equal">
      <formula>"UPCESS"</formula>
    </cfRule>
    <cfRule type="containsText" dxfId="2428" priority="288" operator="containsText" text="TECHNT">
      <formula>NOT(ISERROR(SEARCH("TECHNT",F5)))</formula>
    </cfRule>
    <cfRule type="cellIs" dxfId="2427" priority="283" operator="equal">
      <formula>"AOI"</formula>
    </cfRule>
    <cfRule type="cellIs" dxfId="2426" priority="312" operator="equal">
      <formula>"OC"</formula>
    </cfRule>
    <cfRule type="cellIs" dxfId="2425" priority="295" operator="equal">
      <formula>"ABP"</formula>
    </cfRule>
  </conditionalFormatting>
  <conditionalFormatting sqref="F22:G26 G13:G19 F16:G20 G21:G33 F5:F35">
    <cfRule type="expression" dxfId="2424" priority="1449">
      <formula>AND(D5="",D4&lt;&gt;"")</formula>
    </cfRule>
  </conditionalFormatting>
  <conditionalFormatting sqref="G13:G19 F16:G20 G21:G33 F22:G26 F5:F35">
    <cfRule type="expression" dxfId="2423" priority="1845">
      <formula>AND(D5="",D4="")</formula>
    </cfRule>
  </conditionalFormatting>
  <conditionalFormatting sqref="F5:F35">
    <cfRule type="expression" dxfId="2422" priority="1224">
      <formula>OR(E5="S",E5="D")</formula>
    </cfRule>
  </conditionalFormatting>
  <conditionalFormatting sqref="F13:F14">
    <cfRule type="expression" dxfId="2421" priority="1226">
      <formula>AND(D13="",D12="")</formula>
    </cfRule>
    <cfRule type="expression" dxfId="2420" priority="1225">
      <formula>AND(D13="",D12&lt;&gt;"")</formula>
    </cfRule>
  </conditionalFormatting>
  <conditionalFormatting sqref="F21:F34">
    <cfRule type="expression" dxfId="2419" priority="1239">
      <formula>AND(D21="",D20&lt;&gt;"")</formula>
    </cfRule>
    <cfRule type="expression" dxfId="2418" priority="1240">
      <formula>AND(D21="",D20="")</formula>
    </cfRule>
  </conditionalFormatting>
  <conditionalFormatting sqref="F5:G12">
    <cfRule type="expression" dxfId="2417" priority="4313">
      <formula>OR(E5="S",E5="D")</formula>
    </cfRule>
  </conditionalFormatting>
  <conditionalFormatting sqref="F16:G20 F22:G26">
    <cfRule type="expression" dxfId="2416" priority="1448">
      <formula>OR(E16="S",E16="D")</formula>
    </cfRule>
  </conditionalFormatting>
  <conditionalFormatting sqref="G5:G35">
    <cfRule type="expression" dxfId="2415" priority="4358">
      <formula>OR(E5="S",E5="D")</formula>
    </cfRule>
  </conditionalFormatting>
  <conditionalFormatting sqref="G15:G19">
    <cfRule type="expression" dxfId="2414" priority="572">
      <formula>OR(F15="S",F15="D")</formula>
    </cfRule>
  </conditionalFormatting>
  <conditionalFormatting sqref="G21:G33">
    <cfRule type="expression" dxfId="2413" priority="566">
      <formula>OR(F21="S",F21="D")</formula>
    </cfRule>
  </conditionalFormatting>
  <conditionalFormatting sqref="I5:I35">
    <cfRule type="expression" dxfId="2412" priority="2763">
      <formula>K5=""</formula>
    </cfRule>
    <cfRule type="expression" dxfId="2411" priority="1872">
      <formula>OR(K5="S",K5="D")</formula>
    </cfRule>
  </conditionalFormatting>
  <conditionalFormatting sqref="J3:K3">
    <cfRule type="expression" dxfId="2410" priority="4306">
      <formula>YEAR($J$5)&lt;&gt;YEAR($D$5)</formula>
    </cfRule>
  </conditionalFormatting>
  <conditionalFormatting sqref="K5:K35 Q5:Q35 W5:W35 AC5:AC35 AI5:AI35 AO5:AO35 AU5:AU35 E5:E35">
    <cfRule type="expression" dxfId="2409" priority="2936">
      <formula>COUNTIF(_feriesDates,D5)&gt;0</formula>
    </cfRule>
  </conditionalFormatting>
  <conditionalFormatting sqref="K5:K35 Q5:Q35 AC5:AC35 AI5:AI35 AU5:AU35 E5:E36 W5:W36 AO5:AO36 BA5:BA35 BG5:BG36">
    <cfRule type="expression" dxfId="2408" priority="2937">
      <formula>OR(E5="D",E5="S")</formula>
    </cfRule>
  </conditionalFormatting>
  <conditionalFormatting sqref="K5:K35 Q5:Q35 AC5:AC35 AI5:AI35 AU5:AU35 BA5:BA35 E5:E36 W5:W36 AO5:AO36 BG5:BG36">
    <cfRule type="expression" dxfId="2407" priority="2938">
      <formula>E5&lt;&gt;""</formula>
    </cfRule>
  </conditionalFormatting>
  <conditionalFormatting sqref="K5:K35">
    <cfRule type="expression" dxfId="2406" priority="1996">
      <formula>J5=""</formula>
    </cfRule>
  </conditionalFormatting>
  <conditionalFormatting sqref="L5:L35 R5:R35 X5:X35 AD5:AD35 AJ5:AJ35 AP5:AP35 F5:F35">
    <cfRule type="cellIs" dxfId="2405" priority="286" operator="equal">
      <formula>"EI"</formula>
    </cfRule>
    <cfRule type="cellIs" dxfId="2404" priority="284" operator="equal">
      <formula>"ANOUAZE"</formula>
    </cfRule>
    <cfRule type="cellIs" dxfId="2403" priority="285" operator="equal">
      <formula>"PROCOL"</formula>
    </cfRule>
  </conditionalFormatting>
  <conditionalFormatting sqref="L5:L35">
    <cfRule type="expression" dxfId="2402" priority="270">
      <formula>OR(K5="S",K5="D")</formula>
    </cfRule>
  </conditionalFormatting>
  <conditionalFormatting sqref="L6:L35">
    <cfRule type="expression" dxfId="2401" priority="282">
      <formula>AND(J6="",J5="")</formula>
    </cfRule>
    <cfRule type="expression" dxfId="2400" priority="281">
      <formula>AND(J6="",J5&lt;&gt;"")</formula>
    </cfRule>
  </conditionalFormatting>
  <conditionalFormatting sqref="L13:L14">
    <cfRule type="expression" dxfId="2399" priority="273">
      <formula>AND(J13="",J12="")</formula>
    </cfRule>
    <cfRule type="expression" dxfId="2398" priority="272">
      <formula>AND(J13="",J12&lt;&gt;"")</formula>
    </cfRule>
  </conditionalFormatting>
  <conditionalFormatting sqref="L21:L34">
    <cfRule type="expression" dxfId="2397" priority="278">
      <formula>AND(J21="",J20&lt;&gt;"")</formula>
    </cfRule>
    <cfRule type="expression" dxfId="2396" priority="279">
      <formula>AND(J21="",J20="")</formula>
    </cfRule>
  </conditionalFormatting>
  <conditionalFormatting sqref="O5:O35">
    <cfRule type="expression" dxfId="2395" priority="2762">
      <formula>Q5=""</formula>
    </cfRule>
    <cfRule type="expression" dxfId="2394" priority="1871">
      <formula>OR(Q5="S",Q5="D")</formula>
    </cfRule>
  </conditionalFormatting>
  <conditionalFormatting sqref="P3:Q3">
    <cfRule type="expression" dxfId="2393" priority="4307">
      <formula>YEAR($P$5)&lt;&gt;YEAR($D$5)</formula>
    </cfRule>
  </conditionalFormatting>
  <conditionalFormatting sqref="Q5:Q35">
    <cfRule type="expression" dxfId="2392" priority="1989">
      <formula>P5=""</formula>
    </cfRule>
  </conditionalFormatting>
  <conditionalFormatting sqref="R5:R35">
    <cfRule type="expression" dxfId="2391" priority="223">
      <formula>OR(Q5="S",Q5="D")</formula>
    </cfRule>
  </conditionalFormatting>
  <conditionalFormatting sqref="R6:R35">
    <cfRule type="expression" dxfId="2390" priority="234">
      <formula>AND(P6="",P5&lt;&gt;"")</formula>
    </cfRule>
    <cfRule type="expression" dxfId="2389" priority="235">
      <formula>AND(P6="",P5="")</formula>
    </cfRule>
  </conditionalFormatting>
  <conditionalFormatting sqref="R13:R14">
    <cfRule type="expression" dxfId="2388" priority="226">
      <formula>AND(P13="",P12="")</formula>
    </cfRule>
    <cfRule type="expression" dxfId="2387" priority="225">
      <formula>AND(P13="",P12&lt;&gt;"")</formula>
    </cfRule>
  </conditionalFormatting>
  <conditionalFormatting sqref="R21:R34">
    <cfRule type="expression" dxfId="2386" priority="232">
      <formula>AND(P21="",P20="")</formula>
    </cfRule>
    <cfRule type="expression" dxfId="2385" priority="231">
      <formula>AND(P21="",P20&lt;&gt;"")</formula>
    </cfRule>
  </conditionalFormatting>
  <conditionalFormatting sqref="U5:U35">
    <cfRule type="expression" dxfId="2384" priority="1870">
      <formula>OR(W5="S",W5="D")</formula>
    </cfRule>
    <cfRule type="expression" dxfId="2383" priority="2761">
      <formula>W5=""</formula>
    </cfRule>
  </conditionalFormatting>
  <conditionalFormatting sqref="V3:W3">
    <cfRule type="expression" dxfId="2382" priority="4308">
      <formula>YEAR($V$5)&lt;&gt;YEAR($D$5)</formula>
    </cfRule>
  </conditionalFormatting>
  <conditionalFormatting sqref="W5:W35">
    <cfRule type="expression" dxfId="2381" priority="1982">
      <formula>V5=""</formula>
    </cfRule>
  </conditionalFormatting>
  <conditionalFormatting sqref="X5:X35">
    <cfRule type="expression" dxfId="2379" priority="176">
      <formula>OR(W5="S",W5="D")</formula>
    </cfRule>
  </conditionalFormatting>
  <conditionalFormatting sqref="X6:X35">
    <cfRule type="expression" dxfId="2378" priority="188">
      <formula>AND(V6="",V5="")</formula>
    </cfRule>
    <cfRule type="expression" dxfId="2377" priority="187">
      <formula>AND(V6="",V5&lt;&gt;"")</formula>
    </cfRule>
  </conditionalFormatting>
  <conditionalFormatting sqref="X13:X14">
    <cfRule type="expression" dxfId="2376" priority="179">
      <formula>AND(V13="",V12="")</formula>
    </cfRule>
    <cfRule type="expression" dxfId="2375" priority="178">
      <formula>AND(V13="",V12&lt;&gt;"")</formula>
    </cfRule>
  </conditionalFormatting>
  <conditionalFormatting sqref="X21:X34">
    <cfRule type="expression" dxfId="2374" priority="184">
      <formula>AND(V21="",V20&lt;&gt;"")</formula>
    </cfRule>
    <cfRule type="expression" dxfId="2373" priority="185">
      <formula>AND(V21="",V20="")</formula>
    </cfRule>
  </conditionalFormatting>
  <conditionalFormatting sqref="AA5:AA35">
    <cfRule type="expression" dxfId="2372" priority="1869">
      <formula>OR(AC5="S",AC5="D")</formula>
    </cfRule>
    <cfRule type="expression" dxfId="2371" priority="2760">
      <formula>AC5=""</formula>
    </cfRule>
  </conditionalFormatting>
  <conditionalFormatting sqref="AB3:AC3">
    <cfRule type="expression" dxfId="2370" priority="4309">
      <formula>YEAR($AB$5)&lt;&gt;YEAR($D$5)</formula>
    </cfRule>
  </conditionalFormatting>
  <conditionalFormatting sqref="AC5:AC35">
    <cfRule type="expression" dxfId="2369" priority="1975">
      <formula>AB5=""</formula>
    </cfRule>
  </conditionalFormatting>
  <conditionalFormatting sqref="AD5:AD35">
    <cfRule type="expression" dxfId="2368" priority="129">
      <formula>OR(AC5="S",AC5="D")</formula>
    </cfRule>
  </conditionalFormatting>
  <conditionalFormatting sqref="AD6:AD35">
    <cfRule type="expression" dxfId="2367" priority="141">
      <formula>AND(AB6="",AB5="")</formula>
    </cfRule>
    <cfRule type="expression" dxfId="2366" priority="140">
      <formula>AND(AB6="",AB5&lt;&gt;"")</formula>
    </cfRule>
  </conditionalFormatting>
  <conditionalFormatting sqref="AD13:AD14">
    <cfRule type="expression" dxfId="2365" priority="132">
      <formula>AND(AB13="",AB12="")</formula>
    </cfRule>
    <cfRule type="expression" dxfId="2364" priority="131">
      <formula>AND(AB13="",AB12&lt;&gt;"")</formula>
    </cfRule>
  </conditionalFormatting>
  <conditionalFormatting sqref="AD21:AD34">
    <cfRule type="expression" dxfId="2363" priority="138">
      <formula>AND(AB21="",AB20="")</formula>
    </cfRule>
    <cfRule type="expression" dxfId="2362" priority="137">
      <formula>AND(AB21="",AB20&lt;&gt;"")</formula>
    </cfRule>
  </conditionalFormatting>
  <conditionalFormatting sqref="AG5:AG35">
    <cfRule type="expression" dxfId="2361" priority="1868">
      <formula>OR(AI5="S",AI5="D")</formula>
    </cfRule>
    <cfRule type="expression" dxfId="2360" priority="2759">
      <formula>AI5=""</formula>
    </cfRule>
  </conditionalFormatting>
  <conditionalFormatting sqref="AH3:AI3 AZ3:BA3">
    <cfRule type="expression" dxfId="2359" priority="4310">
      <formula>YEAR($AH$5)&lt;&gt;YEAR($D$5)</formula>
    </cfRule>
  </conditionalFormatting>
  <conditionalFormatting sqref="AI5:AI35">
    <cfRule type="expression" dxfId="2358" priority="1968">
      <formula>AH5=""</formula>
    </cfRule>
  </conditionalFormatting>
  <conditionalFormatting sqref="AJ5:AJ35">
    <cfRule type="expression" dxfId="2357" priority="82">
      <formula>OR(AI5="S",AI5="D")</formula>
    </cfRule>
  </conditionalFormatting>
  <conditionalFormatting sqref="AJ6:AJ35">
    <cfRule type="expression" dxfId="2356" priority="94">
      <formula>AND(AH6="",AH5="")</formula>
    </cfRule>
    <cfRule type="expression" dxfId="2355" priority="93">
      <formula>AND(AH6="",AH5&lt;&gt;"")</formula>
    </cfRule>
  </conditionalFormatting>
  <conditionalFormatting sqref="AJ13:AJ14">
    <cfRule type="expression" dxfId="2354" priority="85">
      <formula>AND(AH13="",AH12="")</formula>
    </cfRule>
    <cfRule type="expression" dxfId="2353" priority="84">
      <formula>AND(AH13="",AH12&lt;&gt;"")</formula>
    </cfRule>
  </conditionalFormatting>
  <conditionalFormatting sqref="AJ21:AJ34">
    <cfRule type="expression" dxfId="2352" priority="91">
      <formula>AND(AH21="",AH20="")</formula>
    </cfRule>
    <cfRule type="expression" dxfId="2351" priority="90">
      <formula>AND(AH21="",AH20&lt;&gt;"")</formula>
    </cfRule>
  </conditionalFormatting>
  <conditionalFormatting sqref="AM5:AM35">
    <cfRule type="expression" dxfId="2350" priority="2758">
      <formula>AO5=""</formula>
    </cfRule>
    <cfRule type="expression" dxfId="2349" priority="1867">
      <formula>OR(AO5="S",AO5="D")</formula>
    </cfRule>
  </conditionalFormatting>
  <conditionalFormatting sqref="AN3:AO3 BF3:BG3">
    <cfRule type="expression" dxfId="2348" priority="4311">
      <formula>YEAR($AN$5)&lt;&gt;YEAR($D$5)</formula>
    </cfRule>
  </conditionalFormatting>
  <conditionalFormatting sqref="AO5:AO35">
    <cfRule type="expression" dxfId="2347" priority="1961">
      <formula>AN5=""</formula>
    </cfRule>
  </conditionalFormatting>
  <conditionalFormatting sqref="AP5:AP35">
    <cfRule type="expression" dxfId="2345" priority="35">
      <formula>OR(AO5="S",AO5="D")</formula>
    </cfRule>
  </conditionalFormatting>
  <conditionalFormatting sqref="AP6:AP35">
    <cfRule type="expression" dxfId="2344" priority="46">
      <formula>AND(AN6="",AN5&lt;&gt;"")</formula>
    </cfRule>
    <cfRule type="expression" dxfId="2343" priority="47">
      <formula>AND(AN6="",AN5="")</formula>
    </cfRule>
  </conditionalFormatting>
  <conditionalFormatting sqref="AP13:AP14">
    <cfRule type="expression" dxfId="2342" priority="37">
      <formula>AND(AN13="",AN12&lt;&gt;"")</formula>
    </cfRule>
    <cfRule type="expression" dxfId="2341" priority="38">
      <formula>AND(AN13="",AN12="")</formula>
    </cfRule>
  </conditionalFormatting>
  <conditionalFormatting sqref="AP21:AP34">
    <cfRule type="expression" dxfId="2340" priority="44">
      <formula>AND(AN21="",AN20="")</formula>
    </cfRule>
    <cfRule type="expression" dxfId="2339" priority="43">
      <formula>AND(AN21="",AN20&lt;&gt;"")</formula>
    </cfRule>
  </conditionalFormatting>
  <conditionalFormatting sqref="AS5:AS35">
    <cfRule type="expression" dxfId="2338" priority="1866">
      <formula>OR(AU5="S",AU5="D")</formula>
    </cfRule>
    <cfRule type="expression" dxfId="2337" priority="2757">
      <formula>AU5=""</formula>
    </cfRule>
  </conditionalFormatting>
  <conditionalFormatting sqref="AT3:AU3">
    <cfRule type="expression" dxfId="2336" priority="4312">
      <formula>YEAR($AT$5)&lt;&gt;YEAR($D$5)</formula>
    </cfRule>
  </conditionalFormatting>
  <conditionalFormatting sqref="AU5:AU35">
    <cfRule type="expression" dxfId="2335" priority="1954">
      <formula>AT5=""</formula>
    </cfRule>
  </conditionalFormatting>
  <conditionalFormatting sqref="AY5:AY35">
    <cfRule type="expression" dxfId="2334" priority="746">
      <formula>OR(BA5="S",BA5="D")</formula>
    </cfRule>
    <cfRule type="expression" dxfId="2333" priority="747">
      <formula>BA5=""</formula>
    </cfRule>
  </conditionalFormatting>
  <conditionalFormatting sqref="BA5:BA35 BG5:BG35">
    <cfRule type="expression" dxfId="2332" priority="732">
      <formula>AND(AZ5&gt;=#REF!,AZ5&lt;=#REF!)</formula>
    </cfRule>
    <cfRule type="expression" dxfId="2331" priority="733">
      <formula>AND(AZ5&gt;=#REF!,AZ5&lt;=#REF!)</formula>
    </cfRule>
  </conditionalFormatting>
  <conditionalFormatting sqref="BA5:BA35">
    <cfRule type="expression" dxfId="2330" priority="741">
      <formula>AZ5=""</formula>
    </cfRule>
  </conditionalFormatting>
  <conditionalFormatting sqref="BE5:BE35">
    <cfRule type="expression" dxfId="2329" priority="745">
      <formula>BG5=""</formula>
    </cfRule>
    <cfRule type="expression" dxfId="2328" priority="744">
      <formula>OR(BG5="S",BG5="D")</formula>
    </cfRule>
  </conditionalFormatting>
  <conditionalFormatting sqref="BG5:BG35">
    <cfRule type="expression" dxfId="2327" priority="740">
      <formula>BF5=""</formula>
    </cfRule>
  </conditionalFormatting>
  <printOptions horizontalCentered="1"/>
  <pageMargins left="0" right="0.19685039370078741" top="0" bottom="0" header="0.39370078740157483" footer="0"/>
  <pageSetup paperSize="9" scale="80" fitToWidth="0" pageOrder="overThenDown" orientation="landscape" r:id="rId1"/>
  <rowBreaks count="1" manualBreakCount="1">
    <brk id="35" max="16383" man="1"/>
  </rowBreaks>
  <colBreaks count="1" manualBreakCount="1">
    <brk id="31" max="81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61" id="{AF4D67CC-5E0D-4E7B-B489-7C202E2AB58E}">
            <xm:f>NOT(ISERROR(VLOOKUP(D36,'C:\Users\amisep\Documents\OUTILS PREPA\PA\[Copie de PIA Vierge (Enregistré automatiquement) PPA.xlsx]Listes'!#REF!,1,0)))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E36</xm:sqref>
        </x14:conditionalFormatting>
        <x14:conditionalFormatting xmlns:xm="http://schemas.microsoft.com/office/excel/2006/main">
          <x14:cfRule type="expression" priority="329" id="{F25AA3C0-9521-4F53-B9FD-0CD08301BA02}">
            <xm:f>NOT(ISERROR(VLOOKUP(V36,'C:\Users\amisep\Documents\OUTILS PREPA\PA\[Copie de PIA Vierge (Enregistré automatiquement) PPA.xlsx]Listes'!#REF!,1,0)))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W36</xm:sqref>
        </x14:conditionalFormatting>
        <x14:conditionalFormatting xmlns:xm="http://schemas.microsoft.com/office/excel/2006/main">
          <x14:cfRule type="expression" priority="326" id="{1F504D18-F035-4D8B-A25F-7A30A9D809D8}">
            <xm:f>NOT(ISERROR(VLOOKUP(AN36,'C:\Users\amisep\Documents\OUTILS PREPA\PA\[Copie de PIA Vierge (Enregistré automatiquement) PPA.xlsx]Listes'!#REF!,1,0)))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AO36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0000000}">
          <x14:formula1>
            <xm:f>LISTES!AE1:AE37</xm:f>
          </x14:formula1>
          <xm:sqref>AJ1:AJ1048576</xm:sqref>
        </x14:dataValidation>
        <x14:dataValidation type="list" allowBlank="1" showInputMessage="1" showErrorMessage="1" xr:uid="{00000000-0002-0000-0000-000000000000}">
          <x14:formula1>
            <xm:f>LISTES!AE2:AE11</xm:f>
          </x14:formula1>
          <xm:sqref>AJ5:AJ34 BH5:BH35 BB5:BB34 AV5:AV34 AP5:AP35</xm:sqref>
        </x14:dataValidation>
        <x14:dataValidation type="list" allowBlank="1" xr:uid="{00000000-0002-0000-0000-000000000000}">
          <x14:formula1>
            <xm:f>LISTES!$A$2:$A$3</xm:f>
          </x14:formula1>
          <xm:sqref>AV5:AV35 AJ35 AE35</xm:sqref>
        </x14:dataValidation>
        <x14:dataValidation type="list" allowBlank="1" xr:uid="{00000000-0002-0000-0000-000001000000}">
          <x14:formula1>
            <xm:f>LISTES!$C$1:$C$4</xm:f>
          </x14:formula1>
          <xm:sqref>AW5:AW35 G35 Y35 M35 AK35</xm:sqref>
        </x14:dataValidation>
        <x14:dataValidation type="list" allowBlank="1" xr:uid="{00000000-0002-0000-0000-000002000000}">
          <x14:formula1>
            <xm:f>LISTES!$A$2:$A$5</xm:f>
          </x14:formula1>
          <xm:sqref>AJ5:AJ34 AP5:AP35</xm:sqref>
        </x14:dataValidation>
        <x14:dataValidation type="list" allowBlank="1" showInputMessage="1" showErrorMessage="1" xr:uid="{78BE85DF-3AC1-4CA6-9D43-A53BDA8FE20F}">
          <x14:formula1>
            <xm:f>LISTES!$A$2:$A$36</xm:f>
          </x14:formula1>
          <xm:sqref>AD1:AD1048576 L1:L1048576 R1:R1048576 X1:X1048576 F1:F4 F6:F1048576 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3399"/>
  </sheetPr>
  <dimension ref="A1:BI79"/>
  <sheetViews>
    <sheetView showGridLines="0" view="pageBreakPreview" zoomScale="90" zoomScaleNormal="90" zoomScaleSheetLayoutView="90" workbookViewId="0">
      <selection activeCell="X16" sqref="X16"/>
    </sheetView>
  </sheetViews>
  <sheetFormatPr baseColWidth="10" defaultRowHeight="15" x14ac:dyDescent="0.25"/>
  <cols>
    <col min="1" max="1" width="9.42578125" style="1" customWidth="1"/>
    <col min="2" max="2" width="3.28515625" style="1" customWidth="1"/>
    <col min="3" max="3" width="0.28515625" style="1" customWidth="1"/>
    <col min="4" max="4" width="11.5703125" style="2" hidden="1" customWidth="1"/>
    <col min="5" max="5" width="3.85546875" style="1" customWidth="1"/>
    <col min="6" max="6" width="13.7109375" style="1" customWidth="1"/>
    <col min="7" max="7" width="10.7109375" style="1" customWidth="1"/>
    <col min="8" max="8" width="1.28515625" style="1" customWidth="1"/>
    <col min="9" max="9" width="3.28515625" style="1" customWidth="1"/>
    <col min="10" max="10" width="11.42578125" style="1" hidden="1" customWidth="1"/>
    <col min="11" max="11" width="3.85546875" style="1" bestFit="1" customWidth="1"/>
    <col min="12" max="12" width="13.7109375" style="1" customWidth="1"/>
    <col min="13" max="13" width="10.7109375" style="1" customWidth="1"/>
    <col min="14" max="14" width="1.28515625" style="1" customWidth="1"/>
    <col min="15" max="15" width="3.28515625" style="1" customWidth="1"/>
    <col min="16" max="16" width="11.42578125" style="1" hidden="1" customWidth="1"/>
    <col min="17" max="17" width="3.85546875" style="1" bestFit="1" customWidth="1"/>
    <col min="18" max="18" width="13.7109375" style="1" customWidth="1"/>
    <col min="19" max="19" width="10.7109375" style="1" customWidth="1"/>
    <col min="20" max="20" width="1.28515625" style="1" customWidth="1"/>
    <col min="21" max="21" width="3.28515625" style="1" customWidth="1"/>
    <col min="22" max="22" width="11.42578125" style="1" hidden="1" customWidth="1"/>
    <col min="23" max="23" width="3.85546875" style="1" bestFit="1" customWidth="1"/>
    <col min="24" max="24" width="13.7109375" style="1" customWidth="1"/>
    <col min="25" max="25" width="10.7109375" style="1" customWidth="1"/>
    <col min="26" max="26" width="1.28515625" style="1" customWidth="1"/>
    <col min="27" max="27" width="3.28515625" style="1" customWidth="1"/>
    <col min="28" max="28" width="11.42578125" style="1" hidden="1" customWidth="1"/>
    <col min="29" max="29" width="3.85546875" style="1" bestFit="1" customWidth="1"/>
    <col min="30" max="30" width="13.7109375" style="1" customWidth="1"/>
    <col min="31" max="31" width="10.7109375" style="1" customWidth="1"/>
    <col min="32" max="32" width="1.28515625" style="1" customWidth="1"/>
    <col min="33" max="33" width="3.28515625" style="1" customWidth="1"/>
    <col min="34" max="34" width="11.42578125" style="1" hidden="1" customWidth="1"/>
    <col min="35" max="35" width="3.85546875" style="1" bestFit="1" customWidth="1"/>
    <col min="36" max="36" width="13.7109375" style="1" customWidth="1"/>
    <col min="37" max="37" width="10.7109375" style="1" customWidth="1"/>
    <col min="38" max="38" width="1.28515625" style="1" customWidth="1"/>
    <col min="39" max="39" width="3.28515625" style="1" customWidth="1"/>
    <col min="40" max="40" width="11.42578125" style="1" hidden="1" customWidth="1"/>
    <col min="41" max="41" width="3.85546875" style="1" bestFit="1" customWidth="1"/>
    <col min="42" max="42" width="13.7109375" style="1" customWidth="1"/>
    <col min="43" max="43" width="10.7109375" style="1" customWidth="1"/>
    <col min="44" max="44" width="1.28515625" style="1" customWidth="1"/>
    <col min="45" max="45" width="3.28515625" style="1" customWidth="1"/>
    <col min="46" max="46" width="11.42578125" style="1" hidden="1" customWidth="1"/>
    <col min="47" max="47" width="3.85546875" style="1" bestFit="1" customWidth="1"/>
    <col min="48" max="48" width="13.7109375" style="1" customWidth="1"/>
    <col min="49" max="49" width="10.7109375" style="1" customWidth="1"/>
    <col min="50" max="50" width="1.28515625" style="1" customWidth="1"/>
    <col min="51" max="51" width="3.28515625" style="1" customWidth="1"/>
    <col min="52" max="52" width="11.42578125" style="1" hidden="1" customWidth="1"/>
    <col min="53" max="53" width="3.85546875" style="1" bestFit="1" customWidth="1"/>
    <col min="54" max="54" width="13.7109375" style="1" customWidth="1"/>
    <col min="55" max="55" width="10.7109375" style="1" customWidth="1"/>
    <col min="56" max="56" width="1.28515625" style="1" customWidth="1"/>
    <col min="57" max="57" width="3.28515625" style="1" customWidth="1"/>
    <col min="58" max="58" width="11.42578125" style="1" hidden="1" customWidth="1"/>
    <col min="59" max="59" width="3.85546875" style="1" bestFit="1" customWidth="1"/>
    <col min="60" max="60" width="13.7109375" style="1" customWidth="1"/>
    <col min="61" max="61" width="10.7109375" style="1" customWidth="1"/>
    <col min="62" max="16384" width="11.42578125" style="1"/>
  </cols>
  <sheetData>
    <row r="1" spans="2:61" ht="18.75" x14ac:dyDescent="0.3">
      <c r="D1" s="2" t="str">
        <f>IF(COUNTIF(_feriesDates,D5)&gt;0,"f",IF(COUNTIF(_vacancesDates,D5)&gt;0,"c",""))</f>
        <v/>
      </c>
      <c r="E1" s="116" t="s">
        <v>14</v>
      </c>
      <c r="F1" s="116"/>
      <c r="G1" s="116"/>
      <c r="H1" s="117" t="s">
        <v>13</v>
      </c>
      <c r="I1" s="117"/>
      <c r="J1" s="117"/>
      <c r="K1" s="117"/>
      <c r="L1" s="117"/>
      <c r="M1" s="118">
        <v>45173</v>
      </c>
      <c r="N1" s="118"/>
      <c r="O1" s="118"/>
      <c r="P1" s="118"/>
      <c r="Q1" s="118"/>
      <c r="R1" s="118"/>
      <c r="S1" s="21"/>
      <c r="T1" s="21"/>
      <c r="U1" s="21"/>
      <c r="V1" s="21"/>
      <c r="W1" s="21"/>
      <c r="X1" s="118"/>
      <c r="Y1" s="118"/>
      <c r="AD1" s="15"/>
      <c r="AE1" s="20"/>
      <c r="AF1" s="20"/>
      <c r="AG1" s="20"/>
      <c r="AH1" s="20"/>
      <c r="AI1" s="20"/>
      <c r="AJ1" s="20"/>
      <c r="AK1" s="16"/>
      <c r="AO1" s="114"/>
      <c r="AP1" s="114"/>
      <c r="AQ1" s="114"/>
      <c r="AU1" s="9"/>
      <c r="AV1" s="15"/>
      <c r="AW1" s="17"/>
      <c r="BC1" s="16"/>
      <c r="BG1" s="114"/>
      <c r="BH1" s="114"/>
      <c r="BI1" s="114"/>
    </row>
    <row r="2" spans="2:61" ht="7.5" customHeight="1" x14ac:dyDescent="0.25">
      <c r="G2" s="3"/>
      <c r="R2" s="9"/>
      <c r="S2" s="7"/>
      <c r="X2" s="18"/>
      <c r="Y2" s="18"/>
      <c r="AD2" s="15"/>
      <c r="AE2" s="20"/>
      <c r="AF2" s="20"/>
      <c r="AG2" s="20"/>
      <c r="AH2" s="20"/>
      <c r="AI2" s="20"/>
      <c r="AJ2" s="3"/>
      <c r="AK2" s="3"/>
      <c r="AP2" s="19"/>
      <c r="AQ2" s="19"/>
      <c r="AU2" s="9"/>
      <c r="AV2" s="15"/>
      <c r="AW2" s="17"/>
      <c r="BB2" s="3"/>
      <c r="BC2" s="3"/>
      <c r="BH2" s="19"/>
      <c r="BI2" s="19"/>
    </row>
    <row r="3" spans="2:61" ht="15.75" x14ac:dyDescent="0.25">
      <c r="D3" s="115">
        <f>D5</f>
        <v>45170</v>
      </c>
      <c r="E3" s="115"/>
      <c r="F3" s="115"/>
      <c r="G3" s="115"/>
      <c r="J3" s="115">
        <f>J5</f>
        <v>45200</v>
      </c>
      <c r="K3" s="115"/>
      <c r="L3" s="115"/>
      <c r="M3" s="115"/>
      <c r="P3" s="115">
        <f>P5</f>
        <v>45231</v>
      </c>
      <c r="Q3" s="115"/>
      <c r="R3" s="115"/>
      <c r="S3" s="115"/>
      <c r="V3" s="115">
        <f>V5</f>
        <v>45261</v>
      </c>
      <c r="W3" s="115"/>
      <c r="X3" s="115"/>
      <c r="Y3" s="115"/>
      <c r="AB3" s="115">
        <f>AB5</f>
        <v>45292</v>
      </c>
      <c r="AC3" s="115"/>
      <c r="AD3" s="115"/>
      <c r="AE3" s="115"/>
      <c r="AH3" s="115">
        <f>AH5</f>
        <v>45323</v>
      </c>
      <c r="AI3" s="115"/>
      <c r="AJ3" s="115"/>
      <c r="AK3" s="115"/>
      <c r="AN3" s="115">
        <f>AN5</f>
        <v>45352</v>
      </c>
      <c r="AO3" s="115"/>
      <c r="AP3" s="115"/>
      <c r="AQ3" s="115"/>
      <c r="AT3" s="115">
        <f>AT5</f>
        <v>45383</v>
      </c>
      <c r="AU3" s="115"/>
      <c r="AV3" s="115"/>
      <c r="AW3" s="115"/>
      <c r="AZ3" s="115">
        <f>AZ5</f>
        <v>45413</v>
      </c>
      <c r="BA3" s="115"/>
      <c r="BB3" s="115"/>
      <c r="BC3" s="115"/>
      <c r="BF3" s="115">
        <f>BF5</f>
        <v>45444</v>
      </c>
      <c r="BG3" s="115"/>
      <c r="BH3" s="115"/>
      <c r="BI3" s="115"/>
    </row>
    <row r="4" spans="2:61" ht="6.75" customHeight="1" x14ac:dyDescent="0.25"/>
    <row r="5" spans="2:61" x14ac:dyDescent="0.25">
      <c r="B5" s="1">
        <v>1</v>
      </c>
      <c r="D5" s="2">
        <f>IF(ISERROR(IF(AND(MONTH($M$1)=2,OR(B5=30,B5=31)),"",DATE(YEAR($M$1),MONTH($M$1),B5))),"",IF(AND(MONTH($M$1)=2,OR(B5=30,B5=31)),"",DATE(YEAR($M$1),MONTH($M$1),B5)))</f>
        <v>45170</v>
      </c>
      <c r="E5" s="1" t="str">
        <f>IF(D5="","",IF(WEEKDAY(D5)=1,"D",IF(WEEKDAY(D5)=2,"L",IF(WEEKDAY(D5)=3,"M",IF(WEEKDAY(D5)=4,"Me",IF(WEEKDAY(D5)=5,"J",IF(WEEKDAY(D5)=6,"V","S")))))))</f>
        <v>V</v>
      </c>
      <c r="F5" s="8"/>
      <c r="G5" s="8"/>
      <c r="I5" s="1">
        <v>1</v>
      </c>
      <c r="J5" s="2">
        <f>IF(ISERROR(EDATE(D5,1)),"",EDATE(D5,1))</f>
        <v>45200</v>
      </c>
      <c r="K5" s="1" t="str">
        <f>IF(J5="","",IF(WEEKDAY(J5)=1,"D",IF(WEEKDAY(J5)=2,"L",IF(WEEKDAY(J5)=3,"M",IF(WEEKDAY(J5)=4,"Me",IF(WEEKDAY(J5)=5,"J",IF(WEEKDAY(J5)=6,"V","S")))))))</f>
        <v>D</v>
      </c>
      <c r="L5" s="8"/>
      <c r="M5" s="8"/>
      <c r="O5" s="1">
        <v>1</v>
      </c>
      <c r="P5" s="2">
        <f>IF(ISERROR(EDATE(J5,1)),"",EDATE(J5,1))</f>
        <v>45231</v>
      </c>
      <c r="Q5" s="1" t="str">
        <f>IF(P5="","",IF(WEEKDAY(P5)=1,"D",IF(WEEKDAY(P5)=2,"L",IF(WEEKDAY(P5)=3,"M",IF(WEEKDAY(P5)=4,"Me",IF(WEEKDAY(P5)=5,"J",IF(WEEKDAY(P5)=6,"V","S")))))))</f>
        <v>Me</v>
      </c>
      <c r="R5" s="8"/>
      <c r="S5" s="8"/>
      <c r="U5" s="1">
        <v>1</v>
      </c>
      <c r="V5" s="2">
        <f>IF(ISERROR(EDATE(P5,1)),"",EDATE(P5,1))</f>
        <v>45261</v>
      </c>
      <c r="W5" s="1" t="str">
        <f>IF(V5="","",IF(WEEKDAY(V5)=1,"D",IF(WEEKDAY(V5)=2,"L",IF(WEEKDAY(V5)=3,"M",IF(WEEKDAY(V5)=4,"Me",IF(WEEKDAY(V5)=5,"J",IF(WEEKDAY(V5)=6,"V","S")))))))</f>
        <v>V</v>
      </c>
      <c r="X5" s="8"/>
      <c r="Y5" s="8"/>
      <c r="AA5" s="1">
        <v>1</v>
      </c>
      <c r="AB5" s="2">
        <f>IF(ISERROR(EDATE(V5,1)),"",EDATE(V5,1))</f>
        <v>45292</v>
      </c>
      <c r="AC5" s="1" t="str">
        <f>IF(AB5="","",IF(WEEKDAY(AB5)=1,"D",IF(WEEKDAY(AB5)=2,"L",IF(WEEKDAY(AB5)=3,"M",IF(WEEKDAY(AB5)=4,"Me",IF(WEEKDAY(AB5)=5,"J",IF(WEEKDAY(AB5)=6,"V","S")))))))</f>
        <v>L</v>
      </c>
      <c r="AD5" s="8"/>
      <c r="AE5" s="8"/>
      <c r="AG5" s="1">
        <v>1</v>
      </c>
      <c r="AH5" s="2">
        <f>IF(ISERROR(EDATE(AB5,1)),"",EDATE(AB5,1))</f>
        <v>45323</v>
      </c>
      <c r="AI5" s="1" t="str">
        <f>IF(AH5="","",IF(WEEKDAY(AH5)=1,"D",IF(WEEKDAY(AH5)=2,"L",IF(WEEKDAY(AH5)=3,"M",IF(WEEKDAY(AH5)=4,"Me",IF(WEEKDAY(AH5)=5,"J",IF(WEEKDAY(AH5)=6,"V","S")))))))</f>
        <v>J</v>
      </c>
      <c r="AJ5" s="8"/>
      <c r="AK5" s="8"/>
      <c r="AM5" s="1">
        <v>1</v>
      </c>
      <c r="AN5" s="2">
        <f>IF(ISERROR(EDATE(AH5,1)),"",EDATE(AH5,1))</f>
        <v>45352</v>
      </c>
      <c r="AO5" s="1" t="str">
        <f>IF(AN5="","",IF(WEEKDAY(AN5)=1,"D",IF(WEEKDAY(AN5)=2,"L",IF(WEEKDAY(AN5)=3,"M",IF(WEEKDAY(AN5)=4,"Me",IF(WEEKDAY(AN5)=5,"J",IF(WEEKDAY(AN5)=6,"V","S")))))))</f>
        <v>V</v>
      </c>
      <c r="AP5" s="8"/>
      <c r="AQ5" s="8"/>
      <c r="AS5" s="1">
        <v>1</v>
      </c>
      <c r="AT5" s="2">
        <f>IF(ISERROR(EDATE(AN5,1)),"",EDATE(AN5,1))</f>
        <v>45383</v>
      </c>
      <c r="AU5" s="1" t="str">
        <f>IF(AT5="","",IF(WEEKDAY(AT5)=1,"D",IF(WEEKDAY(AT5)=2,"L",IF(WEEKDAY(AT5)=3,"M",IF(WEEKDAY(AT5)=4,"Me",IF(WEEKDAY(AT5)=5,"J",IF(WEEKDAY(AT5)=6,"V","S")))))))</f>
        <v>L</v>
      </c>
      <c r="AV5" s="8"/>
      <c r="AW5" s="8"/>
      <c r="AY5" s="1">
        <v>1</v>
      </c>
      <c r="AZ5" s="2">
        <f>IF(ISERROR(EDATE(AT5,1)),"",EDATE(AT5,1))</f>
        <v>45413</v>
      </c>
      <c r="BA5" s="1" t="str">
        <f>IF(AZ5="","",IF(WEEKDAY(AZ5)=1,"D",IF(WEEKDAY(AZ5)=2,"L",IF(WEEKDAY(AZ5)=3,"M",IF(WEEKDAY(AZ5)=4,"Me",IF(WEEKDAY(AZ5)=5,"J",IF(WEEKDAY(AZ5)=6,"V","S")))))))</f>
        <v>Me</v>
      </c>
      <c r="BB5" s="8"/>
      <c r="BC5" s="8"/>
      <c r="BE5" s="1">
        <v>1</v>
      </c>
      <c r="BF5" s="2">
        <f>IF(ISERROR(EDATE(AZ5,1)),"",EDATE(AZ5,1))</f>
        <v>45444</v>
      </c>
      <c r="BG5" s="1" t="str">
        <f>IF(BF5="","",IF(WEEKDAY(BF5)=1,"D",IF(WEEKDAY(BF5)=2,"L",IF(WEEKDAY(BF5)=3,"M",IF(WEEKDAY(BF5)=4,"Me",IF(WEEKDAY(BF5)=5,"J",IF(WEEKDAY(BF5)=6,"V","S")))))))</f>
        <v>S</v>
      </c>
      <c r="BH5" s="8"/>
      <c r="BI5" s="8"/>
    </row>
    <row r="6" spans="2:61" x14ac:dyDescent="0.25">
      <c r="B6" s="1">
        <v>2</v>
      </c>
      <c r="D6" s="2">
        <f>IF(ISERROR(IF(AND(MONTH(D5)=2,OR($B6=30,$B6=31)),"",IF(MONTH(D5+1)&lt;&gt;MONTH(D5),"",D5+1))),"",IF(AND(MONTH(D5)=2,OR($B6=30,$B6=31)),"",IF(MONTH(D5+1)&lt;&gt;MONTH(D5),"",D5+1)))</f>
        <v>45171</v>
      </c>
      <c r="E6" s="1" t="str">
        <f t="shared" ref="E6:E33" si="0">IF(D6="","",IF(WEEKDAY(D6)=1,"D",IF(WEEKDAY(D6)=2,"L",IF(WEEKDAY(D6)=3,"M",IF(WEEKDAY(D6)=4,"Me",IF(WEEKDAY(D6)=5,"J",IF(WEEKDAY(D6)=6,"V","S")))))))</f>
        <v>S</v>
      </c>
      <c r="F6" s="8"/>
      <c r="G6" s="8"/>
      <c r="I6" s="1">
        <v>2</v>
      </c>
      <c r="J6" s="2">
        <f>IF(ISERROR(IF(AND(MONTH(J5)=2,OR($B6=30,$B6=31)),"",IF(MONTH(J5+1)&lt;&gt;MONTH(J5),"",J5+1))),"",IF(AND(MONTH(J5)=2,OR($B6=30,$B6=31)),"",IF(MONTH(J5+1)&lt;&gt;MONTH(J5),"",J5+1)))</f>
        <v>45201</v>
      </c>
      <c r="K6" s="1" t="str">
        <f t="shared" ref="K6:K33" si="1">IF(J6="","",IF(WEEKDAY(J6)=1,"D",IF(WEEKDAY(J6)=2,"L",IF(WEEKDAY(J6)=3,"M",IF(WEEKDAY(J6)=4,"Me",IF(WEEKDAY(J6)=5,"J",IF(WEEKDAY(J6)=6,"V","S")))))))</f>
        <v>L</v>
      </c>
      <c r="L6" s="8"/>
      <c r="M6" s="8"/>
      <c r="O6" s="1">
        <v>2</v>
      </c>
      <c r="P6" s="2">
        <f>IF(ISERROR(IF(AND(MONTH(P5)=2,OR($B6=30,$B6=31)),"",IF(MONTH(P5+1)&lt;&gt;MONTH(P5),"",P5+1))),"",IF(AND(MONTH(P5)=2,OR($B6=30,$B6=31)),"",IF(MONTH(P5+1)&lt;&gt;MONTH(P5),"",P5+1)))</f>
        <v>45232</v>
      </c>
      <c r="Q6" s="1" t="str">
        <f>IF(P6="","",IF(WEEKDAY(P6)=1,"D",IF(WEEKDAY(P6)=2,"L",IF(WEEKDAY(P6)=3,"M",IF(WEEKDAY(P6)=4,"Me",IF(WEEKDAY(P6)=5,"J",IF(WEEKDAY(P6)=6,"V","S")))))))</f>
        <v>J</v>
      </c>
      <c r="R6" s="8"/>
      <c r="S6" s="8"/>
      <c r="U6" s="1">
        <v>2</v>
      </c>
      <c r="V6" s="2">
        <f>IF(ISERROR(IF(AND(MONTH(V5)=2,OR($B6=30,$B6=31)),"",IF(MONTH(V5+1)&lt;&gt;MONTH(V5),"",V5+1))),"",IF(AND(MONTH(V5)=2,OR($B6=30,$B6=31)),"",IF(MONTH(V5+1)&lt;&gt;MONTH(V5),"",V5+1)))</f>
        <v>45262</v>
      </c>
      <c r="W6" s="1" t="str">
        <f>IF(V6="","",IF(WEEKDAY(V6)=1,"D",IF(WEEKDAY(V6)=2,"L",IF(WEEKDAY(V6)=3,"M",IF(WEEKDAY(V6)=4,"Me",IF(WEEKDAY(V6)=5,"J",IF(WEEKDAY(V6)=6,"V","S")))))))</f>
        <v>S</v>
      </c>
      <c r="X6" s="8"/>
      <c r="Y6" s="8"/>
      <c r="AA6" s="1">
        <v>2</v>
      </c>
      <c r="AB6" s="2">
        <f>IF(ISERROR(IF(AND(MONTH(AB5)=2,OR($B6=30,$B6=31)),"",IF(MONTH(AB5+1)&lt;&gt;MONTH(AB5),"",AB5+1))),"",IF(AND(MONTH(AB5)=2,OR($B6=30,$B6=31)),"",IF(MONTH(AB5+1)&lt;&gt;MONTH(AB5),"",AB5+1)))</f>
        <v>45293</v>
      </c>
      <c r="AC6" s="1" t="str">
        <f>IF(AB6="","",IF(WEEKDAY(AB6)=1,"D",IF(WEEKDAY(AB6)=2,"L",IF(WEEKDAY(AB6)=3,"M",IF(WEEKDAY(AB6)=4,"Me",IF(WEEKDAY(AB6)=5,"J",IF(WEEKDAY(AB6)=6,"V","S")))))))</f>
        <v>M</v>
      </c>
      <c r="AD6" s="8"/>
      <c r="AE6" s="8"/>
      <c r="AG6" s="1">
        <v>2</v>
      </c>
      <c r="AH6" s="2">
        <f>IF(ISERROR(IF(AND(MONTH(AH5)=2,OR($B6=30,$B6=31)),"",IF(MONTH(AH5+1)&lt;&gt;MONTH(AH5),"",AH5+1))),"",IF(AND(MONTH(AH5)=2,OR($B6=30,$B6=31)),"",IF(MONTH(AH5+1)&lt;&gt;MONTH(AH5),"",AH5+1)))</f>
        <v>45324</v>
      </c>
      <c r="AI6" s="1" t="str">
        <f>IF(AH6="","",IF(WEEKDAY(AH6)=1,"D",IF(WEEKDAY(AH6)=2,"L",IF(WEEKDAY(AH6)=3,"M",IF(WEEKDAY(AH6)=4,"Me",IF(WEEKDAY(AH6)=5,"J",IF(WEEKDAY(AH6)=6,"V","S")))))))</f>
        <v>V</v>
      </c>
      <c r="AJ6" s="8"/>
      <c r="AK6" s="8"/>
      <c r="AM6" s="1">
        <v>2</v>
      </c>
      <c r="AN6" s="2">
        <f>IF(ISERROR(IF(AND(MONTH(AN5)=2,OR($B6=30,$B6=31)),"",IF(MONTH(AN5+1)&lt;&gt;MONTH(AN5),"",AN5+1))),"",IF(AND(MONTH(AN5)=2,OR($B6=30,$B6=31)),"",IF(MONTH(AN5+1)&lt;&gt;MONTH(AN5),"",AN5+1)))</f>
        <v>45353</v>
      </c>
      <c r="AO6" s="1" t="str">
        <f>IF(AN6="","",IF(WEEKDAY(AN6)=1,"D",IF(WEEKDAY(AN6)=2,"L",IF(WEEKDAY(AN6)=3,"M",IF(WEEKDAY(AN6)=4,"Me",IF(WEEKDAY(AN6)=5,"J",IF(WEEKDAY(AN6)=6,"V","S")))))))</f>
        <v>S</v>
      </c>
      <c r="AP6" s="8"/>
      <c r="AQ6" s="8"/>
      <c r="AS6" s="1">
        <v>2</v>
      </c>
      <c r="AT6" s="2">
        <f>IF(ISERROR(IF(AND(MONTH(AT5)=2,OR($B6=30,$B6=31)),"",IF(MONTH(AT5+1)&lt;&gt;MONTH(AT5),"",AT5+1))),"",IF(AND(MONTH(AT5)=2,OR($B6=30,$B6=31)),"",IF(MONTH(AT5+1)&lt;&gt;MONTH(AT5),"",AT5+1)))</f>
        <v>45384</v>
      </c>
      <c r="AU6" s="1" t="str">
        <f>IF(AT6="","",IF(WEEKDAY(AT6)=1,"D",IF(WEEKDAY(AT6)=2,"L",IF(WEEKDAY(AT6)=3,"M",IF(WEEKDAY(AT6)=4,"Me",IF(WEEKDAY(AT6)=5,"J",IF(WEEKDAY(AT6)=6,"V","S")))))))</f>
        <v>M</v>
      </c>
      <c r="AV6" s="8"/>
      <c r="AW6" s="8"/>
      <c r="AY6" s="1">
        <v>2</v>
      </c>
      <c r="AZ6" s="2">
        <f>IF(ISERROR(IF(AND(MONTH(AZ5)=2,OR($B6=30,$B6=31)),"",IF(MONTH(AZ5+1)&lt;&gt;MONTH(AZ5),"",AZ5+1))),"",IF(AND(MONTH(AZ5)=2,OR($B6=30,$B6=31)),"",IF(MONTH(AZ5+1)&lt;&gt;MONTH(AZ5),"",AZ5+1)))</f>
        <v>45414</v>
      </c>
      <c r="BA6" s="1" t="str">
        <f>IF(AZ6="","",IF(WEEKDAY(AZ6)=1,"D",IF(WEEKDAY(AZ6)=2,"L",IF(WEEKDAY(AZ6)=3,"M",IF(WEEKDAY(AZ6)=4,"Me",IF(WEEKDAY(AZ6)=5,"J",IF(WEEKDAY(AZ6)=6,"V","S")))))))</f>
        <v>J</v>
      </c>
      <c r="BB6" s="8"/>
      <c r="BC6" s="8"/>
      <c r="BE6" s="1">
        <v>2</v>
      </c>
      <c r="BF6" s="2">
        <f>IF(ISERROR(IF(AND(MONTH(BF5)=2,OR($B6=30,$B6=31)),"",IF(MONTH(BF5+1)&lt;&gt;MONTH(BF5),"",BF5+1))),"",IF(AND(MONTH(BF5)=2,OR($B6=30,$B6=31)),"",IF(MONTH(BF5+1)&lt;&gt;MONTH(BF5),"",BF5+1)))</f>
        <v>45445</v>
      </c>
      <c r="BG6" s="1" t="str">
        <f>IF(BF6="","",IF(WEEKDAY(BF6)=1,"D",IF(WEEKDAY(BF6)=2,"L",IF(WEEKDAY(BF6)=3,"M",IF(WEEKDAY(BF6)=4,"Me",IF(WEEKDAY(BF6)=5,"J",IF(WEEKDAY(BF6)=6,"V","S")))))))</f>
        <v>D</v>
      </c>
      <c r="BH6" s="8"/>
      <c r="BI6" s="8"/>
    </row>
    <row r="7" spans="2:61" x14ac:dyDescent="0.25">
      <c r="B7" s="1">
        <v>3</v>
      </c>
      <c r="D7" s="2">
        <f t="shared" ref="D7:D35" si="2">IF(ISERROR(IF(AND(MONTH(D6)=2,OR($B7=30,$B7=31)),"",IF(MONTH(D6+1)&lt;&gt;MONTH(D6),"",D6+1))),"",IF(AND(MONTH(D6)=2,OR($B7=30,$B7=31)),"",IF(MONTH(D6+1)&lt;&gt;MONTH(D6),"",D6+1)))</f>
        <v>45172</v>
      </c>
      <c r="E7" s="1" t="str">
        <f t="shared" si="0"/>
        <v>D</v>
      </c>
      <c r="F7" s="8"/>
      <c r="G7" s="8"/>
      <c r="I7" s="1">
        <v>3</v>
      </c>
      <c r="J7" s="2">
        <f t="shared" ref="J7:J35" si="3">IF(ISERROR(IF(AND(MONTH(J6)=2,OR($B7=30,$B7=31)),"",IF(MONTH(J6+1)&lt;&gt;MONTH(J6),"",J6+1))),"",IF(AND(MONTH(J6)=2,OR($B7=30,$B7=31)),"",IF(MONTH(J6+1)&lt;&gt;MONTH(J6),"",J6+1)))</f>
        <v>45202</v>
      </c>
      <c r="K7" s="1" t="str">
        <f t="shared" si="1"/>
        <v>M</v>
      </c>
      <c r="L7" s="8"/>
      <c r="M7" s="8"/>
      <c r="O7" s="1">
        <v>3</v>
      </c>
      <c r="P7" s="2">
        <f t="shared" ref="P7:P35" si="4">IF(ISERROR(IF(AND(MONTH(P6)=2,OR($B7=30,$B7=31)),"",IF(MONTH(P6+1)&lt;&gt;MONTH(P6),"",P6+1))),"",IF(AND(MONTH(P6)=2,OR($B7=30,$B7=31)),"",IF(MONTH(P6+1)&lt;&gt;MONTH(P6),"",P6+1)))</f>
        <v>45233</v>
      </c>
      <c r="Q7" s="1" t="str">
        <f t="shared" ref="Q7:Q33" si="5">IF(P7="","",IF(WEEKDAY(P7)=1,"D",IF(WEEKDAY(P7)=2,"L",IF(WEEKDAY(P7)=3,"M",IF(WEEKDAY(P7)=4,"Me",IF(WEEKDAY(P7)=5,"J",IF(WEEKDAY(P7)=6,"V","S")))))))</f>
        <v>V</v>
      </c>
      <c r="R7" s="8"/>
      <c r="S7" s="8"/>
      <c r="U7" s="1">
        <v>3</v>
      </c>
      <c r="V7" s="2">
        <f t="shared" ref="V7:V35" si="6">IF(ISERROR(IF(AND(MONTH(V6)=2,OR($B7=30,$B7=31)),"",IF(MONTH(V6+1)&lt;&gt;MONTH(V6),"",V6+1))),"",IF(AND(MONTH(V6)=2,OR($B7=30,$B7=31)),"",IF(MONTH(V6+1)&lt;&gt;MONTH(V6),"",V6+1)))</f>
        <v>45263</v>
      </c>
      <c r="W7" s="1" t="str">
        <f t="shared" ref="W7:W33" si="7">IF(V7="","",IF(WEEKDAY(V7)=1,"D",IF(WEEKDAY(V7)=2,"L",IF(WEEKDAY(V7)=3,"M",IF(WEEKDAY(V7)=4,"Me",IF(WEEKDAY(V7)=5,"J",IF(WEEKDAY(V7)=6,"V","S")))))))</f>
        <v>D</v>
      </c>
      <c r="X7" s="8"/>
      <c r="Y7" s="8"/>
      <c r="AA7" s="1">
        <v>3</v>
      </c>
      <c r="AB7" s="2">
        <f t="shared" ref="AB7:AB35" si="8">IF(ISERROR(IF(AND(MONTH(AB6)=2,OR($B7=30,$B7=31)),"",IF(MONTH(AB6+1)&lt;&gt;MONTH(AB6),"",AB6+1))),"",IF(AND(MONTH(AB6)=2,OR($B7=30,$B7=31)),"",IF(MONTH(AB6+1)&lt;&gt;MONTH(AB6),"",AB6+1)))</f>
        <v>45294</v>
      </c>
      <c r="AC7" s="1" t="str">
        <f t="shared" ref="AC7:AC33" si="9">IF(AB7="","",IF(WEEKDAY(AB7)=1,"D",IF(WEEKDAY(AB7)=2,"L",IF(WEEKDAY(AB7)=3,"M",IF(WEEKDAY(AB7)=4,"Me",IF(WEEKDAY(AB7)=5,"J",IF(WEEKDAY(AB7)=6,"V","S")))))))</f>
        <v>Me</v>
      </c>
      <c r="AD7" s="8"/>
      <c r="AE7" s="8"/>
      <c r="AG7" s="1">
        <v>3</v>
      </c>
      <c r="AH7" s="2">
        <f t="shared" ref="AH7:AH35" si="10">IF(ISERROR(IF(AND(MONTH(AH6)=2,OR($B7=30,$B7=31)),"",IF(MONTH(AH6+1)&lt;&gt;MONTH(AH6),"",AH6+1))),"",IF(AND(MONTH(AH6)=2,OR($B7=30,$B7=31)),"",IF(MONTH(AH6+1)&lt;&gt;MONTH(AH6),"",AH6+1)))</f>
        <v>45325</v>
      </c>
      <c r="AI7" s="1" t="str">
        <f t="shared" ref="AI7:AI33" si="11">IF(AH7="","",IF(WEEKDAY(AH7)=1,"D",IF(WEEKDAY(AH7)=2,"L",IF(WEEKDAY(AH7)=3,"M",IF(WEEKDAY(AH7)=4,"Me",IF(WEEKDAY(AH7)=5,"J",IF(WEEKDAY(AH7)=6,"V","S")))))))</f>
        <v>S</v>
      </c>
      <c r="AJ7" s="8"/>
      <c r="AK7" s="8"/>
      <c r="AM7" s="1">
        <v>3</v>
      </c>
      <c r="AN7" s="2">
        <f t="shared" ref="AN7:AN35" si="12">IF(ISERROR(IF(AND(MONTH(AN6)=2,OR($B7=30,$B7=31)),"",IF(MONTH(AN6+1)&lt;&gt;MONTH(AN6),"",AN6+1))),"",IF(AND(MONTH(AN6)=2,OR($B7=30,$B7=31)),"",IF(MONTH(AN6+1)&lt;&gt;MONTH(AN6),"",AN6+1)))</f>
        <v>45354</v>
      </c>
      <c r="AO7" s="1" t="str">
        <f t="shared" ref="AO7:AO33" si="13">IF(AN7="","",IF(WEEKDAY(AN7)=1,"D",IF(WEEKDAY(AN7)=2,"L",IF(WEEKDAY(AN7)=3,"M",IF(WEEKDAY(AN7)=4,"Me",IF(WEEKDAY(AN7)=5,"J",IF(WEEKDAY(AN7)=6,"V","S")))))))</f>
        <v>D</v>
      </c>
      <c r="AP7" s="8"/>
      <c r="AQ7" s="8"/>
      <c r="AS7" s="1">
        <v>3</v>
      </c>
      <c r="AT7" s="2">
        <f t="shared" ref="AT7:AT35" si="14">IF(ISERROR(IF(AND(MONTH(AT6)=2,OR($B7=30,$B7=31)),"",IF(MONTH(AT6+1)&lt;&gt;MONTH(AT6),"",AT6+1))),"",IF(AND(MONTH(AT6)=2,OR($B7=30,$B7=31)),"",IF(MONTH(AT6+1)&lt;&gt;MONTH(AT6),"",AT6+1)))</f>
        <v>45385</v>
      </c>
      <c r="AU7" s="1" t="str">
        <f t="shared" ref="AU7:AU33" si="15">IF(AT7="","",IF(WEEKDAY(AT7)=1,"D",IF(WEEKDAY(AT7)=2,"L",IF(WEEKDAY(AT7)=3,"M",IF(WEEKDAY(AT7)=4,"Me",IF(WEEKDAY(AT7)=5,"J",IF(WEEKDAY(AT7)=6,"V","S")))))))</f>
        <v>Me</v>
      </c>
      <c r="AV7" s="8"/>
      <c r="AW7" s="8"/>
      <c r="AY7" s="1">
        <v>3</v>
      </c>
      <c r="AZ7" s="2">
        <f t="shared" ref="AZ7:AZ35" si="16">IF(ISERROR(IF(AND(MONTH(AZ6)=2,OR($B7=30,$B7=31)),"",IF(MONTH(AZ6+1)&lt;&gt;MONTH(AZ6),"",AZ6+1))),"",IF(AND(MONTH(AZ6)=2,OR($B7=30,$B7=31)),"",IF(MONTH(AZ6+1)&lt;&gt;MONTH(AZ6),"",AZ6+1)))</f>
        <v>45415</v>
      </c>
      <c r="BA7" s="1" t="str">
        <f t="shared" ref="BA7:BA33" si="17">IF(AZ7="","",IF(WEEKDAY(AZ7)=1,"D",IF(WEEKDAY(AZ7)=2,"L",IF(WEEKDAY(AZ7)=3,"M",IF(WEEKDAY(AZ7)=4,"Me",IF(WEEKDAY(AZ7)=5,"J",IF(WEEKDAY(AZ7)=6,"V","S")))))))</f>
        <v>V</v>
      </c>
      <c r="BB7" s="8"/>
      <c r="BC7" s="8"/>
      <c r="BE7" s="1">
        <v>3</v>
      </c>
      <c r="BF7" s="2">
        <f t="shared" ref="BF7:BF35" si="18">IF(ISERROR(IF(AND(MONTH(BF6)=2,OR($B7=30,$B7=31)),"",IF(MONTH(BF6+1)&lt;&gt;MONTH(BF6),"",BF6+1))),"",IF(AND(MONTH(BF6)=2,OR($B7=30,$B7=31)),"",IF(MONTH(BF6+1)&lt;&gt;MONTH(BF6),"",BF6+1)))</f>
        <v>45446</v>
      </c>
      <c r="BG7" s="1" t="str">
        <f t="shared" ref="BG7:BG33" si="19">IF(BF7="","",IF(WEEKDAY(BF7)=1,"D",IF(WEEKDAY(BF7)=2,"L",IF(WEEKDAY(BF7)=3,"M",IF(WEEKDAY(BF7)=4,"Me",IF(WEEKDAY(BF7)=5,"J",IF(WEEKDAY(BF7)=6,"V","S")))))))</f>
        <v>L</v>
      </c>
      <c r="BH7" s="8"/>
      <c r="BI7" s="8"/>
    </row>
    <row r="8" spans="2:61" x14ac:dyDescent="0.25">
      <c r="B8" s="1">
        <v>4</v>
      </c>
      <c r="D8" s="2">
        <f t="shared" si="2"/>
        <v>45173</v>
      </c>
      <c r="E8" s="1" t="str">
        <f t="shared" si="0"/>
        <v>L</v>
      </c>
      <c r="F8" s="8"/>
      <c r="G8" s="8"/>
      <c r="I8" s="1">
        <v>4</v>
      </c>
      <c r="J8" s="2">
        <f t="shared" si="3"/>
        <v>45203</v>
      </c>
      <c r="K8" s="1" t="str">
        <f t="shared" si="1"/>
        <v>Me</v>
      </c>
      <c r="L8" s="8"/>
      <c r="M8" s="8"/>
      <c r="O8" s="1">
        <v>4</v>
      </c>
      <c r="P8" s="2">
        <f t="shared" si="4"/>
        <v>45234</v>
      </c>
      <c r="Q8" s="1" t="str">
        <f t="shared" si="5"/>
        <v>S</v>
      </c>
      <c r="R8" s="8"/>
      <c r="S8" s="8"/>
      <c r="U8" s="1">
        <v>4</v>
      </c>
      <c r="V8" s="2">
        <f t="shared" si="6"/>
        <v>45264</v>
      </c>
      <c r="W8" s="1" t="str">
        <f t="shared" si="7"/>
        <v>L</v>
      </c>
      <c r="X8" s="8"/>
      <c r="Y8" s="8"/>
      <c r="AA8" s="1">
        <v>4</v>
      </c>
      <c r="AB8" s="2">
        <f t="shared" si="8"/>
        <v>45295</v>
      </c>
      <c r="AC8" s="1" t="str">
        <f t="shared" si="9"/>
        <v>J</v>
      </c>
      <c r="AD8" s="8"/>
      <c r="AE8" s="8"/>
      <c r="AG8" s="1">
        <v>4</v>
      </c>
      <c r="AH8" s="2">
        <f t="shared" si="10"/>
        <v>45326</v>
      </c>
      <c r="AI8" s="1" t="str">
        <f t="shared" si="11"/>
        <v>D</v>
      </c>
      <c r="AJ8" s="8"/>
      <c r="AK8" s="8"/>
      <c r="AM8" s="1">
        <v>4</v>
      </c>
      <c r="AN8" s="2">
        <f t="shared" si="12"/>
        <v>45355</v>
      </c>
      <c r="AO8" s="1" t="str">
        <f t="shared" si="13"/>
        <v>L</v>
      </c>
      <c r="AP8" s="8"/>
      <c r="AQ8" s="8"/>
      <c r="AS8" s="1">
        <v>4</v>
      </c>
      <c r="AT8" s="2">
        <f t="shared" si="14"/>
        <v>45386</v>
      </c>
      <c r="AU8" s="1" t="str">
        <f t="shared" si="15"/>
        <v>J</v>
      </c>
      <c r="AV8" s="8"/>
      <c r="AW8" s="8"/>
      <c r="AY8" s="1">
        <v>4</v>
      </c>
      <c r="AZ8" s="2">
        <f t="shared" si="16"/>
        <v>45416</v>
      </c>
      <c r="BA8" s="1" t="str">
        <f t="shared" si="17"/>
        <v>S</v>
      </c>
      <c r="BB8" s="8"/>
      <c r="BC8" s="8"/>
      <c r="BE8" s="1">
        <v>4</v>
      </c>
      <c r="BF8" s="2">
        <f t="shared" si="18"/>
        <v>45447</v>
      </c>
      <c r="BG8" s="1" t="str">
        <f t="shared" si="19"/>
        <v>M</v>
      </c>
      <c r="BH8" s="8"/>
      <c r="BI8" s="8"/>
    </row>
    <row r="9" spans="2:61" x14ac:dyDescent="0.25">
      <c r="B9" s="1">
        <v>5</v>
      </c>
      <c r="D9" s="2">
        <f t="shared" si="2"/>
        <v>45174</v>
      </c>
      <c r="E9" s="1" t="str">
        <f t="shared" si="0"/>
        <v>M</v>
      </c>
      <c r="F9" s="8"/>
      <c r="G9" s="8"/>
      <c r="I9" s="1">
        <v>5</v>
      </c>
      <c r="J9" s="2">
        <f t="shared" si="3"/>
        <v>45204</v>
      </c>
      <c r="K9" s="1" t="str">
        <f t="shared" si="1"/>
        <v>J</v>
      </c>
      <c r="L9" s="8"/>
      <c r="M9" s="8"/>
      <c r="O9" s="1">
        <v>5</v>
      </c>
      <c r="P9" s="2">
        <f t="shared" si="4"/>
        <v>45235</v>
      </c>
      <c r="Q9" s="1" t="str">
        <f t="shared" si="5"/>
        <v>D</v>
      </c>
      <c r="R9" s="8"/>
      <c r="S9" s="8"/>
      <c r="U9" s="1">
        <v>5</v>
      </c>
      <c r="V9" s="2">
        <f t="shared" si="6"/>
        <v>45265</v>
      </c>
      <c r="W9" s="1" t="str">
        <f t="shared" si="7"/>
        <v>M</v>
      </c>
      <c r="X9" s="8"/>
      <c r="Y9" s="8"/>
      <c r="AA9" s="1">
        <v>5</v>
      </c>
      <c r="AB9" s="2">
        <f t="shared" si="8"/>
        <v>45296</v>
      </c>
      <c r="AC9" s="1" t="str">
        <f t="shared" si="9"/>
        <v>V</v>
      </c>
      <c r="AD9" s="8"/>
      <c r="AE9" s="8"/>
      <c r="AG9" s="1">
        <v>5</v>
      </c>
      <c r="AH9" s="2">
        <f t="shared" si="10"/>
        <v>45327</v>
      </c>
      <c r="AI9" s="1" t="str">
        <f t="shared" si="11"/>
        <v>L</v>
      </c>
      <c r="AJ9" s="8"/>
      <c r="AK9" s="8"/>
      <c r="AM9" s="1">
        <v>5</v>
      </c>
      <c r="AN9" s="2">
        <f t="shared" si="12"/>
        <v>45356</v>
      </c>
      <c r="AO9" s="1" t="str">
        <f t="shared" si="13"/>
        <v>M</v>
      </c>
      <c r="AP9" s="8"/>
      <c r="AQ9" s="8"/>
      <c r="AS9" s="1">
        <v>5</v>
      </c>
      <c r="AT9" s="2">
        <f t="shared" si="14"/>
        <v>45387</v>
      </c>
      <c r="AU9" s="1" t="str">
        <f t="shared" si="15"/>
        <v>V</v>
      </c>
      <c r="AV9" s="8"/>
      <c r="AW9" s="8"/>
      <c r="AY9" s="1">
        <v>5</v>
      </c>
      <c r="AZ9" s="2">
        <f t="shared" si="16"/>
        <v>45417</v>
      </c>
      <c r="BA9" s="1" t="str">
        <f t="shared" si="17"/>
        <v>D</v>
      </c>
      <c r="BB9" s="8"/>
      <c r="BC9" s="8"/>
      <c r="BE9" s="1">
        <v>5</v>
      </c>
      <c r="BF9" s="2">
        <f t="shared" si="18"/>
        <v>45448</v>
      </c>
      <c r="BG9" s="1" t="str">
        <f t="shared" si="19"/>
        <v>Me</v>
      </c>
      <c r="BH9" s="8"/>
      <c r="BI9" s="8"/>
    </row>
    <row r="10" spans="2:61" x14ac:dyDescent="0.25">
      <c r="B10" s="1">
        <v>6</v>
      </c>
      <c r="D10" s="2">
        <f t="shared" si="2"/>
        <v>45175</v>
      </c>
      <c r="E10" s="1" t="str">
        <f t="shared" si="0"/>
        <v>Me</v>
      </c>
      <c r="F10" s="8"/>
      <c r="G10" s="8"/>
      <c r="I10" s="1">
        <v>6</v>
      </c>
      <c r="J10" s="2">
        <f t="shared" si="3"/>
        <v>45205</v>
      </c>
      <c r="K10" s="1" t="str">
        <f t="shared" si="1"/>
        <v>V</v>
      </c>
      <c r="L10" s="8"/>
      <c r="M10" s="8"/>
      <c r="O10" s="1">
        <v>6</v>
      </c>
      <c r="P10" s="2">
        <f t="shared" si="4"/>
        <v>45236</v>
      </c>
      <c r="Q10" s="1" t="str">
        <f t="shared" si="5"/>
        <v>L</v>
      </c>
      <c r="R10" s="8"/>
      <c r="S10" s="8"/>
      <c r="U10" s="1">
        <v>6</v>
      </c>
      <c r="V10" s="2">
        <f t="shared" si="6"/>
        <v>45266</v>
      </c>
      <c r="W10" s="1" t="str">
        <f t="shared" si="7"/>
        <v>Me</v>
      </c>
      <c r="X10" s="8"/>
      <c r="Y10" s="8"/>
      <c r="AA10" s="1">
        <v>6</v>
      </c>
      <c r="AB10" s="2">
        <f t="shared" si="8"/>
        <v>45297</v>
      </c>
      <c r="AC10" s="1" t="str">
        <f t="shared" si="9"/>
        <v>S</v>
      </c>
      <c r="AD10" s="8"/>
      <c r="AE10" s="8"/>
      <c r="AG10" s="1">
        <v>6</v>
      </c>
      <c r="AH10" s="2">
        <f t="shared" si="10"/>
        <v>45328</v>
      </c>
      <c r="AI10" s="1" t="str">
        <f t="shared" si="11"/>
        <v>M</v>
      </c>
      <c r="AJ10" s="8"/>
      <c r="AK10" s="8"/>
      <c r="AM10" s="1">
        <v>6</v>
      </c>
      <c r="AN10" s="2">
        <f t="shared" si="12"/>
        <v>45357</v>
      </c>
      <c r="AO10" s="1" t="str">
        <f t="shared" si="13"/>
        <v>Me</v>
      </c>
      <c r="AP10" s="8"/>
      <c r="AQ10" s="8"/>
      <c r="AS10" s="1">
        <v>6</v>
      </c>
      <c r="AT10" s="2">
        <f t="shared" si="14"/>
        <v>45388</v>
      </c>
      <c r="AU10" s="1" t="str">
        <f t="shared" si="15"/>
        <v>S</v>
      </c>
      <c r="AV10" s="8"/>
      <c r="AW10" s="8"/>
      <c r="AY10" s="1">
        <v>6</v>
      </c>
      <c r="AZ10" s="2">
        <f t="shared" si="16"/>
        <v>45418</v>
      </c>
      <c r="BA10" s="1" t="str">
        <f t="shared" si="17"/>
        <v>L</v>
      </c>
      <c r="BB10" s="8"/>
      <c r="BC10" s="8"/>
      <c r="BE10" s="1">
        <v>6</v>
      </c>
      <c r="BF10" s="2">
        <f t="shared" si="18"/>
        <v>45449</v>
      </c>
      <c r="BG10" s="1" t="str">
        <f t="shared" si="19"/>
        <v>J</v>
      </c>
      <c r="BH10" s="8"/>
      <c r="BI10" s="8"/>
    </row>
    <row r="11" spans="2:61" x14ac:dyDescent="0.25">
      <c r="B11" s="1">
        <v>7</v>
      </c>
      <c r="D11" s="2">
        <f t="shared" si="2"/>
        <v>45176</v>
      </c>
      <c r="E11" s="1" t="str">
        <f t="shared" si="0"/>
        <v>J</v>
      </c>
      <c r="F11" s="8"/>
      <c r="G11" s="8"/>
      <c r="I11" s="1">
        <v>7</v>
      </c>
      <c r="J11" s="2">
        <f t="shared" si="3"/>
        <v>45206</v>
      </c>
      <c r="K11" s="1" t="str">
        <f t="shared" si="1"/>
        <v>S</v>
      </c>
      <c r="L11" s="8"/>
      <c r="M11" s="8"/>
      <c r="O11" s="1">
        <v>7</v>
      </c>
      <c r="P11" s="2">
        <f t="shared" si="4"/>
        <v>45237</v>
      </c>
      <c r="Q11" s="1" t="str">
        <f t="shared" si="5"/>
        <v>M</v>
      </c>
      <c r="R11" s="8"/>
      <c r="S11" s="8"/>
      <c r="U11" s="1">
        <v>7</v>
      </c>
      <c r="V11" s="2">
        <f t="shared" si="6"/>
        <v>45267</v>
      </c>
      <c r="W11" s="1" t="str">
        <f t="shared" si="7"/>
        <v>J</v>
      </c>
      <c r="X11" s="8"/>
      <c r="Y11" s="8"/>
      <c r="AA11" s="1">
        <v>7</v>
      </c>
      <c r="AB11" s="2">
        <f t="shared" si="8"/>
        <v>45298</v>
      </c>
      <c r="AC11" s="1" t="str">
        <f t="shared" si="9"/>
        <v>D</v>
      </c>
      <c r="AD11" s="8"/>
      <c r="AE11" s="8"/>
      <c r="AG11" s="1">
        <v>7</v>
      </c>
      <c r="AH11" s="2">
        <f t="shared" si="10"/>
        <v>45329</v>
      </c>
      <c r="AI11" s="1" t="str">
        <f t="shared" si="11"/>
        <v>Me</v>
      </c>
      <c r="AJ11" s="8"/>
      <c r="AK11" s="8"/>
      <c r="AM11" s="1">
        <v>7</v>
      </c>
      <c r="AN11" s="2">
        <f t="shared" si="12"/>
        <v>45358</v>
      </c>
      <c r="AO11" s="1" t="str">
        <f t="shared" si="13"/>
        <v>J</v>
      </c>
      <c r="AP11" s="8"/>
      <c r="AQ11" s="8"/>
      <c r="AS11" s="1">
        <v>7</v>
      </c>
      <c r="AT11" s="2">
        <f t="shared" si="14"/>
        <v>45389</v>
      </c>
      <c r="AU11" s="1" t="str">
        <f t="shared" si="15"/>
        <v>D</v>
      </c>
      <c r="AV11" s="8"/>
      <c r="AW11" s="8"/>
      <c r="AY11" s="1">
        <v>7</v>
      </c>
      <c r="AZ11" s="2">
        <f t="shared" si="16"/>
        <v>45419</v>
      </c>
      <c r="BA11" s="1" t="str">
        <f t="shared" si="17"/>
        <v>M</v>
      </c>
      <c r="BB11" s="8"/>
      <c r="BC11" s="8"/>
      <c r="BE11" s="1">
        <v>7</v>
      </c>
      <c r="BF11" s="2">
        <f t="shared" si="18"/>
        <v>45450</v>
      </c>
      <c r="BG11" s="1" t="str">
        <f t="shared" si="19"/>
        <v>V</v>
      </c>
      <c r="BH11" s="8"/>
      <c r="BI11" s="8"/>
    </row>
    <row r="12" spans="2:61" x14ac:dyDescent="0.25">
      <c r="B12" s="1">
        <v>8</v>
      </c>
      <c r="D12" s="2">
        <f t="shared" si="2"/>
        <v>45177</v>
      </c>
      <c r="E12" s="1" t="str">
        <f t="shared" si="0"/>
        <v>V</v>
      </c>
      <c r="F12" s="8"/>
      <c r="G12" s="8"/>
      <c r="I12" s="1">
        <v>8</v>
      </c>
      <c r="J12" s="2">
        <f t="shared" si="3"/>
        <v>45207</v>
      </c>
      <c r="K12" s="1" t="str">
        <f t="shared" si="1"/>
        <v>D</v>
      </c>
      <c r="L12" s="8"/>
      <c r="M12" s="8"/>
      <c r="O12" s="1">
        <v>8</v>
      </c>
      <c r="P12" s="2">
        <f t="shared" si="4"/>
        <v>45238</v>
      </c>
      <c r="Q12" s="1" t="str">
        <f t="shared" si="5"/>
        <v>Me</v>
      </c>
      <c r="R12" s="8"/>
      <c r="S12" s="8"/>
      <c r="U12" s="1">
        <v>8</v>
      </c>
      <c r="V12" s="2">
        <f t="shared" si="6"/>
        <v>45268</v>
      </c>
      <c r="W12" s="1" t="str">
        <f t="shared" si="7"/>
        <v>V</v>
      </c>
      <c r="X12" s="8"/>
      <c r="Y12" s="8"/>
      <c r="AA12" s="1">
        <v>8</v>
      </c>
      <c r="AB12" s="2">
        <f t="shared" si="8"/>
        <v>45299</v>
      </c>
      <c r="AC12" s="1" t="str">
        <f t="shared" si="9"/>
        <v>L</v>
      </c>
      <c r="AD12" s="8"/>
      <c r="AE12" s="8"/>
      <c r="AG12" s="1">
        <v>8</v>
      </c>
      <c r="AH12" s="2">
        <f t="shared" si="10"/>
        <v>45330</v>
      </c>
      <c r="AI12" s="1" t="str">
        <f t="shared" si="11"/>
        <v>J</v>
      </c>
      <c r="AJ12" s="8"/>
      <c r="AK12" s="8"/>
      <c r="AM12" s="1">
        <v>8</v>
      </c>
      <c r="AN12" s="2">
        <f t="shared" si="12"/>
        <v>45359</v>
      </c>
      <c r="AO12" s="1" t="str">
        <f t="shared" si="13"/>
        <v>V</v>
      </c>
      <c r="AP12" s="8"/>
      <c r="AQ12" s="8"/>
      <c r="AS12" s="1">
        <v>8</v>
      </c>
      <c r="AT12" s="2">
        <f t="shared" si="14"/>
        <v>45390</v>
      </c>
      <c r="AU12" s="1" t="str">
        <f t="shared" si="15"/>
        <v>L</v>
      </c>
      <c r="AV12" s="8"/>
      <c r="AW12" s="8"/>
      <c r="AY12" s="1">
        <v>8</v>
      </c>
      <c r="AZ12" s="2">
        <f t="shared" si="16"/>
        <v>45420</v>
      </c>
      <c r="BA12" s="1" t="str">
        <f t="shared" si="17"/>
        <v>Me</v>
      </c>
      <c r="BB12" s="8"/>
      <c r="BC12" s="8"/>
      <c r="BE12" s="1">
        <v>8</v>
      </c>
      <c r="BF12" s="2">
        <f t="shared" si="18"/>
        <v>45451</v>
      </c>
      <c r="BG12" s="1" t="str">
        <f t="shared" si="19"/>
        <v>S</v>
      </c>
      <c r="BH12" s="8"/>
      <c r="BI12" s="8"/>
    </row>
    <row r="13" spans="2:61" x14ac:dyDescent="0.25">
      <c r="B13" s="1">
        <v>9</v>
      </c>
      <c r="D13" s="2">
        <f t="shared" si="2"/>
        <v>45178</v>
      </c>
      <c r="E13" s="1" t="str">
        <f t="shared" si="0"/>
        <v>S</v>
      </c>
      <c r="F13" s="8"/>
      <c r="G13" s="8"/>
      <c r="I13" s="1">
        <v>9</v>
      </c>
      <c r="J13" s="2">
        <f t="shared" si="3"/>
        <v>45208</v>
      </c>
      <c r="K13" s="1" t="str">
        <f t="shared" si="1"/>
        <v>L</v>
      </c>
      <c r="L13" s="8"/>
      <c r="M13" s="8"/>
      <c r="O13" s="1">
        <v>9</v>
      </c>
      <c r="P13" s="2">
        <f t="shared" si="4"/>
        <v>45239</v>
      </c>
      <c r="Q13" s="1" t="str">
        <f t="shared" si="5"/>
        <v>J</v>
      </c>
      <c r="R13" s="8"/>
      <c r="S13" s="8"/>
      <c r="U13" s="1">
        <v>9</v>
      </c>
      <c r="V13" s="2">
        <f t="shared" si="6"/>
        <v>45269</v>
      </c>
      <c r="W13" s="1" t="str">
        <f t="shared" si="7"/>
        <v>S</v>
      </c>
      <c r="X13" s="8"/>
      <c r="Y13" s="8"/>
      <c r="AA13" s="1">
        <v>9</v>
      </c>
      <c r="AB13" s="2">
        <f t="shared" si="8"/>
        <v>45300</v>
      </c>
      <c r="AC13" s="1" t="str">
        <f t="shared" si="9"/>
        <v>M</v>
      </c>
      <c r="AD13" s="8"/>
      <c r="AE13" s="8"/>
      <c r="AG13" s="1">
        <v>9</v>
      </c>
      <c r="AH13" s="2">
        <f t="shared" si="10"/>
        <v>45331</v>
      </c>
      <c r="AI13" s="1" t="str">
        <f t="shared" si="11"/>
        <v>V</v>
      </c>
      <c r="AJ13" s="8"/>
      <c r="AK13" s="8"/>
      <c r="AM13" s="1">
        <v>9</v>
      </c>
      <c r="AN13" s="2">
        <f t="shared" si="12"/>
        <v>45360</v>
      </c>
      <c r="AO13" s="1" t="str">
        <f t="shared" si="13"/>
        <v>S</v>
      </c>
      <c r="AP13" s="8"/>
      <c r="AQ13" s="8"/>
      <c r="AS13" s="1">
        <v>9</v>
      </c>
      <c r="AT13" s="2">
        <f t="shared" si="14"/>
        <v>45391</v>
      </c>
      <c r="AU13" s="1" t="str">
        <f t="shared" si="15"/>
        <v>M</v>
      </c>
      <c r="AV13" s="8"/>
      <c r="AW13" s="8"/>
      <c r="AY13" s="1">
        <v>9</v>
      </c>
      <c r="AZ13" s="2">
        <f t="shared" si="16"/>
        <v>45421</v>
      </c>
      <c r="BA13" s="1" t="str">
        <f t="shared" si="17"/>
        <v>J</v>
      </c>
      <c r="BB13" s="8"/>
      <c r="BC13" s="8"/>
      <c r="BE13" s="1">
        <v>9</v>
      </c>
      <c r="BF13" s="2">
        <f t="shared" si="18"/>
        <v>45452</v>
      </c>
      <c r="BG13" s="1" t="str">
        <f t="shared" si="19"/>
        <v>D</v>
      </c>
      <c r="BH13" s="8"/>
      <c r="BI13" s="8"/>
    </row>
    <row r="14" spans="2:61" x14ac:dyDescent="0.25">
      <c r="B14" s="1">
        <v>10</v>
      </c>
      <c r="D14" s="2">
        <f t="shared" si="2"/>
        <v>45179</v>
      </c>
      <c r="E14" s="1" t="str">
        <f t="shared" si="0"/>
        <v>D</v>
      </c>
      <c r="F14" s="8"/>
      <c r="G14" s="8"/>
      <c r="I14" s="1">
        <v>10</v>
      </c>
      <c r="J14" s="2">
        <f t="shared" si="3"/>
        <v>45209</v>
      </c>
      <c r="K14" s="1" t="str">
        <f t="shared" si="1"/>
        <v>M</v>
      </c>
      <c r="L14" s="8"/>
      <c r="M14" s="8"/>
      <c r="O14" s="1">
        <v>10</v>
      </c>
      <c r="P14" s="2">
        <f t="shared" si="4"/>
        <v>45240</v>
      </c>
      <c r="Q14" s="1" t="str">
        <f t="shared" si="5"/>
        <v>V</v>
      </c>
      <c r="R14" s="8"/>
      <c r="S14" s="8"/>
      <c r="U14" s="1">
        <v>10</v>
      </c>
      <c r="V14" s="2">
        <f t="shared" si="6"/>
        <v>45270</v>
      </c>
      <c r="W14" s="1" t="str">
        <f t="shared" si="7"/>
        <v>D</v>
      </c>
      <c r="X14" s="8"/>
      <c r="Y14" s="8"/>
      <c r="AA14" s="1">
        <v>10</v>
      </c>
      <c r="AB14" s="2">
        <f t="shared" si="8"/>
        <v>45301</v>
      </c>
      <c r="AC14" s="1" t="str">
        <f t="shared" si="9"/>
        <v>Me</v>
      </c>
      <c r="AD14" s="8"/>
      <c r="AE14" s="8"/>
      <c r="AG14" s="1">
        <v>10</v>
      </c>
      <c r="AH14" s="2">
        <f t="shared" si="10"/>
        <v>45332</v>
      </c>
      <c r="AI14" s="1" t="str">
        <f t="shared" si="11"/>
        <v>S</v>
      </c>
      <c r="AJ14" s="8"/>
      <c r="AK14" s="8"/>
      <c r="AM14" s="1">
        <v>10</v>
      </c>
      <c r="AN14" s="2">
        <f t="shared" si="12"/>
        <v>45361</v>
      </c>
      <c r="AO14" s="1" t="str">
        <f t="shared" si="13"/>
        <v>D</v>
      </c>
      <c r="AP14" s="8"/>
      <c r="AQ14" s="8"/>
      <c r="AS14" s="1">
        <v>10</v>
      </c>
      <c r="AT14" s="2">
        <f t="shared" si="14"/>
        <v>45392</v>
      </c>
      <c r="AU14" s="1" t="str">
        <f t="shared" si="15"/>
        <v>Me</v>
      </c>
      <c r="AV14" s="8"/>
      <c r="AW14" s="8"/>
      <c r="AY14" s="1">
        <v>10</v>
      </c>
      <c r="AZ14" s="2">
        <f t="shared" si="16"/>
        <v>45422</v>
      </c>
      <c r="BA14" s="1" t="str">
        <f t="shared" si="17"/>
        <v>V</v>
      </c>
      <c r="BB14" s="8"/>
      <c r="BC14" s="8"/>
      <c r="BE14" s="1">
        <v>10</v>
      </c>
      <c r="BF14" s="2">
        <f t="shared" si="18"/>
        <v>45453</v>
      </c>
      <c r="BG14" s="1" t="str">
        <f t="shared" si="19"/>
        <v>L</v>
      </c>
      <c r="BH14" s="8"/>
      <c r="BI14" s="8"/>
    </row>
    <row r="15" spans="2:61" x14ac:dyDescent="0.25">
      <c r="B15" s="1">
        <v>11</v>
      </c>
      <c r="D15" s="2">
        <f t="shared" si="2"/>
        <v>45180</v>
      </c>
      <c r="E15" s="1" t="str">
        <f t="shared" si="0"/>
        <v>L</v>
      </c>
      <c r="F15" s="8"/>
      <c r="G15" s="8"/>
      <c r="I15" s="1">
        <v>11</v>
      </c>
      <c r="J15" s="2">
        <f t="shared" si="3"/>
        <v>45210</v>
      </c>
      <c r="K15" s="1" t="str">
        <f t="shared" si="1"/>
        <v>Me</v>
      </c>
      <c r="L15" s="8"/>
      <c r="M15" s="8"/>
      <c r="O15" s="1">
        <v>11</v>
      </c>
      <c r="P15" s="2">
        <f t="shared" si="4"/>
        <v>45241</v>
      </c>
      <c r="Q15" s="1" t="str">
        <f t="shared" si="5"/>
        <v>S</v>
      </c>
      <c r="R15" s="8"/>
      <c r="S15" s="8"/>
      <c r="U15" s="1">
        <v>11</v>
      </c>
      <c r="V15" s="2">
        <f t="shared" si="6"/>
        <v>45271</v>
      </c>
      <c r="W15" s="1" t="str">
        <f t="shared" si="7"/>
        <v>L</v>
      </c>
      <c r="X15" s="8"/>
      <c r="Y15" s="8"/>
      <c r="AA15" s="1">
        <v>11</v>
      </c>
      <c r="AB15" s="2">
        <f t="shared" si="8"/>
        <v>45302</v>
      </c>
      <c r="AC15" s="1" t="str">
        <f t="shared" si="9"/>
        <v>J</v>
      </c>
      <c r="AD15" s="8"/>
      <c r="AE15" s="8"/>
      <c r="AG15" s="1">
        <v>11</v>
      </c>
      <c r="AH15" s="2">
        <f t="shared" si="10"/>
        <v>45333</v>
      </c>
      <c r="AI15" s="1" t="str">
        <f t="shared" si="11"/>
        <v>D</v>
      </c>
      <c r="AJ15" s="8"/>
      <c r="AK15" s="8"/>
      <c r="AM15" s="1">
        <v>11</v>
      </c>
      <c r="AN15" s="2">
        <f t="shared" si="12"/>
        <v>45362</v>
      </c>
      <c r="AO15" s="1" t="str">
        <f t="shared" si="13"/>
        <v>L</v>
      </c>
      <c r="AP15" s="8"/>
      <c r="AQ15" s="8"/>
      <c r="AS15" s="1">
        <v>11</v>
      </c>
      <c r="AT15" s="2">
        <f t="shared" si="14"/>
        <v>45393</v>
      </c>
      <c r="AU15" s="1" t="str">
        <f t="shared" si="15"/>
        <v>J</v>
      </c>
      <c r="AV15" s="8"/>
      <c r="AW15" s="8"/>
      <c r="AY15" s="1">
        <v>11</v>
      </c>
      <c r="AZ15" s="2">
        <f t="shared" si="16"/>
        <v>45423</v>
      </c>
      <c r="BA15" s="1" t="str">
        <f t="shared" si="17"/>
        <v>S</v>
      </c>
      <c r="BB15" s="8"/>
      <c r="BC15" s="8"/>
      <c r="BE15" s="1">
        <v>11</v>
      </c>
      <c r="BF15" s="2">
        <f t="shared" si="18"/>
        <v>45454</v>
      </c>
      <c r="BG15" s="1" t="str">
        <f t="shared" si="19"/>
        <v>M</v>
      </c>
      <c r="BH15" s="8"/>
      <c r="BI15" s="8"/>
    </row>
    <row r="16" spans="2:61" x14ac:dyDescent="0.25">
      <c r="B16" s="1">
        <v>12</v>
      </c>
      <c r="D16" s="2">
        <f t="shared" si="2"/>
        <v>45181</v>
      </c>
      <c r="E16" s="1" t="str">
        <f t="shared" si="0"/>
        <v>M</v>
      </c>
      <c r="F16" s="8"/>
      <c r="G16" s="8"/>
      <c r="I16" s="1">
        <v>12</v>
      </c>
      <c r="J16" s="2">
        <f t="shared" si="3"/>
        <v>45211</v>
      </c>
      <c r="K16" s="1" t="str">
        <f t="shared" si="1"/>
        <v>J</v>
      </c>
      <c r="L16" s="8"/>
      <c r="M16" s="8"/>
      <c r="O16" s="1">
        <v>12</v>
      </c>
      <c r="P16" s="2">
        <f t="shared" si="4"/>
        <v>45242</v>
      </c>
      <c r="Q16" s="1" t="str">
        <f t="shared" si="5"/>
        <v>D</v>
      </c>
      <c r="R16" s="8"/>
      <c r="S16" s="8"/>
      <c r="U16" s="1">
        <v>12</v>
      </c>
      <c r="V16" s="2">
        <f t="shared" si="6"/>
        <v>45272</v>
      </c>
      <c r="W16" s="1" t="str">
        <f t="shared" si="7"/>
        <v>M</v>
      </c>
      <c r="X16" s="8"/>
      <c r="Y16" s="8"/>
      <c r="AA16" s="1">
        <v>12</v>
      </c>
      <c r="AB16" s="2">
        <f t="shared" si="8"/>
        <v>45303</v>
      </c>
      <c r="AC16" s="1" t="str">
        <f t="shared" si="9"/>
        <v>V</v>
      </c>
      <c r="AD16" s="8"/>
      <c r="AE16" s="8"/>
      <c r="AG16" s="1">
        <v>12</v>
      </c>
      <c r="AH16" s="2">
        <f t="shared" si="10"/>
        <v>45334</v>
      </c>
      <c r="AI16" s="1" t="str">
        <f t="shared" si="11"/>
        <v>L</v>
      </c>
      <c r="AJ16" s="8"/>
      <c r="AK16" s="8"/>
      <c r="AM16" s="1">
        <v>12</v>
      </c>
      <c r="AN16" s="2">
        <f t="shared" si="12"/>
        <v>45363</v>
      </c>
      <c r="AO16" s="1" t="str">
        <f t="shared" si="13"/>
        <v>M</v>
      </c>
      <c r="AP16" s="8"/>
      <c r="AQ16" s="8"/>
      <c r="AS16" s="1">
        <v>12</v>
      </c>
      <c r="AT16" s="2">
        <f t="shared" si="14"/>
        <v>45394</v>
      </c>
      <c r="AU16" s="1" t="str">
        <f t="shared" si="15"/>
        <v>V</v>
      </c>
      <c r="AV16" s="8"/>
      <c r="AW16" s="8"/>
      <c r="AY16" s="1">
        <v>12</v>
      </c>
      <c r="AZ16" s="2">
        <f t="shared" si="16"/>
        <v>45424</v>
      </c>
      <c r="BA16" s="1" t="str">
        <f t="shared" si="17"/>
        <v>D</v>
      </c>
      <c r="BB16" s="8"/>
      <c r="BC16" s="8"/>
      <c r="BE16" s="1">
        <v>12</v>
      </c>
      <c r="BF16" s="2">
        <f t="shared" si="18"/>
        <v>45455</v>
      </c>
      <c r="BG16" s="1" t="str">
        <f t="shared" si="19"/>
        <v>Me</v>
      </c>
      <c r="BH16" s="8"/>
      <c r="BI16" s="8"/>
    </row>
    <row r="17" spans="2:61" x14ac:dyDescent="0.25">
      <c r="B17" s="1">
        <v>13</v>
      </c>
      <c r="D17" s="2">
        <f t="shared" si="2"/>
        <v>45182</v>
      </c>
      <c r="E17" s="1" t="str">
        <f t="shared" si="0"/>
        <v>Me</v>
      </c>
      <c r="F17" s="8"/>
      <c r="G17" s="8"/>
      <c r="I17" s="1">
        <v>13</v>
      </c>
      <c r="J17" s="2">
        <f t="shared" si="3"/>
        <v>45212</v>
      </c>
      <c r="K17" s="1" t="str">
        <f t="shared" si="1"/>
        <v>V</v>
      </c>
      <c r="L17" s="8"/>
      <c r="M17" s="8"/>
      <c r="O17" s="1">
        <v>13</v>
      </c>
      <c r="P17" s="2">
        <f t="shared" si="4"/>
        <v>45243</v>
      </c>
      <c r="Q17" s="1" t="str">
        <f t="shared" si="5"/>
        <v>L</v>
      </c>
      <c r="R17" s="8"/>
      <c r="S17" s="8"/>
      <c r="U17" s="1">
        <v>13</v>
      </c>
      <c r="V17" s="2">
        <f t="shared" si="6"/>
        <v>45273</v>
      </c>
      <c r="W17" s="1" t="str">
        <f t="shared" si="7"/>
        <v>Me</v>
      </c>
      <c r="X17" s="8"/>
      <c r="Y17" s="8"/>
      <c r="AA17" s="1">
        <v>13</v>
      </c>
      <c r="AB17" s="2">
        <f t="shared" si="8"/>
        <v>45304</v>
      </c>
      <c r="AC17" s="1" t="str">
        <f t="shared" si="9"/>
        <v>S</v>
      </c>
      <c r="AD17" s="8"/>
      <c r="AE17" s="8"/>
      <c r="AG17" s="1">
        <v>13</v>
      </c>
      <c r="AH17" s="2">
        <f t="shared" si="10"/>
        <v>45335</v>
      </c>
      <c r="AI17" s="1" t="str">
        <f t="shared" si="11"/>
        <v>M</v>
      </c>
      <c r="AJ17" s="8"/>
      <c r="AK17" s="8"/>
      <c r="AM17" s="1">
        <v>13</v>
      </c>
      <c r="AN17" s="2">
        <f t="shared" si="12"/>
        <v>45364</v>
      </c>
      <c r="AO17" s="1" t="str">
        <f t="shared" si="13"/>
        <v>Me</v>
      </c>
      <c r="AP17" s="8"/>
      <c r="AQ17" s="8"/>
      <c r="AS17" s="1">
        <v>13</v>
      </c>
      <c r="AT17" s="2">
        <f t="shared" si="14"/>
        <v>45395</v>
      </c>
      <c r="AU17" s="1" t="str">
        <f t="shared" si="15"/>
        <v>S</v>
      </c>
      <c r="AV17" s="8"/>
      <c r="AW17" s="8"/>
      <c r="AY17" s="1">
        <v>13</v>
      </c>
      <c r="AZ17" s="2">
        <f t="shared" si="16"/>
        <v>45425</v>
      </c>
      <c r="BA17" s="1" t="str">
        <f t="shared" si="17"/>
        <v>L</v>
      </c>
      <c r="BB17" s="8"/>
      <c r="BC17" s="8"/>
      <c r="BE17" s="1">
        <v>13</v>
      </c>
      <c r="BF17" s="2">
        <f t="shared" si="18"/>
        <v>45456</v>
      </c>
      <c r="BG17" s="1" t="str">
        <f t="shared" si="19"/>
        <v>J</v>
      </c>
      <c r="BH17" s="8"/>
      <c r="BI17" s="8"/>
    </row>
    <row r="18" spans="2:61" x14ac:dyDescent="0.25">
      <c r="B18" s="1">
        <v>14</v>
      </c>
      <c r="D18" s="2">
        <f t="shared" si="2"/>
        <v>45183</v>
      </c>
      <c r="E18" s="1" t="str">
        <f t="shared" si="0"/>
        <v>J</v>
      </c>
      <c r="F18" s="8"/>
      <c r="G18" s="8"/>
      <c r="I18" s="1">
        <v>14</v>
      </c>
      <c r="J18" s="2">
        <f t="shared" si="3"/>
        <v>45213</v>
      </c>
      <c r="K18" s="1" t="str">
        <f t="shared" si="1"/>
        <v>S</v>
      </c>
      <c r="L18" s="8"/>
      <c r="M18" s="8"/>
      <c r="O18" s="1">
        <v>14</v>
      </c>
      <c r="P18" s="2">
        <f t="shared" si="4"/>
        <v>45244</v>
      </c>
      <c r="Q18" s="1" t="str">
        <f t="shared" si="5"/>
        <v>M</v>
      </c>
      <c r="R18" s="8"/>
      <c r="S18" s="8"/>
      <c r="U18" s="1">
        <v>14</v>
      </c>
      <c r="V18" s="2">
        <f t="shared" si="6"/>
        <v>45274</v>
      </c>
      <c r="W18" s="1" t="str">
        <f t="shared" si="7"/>
        <v>J</v>
      </c>
      <c r="X18" s="8"/>
      <c r="Y18" s="8"/>
      <c r="AA18" s="1">
        <v>14</v>
      </c>
      <c r="AB18" s="2">
        <f t="shared" si="8"/>
        <v>45305</v>
      </c>
      <c r="AC18" s="1" t="str">
        <f t="shared" si="9"/>
        <v>D</v>
      </c>
      <c r="AD18" s="8"/>
      <c r="AE18" s="8"/>
      <c r="AG18" s="1">
        <v>14</v>
      </c>
      <c r="AH18" s="2">
        <f t="shared" si="10"/>
        <v>45336</v>
      </c>
      <c r="AI18" s="1" t="str">
        <f t="shared" si="11"/>
        <v>Me</v>
      </c>
      <c r="AJ18" s="8"/>
      <c r="AK18" s="8"/>
      <c r="AM18" s="1">
        <v>14</v>
      </c>
      <c r="AN18" s="2">
        <f t="shared" si="12"/>
        <v>45365</v>
      </c>
      <c r="AO18" s="1" t="str">
        <f t="shared" si="13"/>
        <v>J</v>
      </c>
      <c r="AP18" s="8"/>
      <c r="AQ18" s="8"/>
      <c r="AS18" s="1">
        <v>14</v>
      </c>
      <c r="AT18" s="2">
        <f t="shared" si="14"/>
        <v>45396</v>
      </c>
      <c r="AU18" s="1" t="str">
        <f t="shared" si="15"/>
        <v>D</v>
      </c>
      <c r="AV18" s="8"/>
      <c r="AW18" s="8"/>
      <c r="AY18" s="1">
        <v>14</v>
      </c>
      <c r="AZ18" s="2">
        <f t="shared" si="16"/>
        <v>45426</v>
      </c>
      <c r="BA18" s="1" t="str">
        <f t="shared" si="17"/>
        <v>M</v>
      </c>
      <c r="BB18" s="8"/>
      <c r="BC18" s="8"/>
      <c r="BE18" s="1">
        <v>14</v>
      </c>
      <c r="BF18" s="2">
        <f t="shared" si="18"/>
        <v>45457</v>
      </c>
      <c r="BG18" s="1" t="str">
        <f t="shared" si="19"/>
        <v>V</v>
      </c>
      <c r="BH18" s="8"/>
      <c r="BI18" s="8"/>
    </row>
    <row r="19" spans="2:61" x14ac:dyDescent="0.25">
      <c r="B19" s="1">
        <v>15</v>
      </c>
      <c r="D19" s="2">
        <f t="shared" si="2"/>
        <v>45184</v>
      </c>
      <c r="E19" s="1" t="str">
        <f t="shared" si="0"/>
        <v>V</v>
      </c>
      <c r="F19" s="8"/>
      <c r="G19" s="8"/>
      <c r="I19" s="1">
        <v>15</v>
      </c>
      <c r="J19" s="2">
        <f t="shared" si="3"/>
        <v>45214</v>
      </c>
      <c r="K19" s="1" t="str">
        <f t="shared" si="1"/>
        <v>D</v>
      </c>
      <c r="L19" s="8"/>
      <c r="M19" s="8"/>
      <c r="O19" s="1">
        <v>15</v>
      </c>
      <c r="P19" s="2">
        <f t="shared" si="4"/>
        <v>45245</v>
      </c>
      <c r="Q19" s="1" t="str">
        <f t="shared" si="5"/>
        <v>Me</v>
      </c>
      <c r="R19" s="8"/>
      <c r="S19" s="8"/>
      <c r="U19" s="1">
        <v>15</v>
      </c>
      <c r="V19" s="2">
        <f t="shared" si="6"/>
        <v>45275</v>
      </c>
      <c r="W19" s="1" t="str">
        <f t="shared" si="7"/>
        <v>V</v>
      </c>
      <c r="X19" s="8"/>
      <c r="Y19" s="8"/>
      <c r="AA19" s="1">
        <v>15</v>
      </c>
      <c r="AB19" s="2">
        <f t="shared" si="8"/>
        <v>45306</v>
      </c>
      <c r="AC19" s="1" t="str">
        <f t="shared" si="9"/>
        <v>L</v>
      </c>
      <c r="AD19" s="8"/>
      <c r="AE19" s="8"/>
      <c r="AG19" s="1">
        <v>15</v>
      </c>
      <c r="AH19" s="2">
        <f t="shared" si="10"/>
        <v>45337</v>
      </c>
      <c r="AI19" s="1" t="str">
        <f t="shared" si="11"/>
        <v>J</v>
      </c>
      <c r="AJ19" s="8"/>
      <c r="AK19" s="8"/>
      <c r="AM19" s="1">
        <v>15</v>
      </c>
      <c r="AN19" s="2">
        <f t="shared" si="12"/>
        <v>45366</v>
      </c>
      <c r="AO19" s="1" t="str">
        <f t="shared" si="13"/>
        <v>V</v>
      </c>
      <c r="AP19" s="8"/>
      <c r="AQ19" s="8"/>
      <c r="AS19" s="1">
        <v>15</v>
      </c>
      <c r="AT19" s="2">
        <f t="shared" si="14"/>
        <v>45397</v>
      </c>
      <c r="AU19" s="1" t="str">
        <f t="shared" si="15"/>
        <v>L</v>
      </c>
      <c r="AV19" s="8"/>
      <c r="AW19" s="8"/>
      <c r="AY19" s="1">
        <v>15</v>
      </c>
      <c r="AZ19" s="2">
        <f t="shared" si="16"/>
        <v>45427</v>
      </c>
      <c r="BA19" s="1" t="str">
        <f t="shared" si="17"/>
        <v>Me</v>
      </c>
      <c r="BB19" s="8"/>
      <c r="BC19" s="8"/>
      <c r="BE19" s="1">
        <v>15</v>
      </c>
      <c r="BF19" s="2">
        <f t="shared" si="18"/>
        <v>45458</v>
      </c>
      <c r="BG19" s="1" t="str">
        <f t="shared" si="19"/>
        <v>S</v>
      </c>
      <c r="BH19" s="8"/>
      <c r="BI19" s="8"/>
    </row>
    <row r="20" spans="2:61" x14ac:dyDescent="0.25">
      <c r="B20" s="1">
        <v>16</v>
      </c>
      <c r="D20" s="2">
        <f t="shared" si="2"/>
        <v>45185</v>
      </c>
      <c r="E20" s="1" t="str">
        <f t="shared" si="0"/>
        <v>S</v>
      </c>
      <c r="F20" s="8"/>
      <c r="G20" s="8"/>
      <c r="I20" s="1">
        <v>16</v>
      </c>
      <c r="J20" s="2">
        <f t="shared" si="3"/>
        <v>45215</v>
      </c>
      <c r="K20" s="1" t="str">
        <f t="shared" si="1"/>
        <v>L</v>
      </c>
      <c r="L20" s="8"/>
      <c r="M20" s="8"/>
      <c r="O20" s="1">
        <v>16</v>
      </c>
      <c r="P20" s="2">
        <f t="shared" si="4"/>
        <v>45246</v>
      </c>
      <c r="Q20" s="1" t="str">
        <f t="shared" si="5"/>
        <v>J</v>
      </c>
      <c r="R20" s="8"/>
      <c r="S20" s="8"/>
      <c r="U20" s="1">
        <v>16</v>
      </c>
      <c r="V20" s="2">
        <f t="shared" si="6"/>
        <v>45276</v>
      </c>
      <c r="W20" s="1" t="str">
        <f t="shared" si="7"/>
        <v>S</v>
      </c>
      <c r="X20" s="8"/>
      <c r="Y20" s="8"/>
      <c r="AA20" s="1">
        <v>16</v>
      </c>
      <c r="AB20" s="2">
        <f t="shared" si="8"/>
        <v>45307</v>
      </c>
      <c r="AC20" s="1" t="str">
        <f t="shared" si="9"/>
        <v>M</v>
      </c>
      <c r="AD20" s="8"/>
      <c r="AE20" s="8"/>
      <c r="AG20" s="1">
        <v>16</v>
      </c>
      <c r="AH20" s="2">
        <f t="shared" si="10"/>
        <v>45338</v>
      </c>
      <c r="AI20" s="1" t="str">
        <f t="shared" si="11"/>
        <v>V</v>
      </c>
      <c r="AJ20" s="8"/>
      <c r="AK20" s="8"/>
      <c r="AM20" s="1">
        <v>16</v>
      </c>
      <c r="AN20" s="2">
        <f t="shared" si="12"/>
        <v>45367</v>
      </c>
      <c r="AO20" s="1" t="str">
        <f t="shared" si="13"/>
        <v>S</v>
      </c>
      <c r="AP20" s="8"/>
      <c r="AQ20" s="8"/>
      <c r="AS20" s="1">
        <v>16</v>
      </c>
      <c r="AT20" s="2">
        <f t="shared" si="14"/>
        <v>45398</v>
      </c>
      <c r="AU20" s="1" t="str">
        <f t="shared" si="15"/>
        <v>M</v>
      </c>
      <c r="AV20" s="8"/>
      <c r="AW20" s="8"/>
      <c r="AY20" s="1">
        <v>16</v>
      </c>
      <c r="AZ20" s="2">
        <f t="shared" si="16"/>
        <v>45428</v>
      </c>
      <c r="BA20" s="1" t="str">
        <f t="shared" si="17"/>
        <v>J</v>
      </c>
      <c r="BB20" s="8"/>
      <c r="BC20" s="8"/>
      <c r="BE20" s="1">
        <v>16</v>
      </c>
      <c r="BF20" s="2">
        <f t="shared" si="18"/>
        <v>45459</v>
      </c>
      <c r="BG20" s="1" t="str">
        <f t="shared" si="19"/>
        <v>D</v>
      </c>
      <c r="BH20" s="8"/>
      <c r="BI20" s="8"/>
    </row>
    <row r="21" spans="2:61" x14ac:dyDescent="0.25">
      <c r="B21" s="1">
        <v>17</v>
      </c>
      <c r="D21" s="2">
        <f t="shared" si="2"/>
        <v>45186</v>
      </c>
      <c r="E21" s="1" t="str">
        <f t="shared" si="0"/>
        <v>D</v>
      </c>
      <c r="F21" s="8"/>
      <c r="G21" s="8"/>
      <c r="I21" s="1">
        <v>17</v>
      </c>
      <c r="J21" s="2">
        <f t="shared" si="3"/>
        <v>45216</v>
      </c>
      <c r="K21" s="1" t="str">
        <f t="shared" si="1"/>
        <v>M</v>
      </c>
      <c r="L21" s="8"/>
      <c r="M21" s="8"/>
      <c r="O21" s="1">
        <v>17</v>
      </c>
      <c r="P21" s="2">
        <f t="shared" si="4"/>
        <v>45247</v>
      </c>
      <c r="Q21" s="1" t="str">
        <f t="shared" si="5"/>
        <v>V</v>
      </c>
      <c r="R21" s="8"/>
      <c r="S21" s="8"/>
      <c r="U21" s="1">
        <v>17</v>
      </c>
      <c r="V21" s="2">
        <f t="shared" si="6"/>
        <v>45277</v>
      </c>
      <c r="W21" s="1" t="str">
        <f t="shared" si="7"/>
        <v>D</v>
      </c>
      <c r="X21" s="8"/>
      <c r="Y21" s="8"/>
      <c r="AA21" s="1">
        <v>17</v>
      </c>
      <c r="AB21" s="2">
        <f t="shared" si="8"/>
        <v>45308</v>
      </c>
      <c r="AC21" s="1" t="str">
        <f t="shared" si="9"/>
        <v>Me</v>
      </c>
      <c r="AD21" s="8"/>
      <c r="AE21" s="8"/>
      <c r="AG21" s="1">
        <v>17</v>
      </c>
      <c r="AH21" s="2">
        <f t="shared" si="10"/>
        <v>45339</v>
      </c>
      <c r="AI21" s="1" t="str">
        <f t="shared" si="11"/>
        <v>S</v>
      </c>
      <c r="AJ21" s="8"/>
      <c r="AK21" s="8"/>
      <c r="AM21" s="1">
        <v>17</v>
      </c>
      <c r="AN21" s="2">
        <f t="shared" si="12"/>
        <v>45368</v>
      </c>
      <c r="AO21" s="1" t="str">
        <f t="shared" si="13"/>
        <v>D</v>
      </c>
      <c r="AP21" s="8"/>
      <c r="AQ21" s="8"/>
      <c r="AS21" s="1">
        <v>17</v>
      </c>
      <c r="AT21" s="2">
        <f t="shared" si="14"/>
        <v>45399</v>
      </c>
      <c r="AU21" s="1" t="str">
        <f t="shared" si="15"/>
        <v>Me</v>
      </c>
      <c r="AV21" s="8"/>
      <c r="AW21" s="8"/>
      <c r="AY21" s="1">
        <v>17</v>
      </c>
      <c r="AZ21" s="2">
        <f t="shared" si="16"/>
        <v>45429</v>
      </c>
      <c r="BA21" s="1" t="str">
        <f t="shared" si="17"/>
        <v>V</v>
      </c>
      <c r="BB21" s="8"/>
      <c r="BC21" s="8"/>
      <c r="BE21" s="1">
        <v>17</v>
      </c>
      <c r="BF21" s="2">
        <f t="shared" si="18"/>
        <v>45460</v>
      </c>
      <c r="BG21" s="1" t="str">
        <f t="shared" si="19"/>
        <v>L</v>
      </c>
      <c r="BH21" s="8"/>
      <c r="BI21" s="8"/>
    </row>
    <row r="22" spans="2:61" x14ac:dyDescent="0.25">
      <c r="B22" s="1">
        <v>18</v>
      </c>
      <c r="D22" s="2">
        <f t="shared" si="2"/>
        <v>45187</v>
      </c>
      <c r="E22" s="1" t="str">
        <f t="shared" si="0"/>
        <v>L</v>
      </c>
      <c r="F22" s="8"/>
      <c r="G22" s="8"/>
      <c r="I22" s="1">
        <v>18</v>
      </c>
      <c r="J22" s="2">
        <f t="shared" si="3"/>
        <v>45217</v>
      </c>
      <c r="K22" s="1" t="str">
        <f t="shared" si="1"/>
        <v>Me</v>
      </c>
      <c r="L22" s="8"/>
      <c r="M22" s="8"/>
      <c r="O22" s="1">
        <v>18</v>
      </c>
      <c r="P22" s="2">
        <f t="shared" si="4"/>
        <v>45248</v>
      </c>
      <c r="Q22" s="1" t="str">
        <f t="shared" si="5"/>
        <v>S</v>
      </c>
      <c r="R22" s="8"/>
      <c r="S22" s="8"/>
      <c r="U22" s="1">
        <v>18</v>
      </c>
      <c r="V22" s="2">
        <f t="shared" si="6"/>
        <v>45278</v>
      </c>
      <c r="W22" s="1" t="str">
        <f t="shared" si="7"/>
        <v>L</v>
      </c>
      <c r="X22" s="8"/>
      <c r="Y22" s="8"/>
      <c r="AA22" s="1">
        <v>18</v>
      </c>
      <c r="AB22" s="2">
        <f t="shared" si="8"/>
        <v>45309</v>
      </c>
      <c r="AC22" s="1" t="str">
        <f t="shared" si="9"/>
        <v>J</v>
      </c>
      <c r="AD22" s="8"/>
      <c r="AE22" s="8"/>
      <c r="AG22" s="1">
        <v>18</v>
      </c>
      <c r="AH22" s="2">
        <f t="shared" si="10"/>
        <v>45340</v>
      </c>
      <c r="AI22" s="1" t="str">
        <f t="shared" si="11"/>
        <v>D</v>
      </c>
      <c r="AJ22" s="8"/>
      <c r="AK22" s="8"/>
      <c r="AM22" s="1">
        <v>18</v>
      </c>
      <c r="AN22" s="2">
        <f t="shared" si="12"/>
        <v>45369</v>
      </c>
      <c r="AO22" s="1" t="str">
        <f t="shared" si="13"/>
        <v>L</v>
      </c>
      <c r="AP22" s="8"/>
      <c r="AQ22" s="8"/>
      <c r="AS22" s="1">
        <v>18</v>
      </c>
      <c r="AT22" s="2">
        <f t="shared" si="14"/>
        <v>45400</v>
      </c>
      <c r="AU22" s="1" t="str">
        <f t="shared" si="15"/>
        <v>J</v>
      </c>
      <c r="AV22" s="8"/>
      <c r="AW22" s="8"/>
      <c r="AY22" s="1">
        <v>18</v>
      </c>
      <c r="AZ22" s="2">
        <f t="shared" si="16"/>
        <v>45430</v>
      </c>
      <c r="BA22" s="1" t="str">
        <f t="shared" si="17"/>
        <v>S</v>
      </c>
      <c r="BB22" s="8"/>
      <c r="BC22" s="8"/>
      <c r="BE22" s="1">
        <v>18</v>
      </c>
      <c r="BF22" s="2">
        <f t="shared" si="18"/>
        <v>45461</v>
      </c>
      <c r="BG22" s="1" t="str">
        <f t="shared" si="19"/>
        <v>M</v>
      </c>
      <c r="BH22" s="8"/>
      <c r="BI22" s="8"/>
    </row>
    <row r="23" spans="2:61" x14ac:dyDescent="0.25">
      <c r="B23" s="1">
        <v>19</v>
      </c>
      <c r="D23" s="2">
        <f t="shared" si="2"/>
        <v>45188</v>
      </c>
      <c r="E23" s="1" t="str">
        <f t="shared" si="0"/>
        <v>M</v>
      </c>
      <c r="F23" s="8"/>
      <c r="G23" s="8"/>
      <c r="I23" s="1">
        <v>19</v>
      </c>
      <c r="J23" s="2">
        <f t="shared" si="3"/>
        <v>45218</v>
      </c>
      <c r="K23" s="1" t="str">
        <f t="shared" si="1"/>
        <v>J</v>
      </c>
      <c r="L23" s="8"/>
      <c r="M23" s="8"/>
      <c r="O23" s="1">
        <v>19</v>
      </c>
      <c r="P23" s="2">
        <f t="shared" si="4"/>
        <v>45249</v>
      </c>
      <c r="Q23" s="1" t="str">
        <f t="shared" si="5"/>
        <v>D</v>
      </c>
      <c r="R23" s="8"/>
      <c r="S23" s="8"/>
      <c r="U23" s="1">
        <v>19</v>
      </c>
      <c r="V23" s="2">
        <f t="shared" si="6"/>
        <v>45279</v>
      </c>
      <c r="W23" s="1" t="str">
        <f t="shared" si="7"/>
        <v>M</v>
      </c>
      <c r="X23" s="8"/>
      <c r="Y23" s="8"/>
      <c r="AA23" s="1">
        <v>19</v>
      </c>
      <c r="AB23" s="2">
        <f t="shared" si="8"/>
        <v>45310</v>
      </c>
      <c r="AC23" s="1" t="str">
        <f t="shared" si="9"/>
        <v>V</v>
      </c>
      <c r="AD23" s="8"/>
      <c r="AE23" s="8"/>
      <c r="AG23" s="1">
        <v>19</v>
      </c>
      <c r="AH23" s="2">
        <f t="shared" si="10"/>
        <v>45341</v>
      </c>
      <c r="AI23" s="1" t="str">
        <f t="shared" si="11"/>
        <v>L</v>
      </c>
      <c r="AJ23" s="8"/>
      <c r="AK23" s="8"/>
      <c r="AM23" s="1">
        <v>19</v>
      </c>
      <c r="AN23" s="2">
        <f t="shared" si="12"/>
        <v>45370</v>
      </c>
      <c r="AO23" s="1" t="str">
        <f t="shared" si="13"/>
        <v>M</v>
      </c>
      <c r="AP23" s="8"/>
      <c r="AQ23" s="8"/>
      <c r="AS23" s="1">
        <v>19</v>
      </c>
      <c r="AT23" s="2">
        <f t="shared" si="14"/>
        <v>45401</v>
      </c>
      <c r="AU23" s="1" t="str">
        <f t="shared" si="15"/>
        <v>V</v>
      </c>
      <c r="AV23" s="8"/>
      <c r="AW23" s="8"/>
      <c r="AY23" s="1">
        <v>19</v>
      </c>
      <c r="AZ23" s="2">
        <f t="shared" si="16"/>
        <v>45431</v>
      </c>
      <c r="BA23" s="1" t="str">
        <f t="shared" si="17"/>
        <v>D</v>
      </c>
      <c r="BB23" s="8"/>
      <c r="BC23" s="8"/>
      <c r="BE23" s="1">
        <v>19</v>
      </c>
      <c r="BF23" s="2">
        <f t="shared" si="18"/>
        <v>45462</v>
      </c>
      <c r="BG23" s="1" t="str">
        <f t="shared" si="19"/>
        <v>Me</v>
      </c>
      <c r="BH23" s="8"/>
      <c r="BI23" s="8"/>
    </row>
    <row r="24" spans="2:61" x14ac:dyDescent="0.25">
      <c r="B24" s="1">
        <v>20</v>
      </c>
      <c r="D24" s="2">
        <f t="shared" si="2"/>
        <v>45189</v>
      </c>
      <c r="E24" s="1" t="str">
        <f t="shared" si="0"/>
        <v>Me</v>
      </c>
      <c r="F24" s="8"/>
      <c r="G24" s="8"/>
      <c r="I24" s="1">
        <v>20</v>
      </c>
      <c r="J24" s="2">
        <f t="shared" si="3"/>
        <v>45219</v>
      </c>
      <c r="K24" s="1" t="str">
        <f t="shared" si="1"/>
        <v>V</v>
      </c>
      <c r="L24" s="8"/>
      <c r="M24" s="8"/>
      <c r="O24" s="1">
        <v>20</v>
      </c>
      <c r="P24" s="2">
        <f t="shared" si="4"/>
        <v>45250</v>
      </c>
      <c r="Q24" s="1" t="str">
        <f t="shared" si="5"/>
        <v>L</v>
      </c>
      <c r="R24" s="8"/>
      <c r="S24" s="8"/>
      <c r="U24" s="1">
        <v>20</v>
      </c>
      <c r="V24" s="2">
        <f t="shared" si="6"/>
        <v>45280</v>
      </c>
      <c r="W24" s="1" t="str">
        <f t="shared" si="7"/>
        <v>Me</v>
      </c>
      <c r="X24" s="8"/>
      <c r="Y24" s="8"/>
      <c r="AA24" s="1">
        <v>20</v>
      </c>
      <c r="AB24" s="2">
        <f t="shared" si="8"/>
        <v>45311</v>
      </c>
      <c r="AC24" s="1" t="str">
        <f t="shared" si="9"/>
        <v>S</v>
      </c>
      <c r="AD24" s="8"/>
      <c r="AE24" s="8"/>
      <c r="AG24" s="1">
        <v>20</v>
      </c>
      <c r="AH24" s="2">
        <f t="shared" si="10"/>
        <v>45342</v>
      </c>
      <c r="AI24" s="1" t="str">
        <f t="shared" si="11"/>
        <v>M</v>
      </c>
      <c r="AJ24" s="8"/>
      <c r="AK24" s="8"/>
      <c r="AM24" s="1">
        <v>20</v>
      </c>
      <c r="AN24" s="2">
        <f t="shared" si="12"/>
        <v>45371</v>
      </c>
      <c r="AO24" s="1" t="str">
        <f t="shared" si="13"/>
        <v>Me</v>
      </c>
      <c r="AP24" s="8"/>
      <c r="AQ24" s="8"/>
      <c r="AS24" s="1">
        <v>20</v>
      </c>
      <c r="AT24" s="2">
        <f t="shared" si="14"/>
        <v>45402</v>
      </c>
      <c r="AU24" s="1" t="str">
        <f t="shared" si="15"/>
        <v>S</v>
      </c>
      <c r="AV24" s="8"/>
      <c r="AW24" s="8"/>
      <c r="AY24" s="1">
        <v>20</v>
      </c>
      <c r="AZ24" s="2">
        <f t="shared" si="16"/>
        <v>45432</v>
      </c>
      <c r="BA24" s="1" t="str">
        <f t="shared" si="17"/>
        <v>L</v>
      </c>
      <c r="BB24" s="8"/>
      <c r="BC24" s="8"/>
      <c r="BE24" s="1">
        <v>20</v>
      </c>
      <c r="BF24" s="2">
        <f t="shared" si="18"/>
        <v>45463</v>
      </c>
      <c r="BG24" s="1" t="str">
        <f t="shared" si="19"/>
        <v>J</v>
      </c>
      <c r="BH24" s="8"/>
      <c r="BI24" s="8"/>
    </row>
    <row r="25" spans="2:61" x14ac:dyDescent="0.25">
      <c r="B25" s="1">
        <v>21</v>
      </c>
      <c r="D25" s="2">
        <f t="shared" si="2"/>
        <v>45190</v>
      </c>
      <c r="E25" s="1" t="str">
        <f t="shared" si="0"/>
        <v>J</v>
      </c>
      <c r="F25" s="8"/>
      <c r="G25" s="8"/>
      <c r="I25" s="1">
        <v>21</v>
      </c>
      <c r="J25" s="2">
        <f t="shared" si="3"/>
        <v>45220</v>
      </c>
      <c r="K25" s="1" t="str">
        <f t="shared" si="1"/>
        <v>S</v>
      </c>
      <c r="L25" s="8"/>
      <c r="M25" s="8"/>
      <c r="O25" s="1">
        <v>21</v>
      </c>
      <c r="P25" s="2">
        <f t="shared" si="4"/>
        <v>45251</v>
      </c>
      <c r="Q25" s="1" t="str">
        <f t="shared" si="5"/>
        <v>M</v>
      </c>
      <c r="R25" s="8"/>
      <c r="S25" s="8"/>
      <c r="U25" s="1">
        <v>21</v>
      </c>
      <c r="V25" s="2">
        <f t="shared" si="6"/>
        <v>45281</v>
      </c>
      <c r="W25" s="1" t="str">
        <f t="shared" si="7"/>
        <v>J</v>
      </c>
      <c r="X25" s="8"/>
      <c r="Y25" s="8"/>
      <c r="AA25" s="1">
        <v>21</v>
      </c>
      <c r="AB25" s="2">
        <f t="shared" si="8"/>
        <v>45312</v>
      </c>
      <c r="AC25" s="1" t="str">
        <f t="shared" si="9"/>
        <v>D</v>
      </c>
      <c r="AD25" s="8"/>
      <c r="AE25" s="8"/>
      <c r="AG25" s="1">
        <v>21</v>
      </c>
      <c r="AH25" s="2">
        <f t="shared" si="10"/>
        <v>45343</v>
      </c>
      <c r="AI25" s="1" t="str">
        <f t="shared" si="11"/>
        <v>Me</v>
      </c>
      <c r="AJ25" s="8"/>
      <c r="AK25" s="8"/>
      <c r="AM25" s="1">
        <v>21</v>
      </c>
      <c r="AN25" s="2">
        <f t="shared" si="12"/>
        <v>45372</v>
      </c>
      <c r="AO25" s="1" t="str">
        <f t="shared" si="13"/>
        <v>J</v>
      </c>
      <c r="AP25" s="8"/>
      <c r="AQ25" s="8"/>
      <c r="AS25" s="1">
        <v>21</v>
      </c>
      <c r="AT25" s="2">
        <f t="shared" si="14"/>
        <v>45403</v>
      </c>
      <c r="AU25" s="1" t="str">
        <f t="shared" si="15"/>
        <v>D</v>
      </c>
      <c r="AV25" s="8"/>
      <c r="AW25" s="8"/>
      <c r="AY25" s="1">
        <v>21</v>
      </c>
      <c r="AZ25" s="2">
        <f t="shared" si="16"/>
        <v>45433</v>
      </c>
      <c r="BA25" s="1" t="str">
        <f t="shared" si="17"/>
        <v>M</v>
      </c>
      <c r="BB25" s="8"/>
      <c r="BC25" s="8"/>
      <c r="BE25" s="1">
        <v>21</v>
      </c>
      <c r="BF25" s="2">
        <f t="shared" si="18"/>
        <v>45464</v>
      </c>
      <c r="BG25" s="1" t="str">
        <f t="shared" si="19"/>
        <v>V</v>
      </c>
      <c r="BH25" s="8"/>
      <c r="BI25" s="8"/>
    </row>
    <row r="26" spans="2:61" x14ac:dyDescent="0.25">
      <c r="B26" s="1">
        <v>22</v>
      </c>
      <c r="D26" s="2">
        <f t="shared" si="2"/>
        <v>45191</v>
      </c>
      <c r="E26" s="1" t="str">
        <f t="shared" si="0"/>
        <v>V</v>
      </c>
      <c r="F26" s="8"/>
      <c r="G26" s="8"/>
      <c r="I26" s="1">
        <v>22</v>
      </c>
      <c r="J26" s="2">
        <f t="shared" si="3"/>
        <v>45221</v>
      </c>
      <c r="K26" s="1" t="str">
        <f t="shared" si="1"/>
        <v>D</v>
      </c>
      <c r="L26" s="8"/>
      <c r="M26" s="8"/>
      <c r="O26" s="1">
        <v>22</v>
      </c>
      <c r="P26" s="2">
        <f t="shared" si="4"/>
        <v>45252</v>
      </c>
      <c r="Q26" s="1" t="str">
        <f t="shared" si="5"/>
        <v>Me</v>
      </c>
      <c r="R26" s="8"/>
      <c r="S26" s="8"/>
      <c r="U26" s="1">
        <v>22</v>
      </c>
      <c r="V26" s="2">
        <f t="shared" si="6"/>
        <v>45282</v>
      </c>
      <c r="W26" s="1" t="str">
        <f t="shared" si="7"/>
        <v>V</v>
      </c>
      <c r="X26" s="8"/>
      <c r="Y26" s="8"/>
      <c r="AA26" s="1">
        <v>22</v>
      </c>
      <c r="AB26" s="2">
        <f t="shared" si="8"/>
        <v>45313</v>
      </c>
      <c r="AC26" s="1" t="str">
        <f t="shared" si="9"/>
        <v>L</v>
      </c>
      <c r="AD26" s="8"/>
      <c r="AE26" s="8"/>
      <c r="AG26" s="1">
        <v>22</v>
      </c>
      <c r="AH26" s="2">
        <f t="shared" si="10"/>
        <v>45344</v>
      </c>
      <c r="AI26" s="1" t="str">
        <f t="shared" si="11"/>
        <v>J</v>
      </c>
      <c r="AJ26" s="8"/>
      <c r="AK26" s="8"/>
      <c r="AM26" s="1">
        <v>22</v>
      </c>
      <c r="AN26" s="2">
        <f t="shared" si="12"/>
        <v>45373</v>
      </c>
      <c r="AO26" s="1" t="str">
        <f t="shared" si="13"/>
        <v>V</v>
      </c>
      <c r="AP26" s="8"/>
      <c r="AQ26" s="8"/>
      <c r="AS26" s="1">
        <v>22</v>
      </c>
      <c r="AT26" s="2">
        <f t="shared" si="14"/>
        <v>45404</v>
      </c>
      <c r="AU26" s="1" t="str">
        <f t="shared" si="15"/>
        <v>L</v>
      </c>
      <c r="AV26" s="8"/>
      <c r="AW26" s="8"/>
      <c r="AY26" s="1">
        <v>22</v>
      </c>
      <c r="AZ26" s="2">
        <f t="shared" si="16"/>
        <v>45434</v>
      </c>
      <c r="BA26" s="1" t="str">
        <f t="shared" si="17"/>
        <v>Me</v>
      </c>
      <c r="BB26" s="8"/>
      <c r="BC26" s="8"/>
      <c r="BE26" s="1">
        <v>22</v>
      </c>
      <c r="BF26" s="2">
        <f t="shared" si="18"/>
        <v>45465</v>
      </c>
      <c r="BG26" s="1" t="str">
        <f t="shared" si="19"/>
        <v>S</v>
      </c>
      <c r="BH26" s="8"/>
      <c r="BI26" s="8"/>
    </row>
    <row r="27" spans="2:61" x14ac:dyDescent="0.25">
      <c r="B27" s="1">
        <v>23</v>
      </c>
      <c r="D27" s="2">
        <f t="shared" si="2"/>
        <v>45192</v>
      </c>
      <c r="E27" s="1" t="str">
        <f t="shared" si="0"/>
        <v>S</v>
      </c>
      <c r="F27" s="8"/>
      <c r="G27" s="8"/>
      <c r="I27" s="1">
        <v>23</v>
      </c>
      <c r="J27" s="2">
        <f t="shared" si="3"/>
        <v>45222</v>
      </c>
      <c r="K27" s="1" t="str">
        <f t="shared" si="1"/>
        <v>L</v>
      </c>
      <c r="L27" s="8"/>
      <c r="M27" s="8"/>
      <c r="O27" s="1">
        <v>23</v>
      </c>
      <c r="P27" s="2">
        <f t="shared" si="4"/>
        <v>45253</v>
      </c>
      <c r="Q27" s="1" t="str">
        <f t="shared" si="5"/>
        <v>J</v>
      </c>
      <c r="R27" s="8"/>
      <c r="S27" s="8"/>
      <c r="U27" s="1">
        <v>23</v>
      </c>
      <c r="V27" s="2">
        <f t="shared" si="6"/>
        <v>45283</v>
      </c>
      <c r="W27" s="1" t="str">
        <f t="shared" si="7"/>
        <v>S</v>
      </c>
      <c r="X27" s="8"/>
      <c r="Y27" s="8"/>
      <c r="AA27" s="1">
        <v>23</v>
      </c>
      <c r="AB27" s="2">
        <f t="shared" si="8"/>
        <v>45314</v>
      </c>
      <c r="AC27" s="1" t="str">
        <f t="shared" si="9"/>
        <v>M</v>
      </c>
      <c r="AD27" s="8"/>
      <c r="AE27" s="8"/>
      <c r="AG27" s="1">
        <v>23</v>
      </c>
      <c r="AH27" s="2">
        <f t="shared" si="10"/>
        <v>45345</v>
      </c>
      <c r="AI27" s="1" t="str">
        <f t="shared" si="11"/>
        <v>V</v>
      </c>
      <c r="AJ27" s="8"/>
      <c r="AK27" s="8"/>
      <c r="AM27" s="1">
        <v>23</v>
      </c>
      <c r="AN27" s="2">
        <f t="shared" si="12"/>
        <v>45374</v>
      </c>
      <c r="AO27" s="1" t="str">
        <f t="shared" si="13"/>
        <v>S</v>
      </c>
      <c r="AP27" s="8"/>
      <c r="AQ27" s="8"/>
      <c r="AS27" s="1">
        <v>23</v>
      </c>
      <c r="AT27" s="2">
        <f t="shared" si="14"/>
        <v>45405</v>
      </c>
      <c r="AU27" s="1" t="str">
        <f t="shared" si="15"/>
        <v>M</v>
      </c>
      <c r="AV27" s="8"/>
      <c r="AW27" s="8"/>
      <c r="AY27" s="1">
        <v>23</v>
      </c>
      <c r="AZ27" s="2">
        <f t="shared" si="16"/>
        <v>45435</v>
      </c>
      <c r="BA27" s="1" t="str">
        <f t="shared" si="17"/>
        <v>J</v>
      </c>
      <c r="BB27" s="8"/>
      <c r="BC27" s="8"/>
      <c r="BE27" s="1">
        <v>23</v>
      </c>
      <c r="BF27" s="2">
        <f t="shared" si="18"/>
        <v>45466</v>
      </c>
      <c r="BG27" s="1" t="str">
        <f t="shared" si="19"/>
        <v>D</v>
      </c>
      <c r="BH27" s="8"/>
      <c r="BI27" s="8"/>
    </row>
    <row r="28" spans="2:61" x14ac:dyDescent="0.25">
      <c r="B28" s="1">
        <v>24</v>
      </c>
      <c r="D28" s="2">
        <f t="shared" si="2"/>
        <v>45193</v>
      </c>
      <c r="E28" s="1" t="str">
        <f t="shared" si="0"/>
        <v>D</v>
      </c>
      <c r="F28" s="8"/>
      <c r="G28" s="8"/>
      <c r="I28" s="1">
        <v>24</v>
      </c>
      <c r="J28" s="2">
        <f t="shared" si="3"/>
        <v>45223</v>
      </c>
      <c r="K28" s="1" t="str">
        <f t="shared" si="1"/>
        <v>M</v>
      </c>
      <c r="L28" s="8"/>
      <c r="M28" s="8"/>
      <c r="O28" s="1">
        <v>24</v>
      </c>
      <c r="P28" s="2">
        <f t="shared" si="4"/>
        <v>45254</v>
      </c>
      <c r="Q28" s="1" t="str">
        <f t="shared" si="5"/>
        <v>V</v>
      </c>
      <c r="R28" s="8"/>
      <c r="S28" s="8"/>
      <c r="U28" s="1">
        <v>24</v>
      </c>
      <c r="V28" s="2">
        <f t="shared" si="6"/>
        <v>45284</v>
      </c>
      <c r="W28" s="1" t="str">
        <f t="shared" si="7"/>
        <v>D</v>
      </c>
      <c r="X28" s="8"/>
      <c r="Y28" s="8"/>
      <c r="AA28" s="1">
        <v>24</v>
      </c>
      <c r="AB28" s="2">
        <f t="shared" si="8"/>
        <v>45315</v>
      </c>
      <c r="AC28" s="1" t="str">
        <f t="shared" si="9"/>
        <v>Me</v>
      </c>
      <c r="AD28" s="8"/>
      <c r="AE28" s="8"/>
      <c r="AG28" s="1">
        <v>24</v>
      </c>
      <c r="AH28" s="2">
        <f t="shared" si="10"/>
        <v>45346</v>
      </c>
      <c r="AI28" s="1" t="str">
        <f t="shared" si="11"/>
        <v>S</v>
      </c>
      <c r="AJ28" s="8"/>
      <c r="AK28" s="8"/>
      <c r="AM28" s="1">
        <v>24</v>
      </c>
      <c r="AN28" s="2">
        <f t="shared" si="12"/>
        <v>45375</v>
      </c>
      <c r="AO28" s="1" t="str">
        <f t="shared" si="13"/>
        <v>D</v>
      </c>
      <c r="AP28" s="8"/>
      <c r="AQ28" s="8"/>
      <c r="AS28" s="1">
        <v>24</v>
      </c>
      <c r="AT28" s="2">
        <f t="shared" si="14"/>
        <v>45406</v>
      </c>
      <c r="AU28" s="1" t="str">
        <f t="shared" si="15"/>
        <v>Me</v>
      </c>
      <c r="AV28" s="8"/>
      <c r="AW28" s="8"/>
      <c r="AY28" s="1">
        <v>24</v>
      </c>
      <c r="AZ28" s="2">
        <f t="shared" si="16"/>
        <v>45436</v>
      </c>
      <c r="BA28" s="1" t="str">
        <f t="shared" si="17"/>
        <v>V</v>
      </c>
      <c r="BB28" s="8"/>
      <c r="BC28" s="8"/>
      <c r="BE28" s="1">
        <v>24</v>
      </c>
      <c r="BF28" s="2">
        <f t="shared" si="18"/>
        <v>45467</v>
      </c>
      <c r="BG28" s="1" t="str">
        <f t="shared" si="19"/>
        <v>L</v>
      </c>
      <c r="BH28" s="8"/>
      <c r="BI28" s="8"/>
    </row>
    <row r="29" spans="2:61" x14ac:dyDescent="0.25">
      <c r="B29" s="1">
        <v>25</v>
      </c>
      <c r="D29" s="2">
        <f t="shared" si="2"/>
        <v>45194</v>
      </c>
      <c r="E29" s="1" t="str">
        <f>IF(D29="","",IF(WEEKDAY(D29)=1,"D",IF(WEEKDAY(D29)=2,"L",IF(WEEKDAY(D29)=3,"M",IF(WEEKDAY(D29)=4,"Me",IF(WEEKDAY(D29)=5,"J",IF(WEEKDAY(D29)=6,"V","S")))))))</f>
        <v>L</v>
      </c>
      <c r="F29" s="8"/>
      <c r="G29" s="8"/>
      <c r="I29" s="1">
        <v>25</v>
      </c>
      <c r="J29" s="2">
        <f t="shared" si="3"/>
        <v>45224</v>
      </c>
      <c r="K29" s="1" t="str">
        <f t="shared" si="1"/>
        <v>Me</v>
      </c>
      <c r="L29" s="8"/>
      <c r="M29" s="8"/>
      <c r="O29" s="1">
        <v>25</v>
      </c>
      <c r="P29" s="2">
        <f t="shared" si="4"/>
        <v>45255</v>
      </c>
      <c r="Q29" s="1" t="str">
        <f t="shared" si="5"/>
        <v>S</v>
      </c>
      <c r="R29" s="8"/>
      <c r="S29" s="8"/>
      <c r="U29" s="1">
        <v>25</v>
      </c>
      <c r="V29" s="2">
        <f t="shared" si="6"/>
        <v>45285</v>
      </c>
      <c r="W29" s="1" t="str">
        <f t="shared" si="7"/>
        <v>L</v>
      </c>
      <c r="X29" s="8"/>
      <c r="Y29" s="8"/>
      <c r="AA29" s="1">
        <v>25</v>
      </c>
      <c r="AB29" s="2">
        <f t="shared" si="8"/>
        <v>45316</v>
      </c>
      <c r="AC29" s="1" t="str">
        <f t="shared" si="9"/>
        <v>J</v>
      </c>
      <c r="AD29" s="8"/>
      <c r="AE29" s="8"/>
      <c r="AG29" s="1">
        <v>25</v>
      </c>
      <c r="AH29" s="2">
        <f t="shared" si="10"/>
        <v>45347</v>
      </c>
      <c r="AI29" s="1" t="str">
        <f t="shared" si="11"/>
        <v>D</v>
      </c>
      <c r="AJ29" s="8"/>
      <c r="AK29" s="8"/>
      <c r="AM29" s="1">
        <v>25</v>
      </c>
      <c r="AN29" s="2">
        <f t="shared" si="12"/>
        <v>45376</v>
      </c>
      <c r="AO29" s="1" t="str">
        <f t="shared" si="13"/>
        <v>L</v>
      </c>
      <c r="AP29" s="8"/>
      <c r="AQ29" s="8"/>
      <c r="AS29" s="1">
        <v>25</v>
      </c>
      <c r="AT29" s="2">
        <f t="shared" si="14"/>
        <v>45407</v>
      </c>
      <c r="AU29" s="1" t="str">
        <f t="shared" si="15"/>
        <v>J</v>
      </c>
      <c r="AV29" s="8"/>
      <c r="AW29" s="8"/>
      <c r="AY29" s="1">
        <v>25</v>
      </c>
      <c r="AZ29" s="2">
        <f t="shared" si="16"/>
        <v>45437</v>
      </c>
      <c r="BA29" s="1" t="str">
        <f t="shared" si="17"/>
        <v>S</v>
      </c>
      <c r="BB29" s="8"/>
      <c r="BC29" s="8"/>
      <c r="BE29" s="1">
        <v>25</v>
      </c>
      <c r="BF29" s="2">
        <f t="shared" si="18"/>
        <v>45468</v>
      </c>
      <c r="BG29" s="1" t="str">
        <f t="shared" si="19"/>
        <v>M</v>
      </c>
      <c r="BH29" s="8"/>
      <c r="BI29" s="8"/>
    </row>
    <row r="30" spans="2:61" x14ac:dyDescent="0.25">
      <c r="B30" s="1">
        <v>26</v>
      </c>
      <c r="D30" s="2">
        <f t="shared" si="2"/>
        <v>45195</v>
      </c>
      <c r="E30" s="1" t="str">
        <f t="shared" si="0"/>
        <v>M</v>
      </c>
      <c r="F30" s="8"/>
      <c r="G30" s="8"/>
      <c r="I30" s="1">
        <v>26</v>
      </c>
      <c r="J30" s="2">
        <f t="shared" si="3"/>
        <v>45225</v>
      </c>
      <c r="K30" s="1" t="str">
        <f t="shared" si="1"/>
        <v>J</v>
      </c>
      <c r="L30" s="8"/>
      <c r="M30" s="8"/>
      <c r="O30" s="1">
        <v>26</v>
      </c>
      <c r="P30" s="2">
        <f t="shared" si="4"/>
        <v>45256</v>
      </c>
      <c r="Q30" s="1" t="str">
        <f t="shared" si="5"/>
        <v>D</v>
      </c>
      <c r="R30" s="8"/>
      <c r="S30" s="8"/>
      <c r="U30" s="1">
        <v>26</v>
      </c>
      <c r="V30" s="2">
        <f t="shared" si="6"/>
        <v>45286</v>
      </c>
      <c r="W30" s="1" t="str">
        <f t="shared" si="7"/>
        <v>M</v>
      </c>
      <c r="X30" s="8"/>
      <c r="Y30" s="8"/>
      <c r="AA30" s="1">
        <v>26</v>
      </c>
      <c r="AB30" s="2">
        <f t="shared" si="8"/>
        <v>45317</v>
      </c>
      <c r="AC30" s="1" t="str">
        <f t="shared" si="9"/>
        <v>V</v>
      </c>
      <c r="AD30" s="8"/>
      <c r="AE30" s="8"/>
      <c r="AG30" s="1">
        <v>26</v>
      </c>
      <c r="AH30" s="2">
        <f t="shared" si="10"/>
        <v>45348</v>
      </c>
      <c r="AI30" s="1" t="str">
        <f t="shared" si="11"/>
        <v>L</v>
      </c>
      <c r="AJ30" s="8"/>
      <c r="AK30" s="8"/>
      <c r="AM30" s="1">
        <v>26</v>
      </c>
      <c r="AN30" s="2">
        <f t="shared" si="12"/>
        <v>45377</v>
      </c>
      <c r="AO30" s="1" t="str">
        <f t="shared" si="13"/>
        <v>M</v>
      </c>
      <c r="AP30" s="8"/>
      <c r="AQ30" s="8"/>
      <c r="AS30" s="1">
        <v>26</v>
      </c>
      <c r="AT30" s="2">
        <f t="shared" si="14"/>
        <v>45408</v>
      </c>
      <c r="AU30" s="1" t="str">
        <f t="shared" si="15"/>
        <v>V</v>
      </c>
      <c r="AV30" s="8"/>
      <c r="AW30" s="8"/>
      <c r="AY30" s="1">
        <v>26</v>
      </c>
      <c r="AZ30" s="2">
        <f t="shared" si="16"/>
        <v>45438</v>
      </c>
      <c r="BA30" s="1" t="str">
        <f t="shared" si="17"/>
        <v>D</v>
      </c>
      <c r="BB30" s="8"/>
      <c r="BC30" s="8"/>
      <c r="BE30" s="1">
        <v>26</v>
      </c>
      <c r="BF30" s="2">
        <f t="shared" si="18"/>
        <v>45469</v>
      </c>
      <c r="BG30" s="1" t="str">
        <f t="shared" si="19"/>
        <v>Me</v>
      </c>
      <c r="BH30" s="8"/>
      <c r="BI30" s="8"/>
    </row>
    <row r="31" spans="2:61" x14ac:dyDescent="0.25">
      <c r="B31" s="1">
        <v>27</v>
      </c>
      <c r="D31" s="2">
        <f t="shared" si="2"/>
        <v>45196</v>
      </c>
      <c r="E31" s="1" t="str">
        <f t="shared" si="0"/>
        <v>Me</v>
      </c>
      <c r="F31" s="8"/>
      <c r="G31" s="8"/>
      <c r="I31" s="1">
        <v>27</v>
      </c>
      <c r="J31" s="2">
        <f t="shared" si="3"/>
        <v>45226</v>
      </c>
      <c r="K31" s="1" t="str">
        <f t="shared" si="1"/>
        <v>V</v>
      </c>
      <c r="L31" s="8"/>
      <c r="M31" s="8"/>
      <c r="O31" s="1">
        <v>27</v>
      </c>
      <c r="P31" s="2">
        <f t="shared" si="4"/>
        <v>45257</v>
      </c>
      <c r="Q31" s="1" t="str">
        <f t="shared" si="5"/>
        <v>L</v>
      </c>
      <c r="R31" s="8"/>
      <c r="S31" s="8"/>
      <c r="U31" s="1">
        <v>27</v>
      </c>
      <c r="V31" s="2">
        <f t="shared" si="6"/>
        <v>45287</v>
      </c>
      <c r="W31" s="1" t="str">
        <f t="shared" si="7"/>
        <v>Me</v>
      </c>
      <c r="X31" s="8"/>
      <c r="Y31" s="8"/>
      <c r="AA31" s="1">
        <v>27</v>
      </c>
      <c r="AB31" s="2">
        <f t="shared" si="8"/>
        <v>45318</v>
      </c>
      <c r="AC31" s="1" t="str">
        <f t="shared" si="9"/>
        <v>S</v>
      </c>
      <c r="AD31" s="8"/>
      <c r="AE31" s="8"/>
      <c r="AG31" s="1">
        <v>27</v>
      </c>
      <c r="AH31" s="2">
        <f t="shared" si="10"/>
        <v>45349</v>
      </c>
      <c r="AI31" s="1" t="str">
        <f t="shared" si="11"/>
        <v>M</v>
      </c>
      <c r="AJ31" s="8"/>
      <c r="AK31" s="8"/>
      <c r="AM31" s="1">
        <v>27</v>
      </c>
      <c r="AN31" s="2">
        <f t="shared" si="12"/>
        <v>45378</v>
      </c>
      <c r="AO31" s="1" t="str">
        <f t="shared" si="13"/>
        <v>Me</v>
      </c>
      <c r="AP31" s="8"/>
      <c r="AQ31" s="8"/>
      <c r="AS31" s="1">
        <v>27</v>
      </c>
      <c r="AT31" s="2">
        <f t="shared" si="14"/>
        <v>45409</v>
      </c>
      <c r="AU31" s="1" t="str">
        <f t="shared" si="15"/>
        <v>S</v>
      </c>
      <c r="AV31" s="8"/>
      <c r="AW31" s="8"/>
      <c r="AY31" s="1">
        <v>27</v>
      </c>
      <c r="AZ31" s="2">
        <f t="shared" si="16"/>
        <v>45439</v>
      </c>
      <c r="BA31" s="1" t="str">
        <f t="shared" si="17"/>
        <v>L</v>
      </c>
      <c r="BB31" s="8"/>
      <c r="BC31" s="8"/>
      <c r="BE31" s="1">
        <v>27</v>
      </c>
      <c r="BF31" s="2">
        <f t="shared" si="18"/>
        <v>45470</v>
      </c>
      <c r="BG31" s="1" t="str">
        <f t="shared" si="19"/>
        <v>J</v>
      </c>
      <c r="BH31" s="8"/>
      <c r="BI31" s="8"/>
    </row>
    <row r="32" spans="2:61" x14ac:dyDescent="0.25">
      <c r="B32" s="1">
        <v>28</v>
      </c>
      <c r="D32" s="2">
        <f t="shared" si="2"/>
        <v>45197</v>
      </c>
      <c r="E32" s="1" t="str">
        <f t="shared" si="0"/>
        <v>J</v>
      </c>
      <c r="F32" s="8"/>
      <c r="G32" s="8"/>
      <c r="I32" s="1">
        <v>28</v>
      </c>
      <c r="J32" s="2">
        <f t="shared" si="3"/>
        <v>45227</v>
      </c>
      <c r="K32" s="1" t="str">
        <f t="shared" si="1"/>
        <v>S</v>
      </c>
      <c r="L32" s="8"/>
      <c r="M32" s="8"/>
      <c r="O32" s="1">
        <v>28</v>
      </c>
      <c r="P32" s="2">
        <f t="shared" si="4"/>
        <v>45258</v>
      </c>
      <c r="Q32" s="1" t="str">
        <f t="shared" si="5"/>
        <v>M</v>
      </c>
      <c r="R32" s="8"/>
      <c r="S32" s="8"/>
      <c r="U32" s="1">
        <v>28</v>
      </c>
      <c r="V32" s="2">
        <f t="shared" si="6"/>
        <v>45288</v>
      </c>
      <c r="W32" s="1" t="str">
        <f t="shared" si="7"/>
        <v>J</v>
      </c>
      <c r="X32" s="8"/>
      <c r="Y32" s="8"/>
      <c r="AA32" s="1">
        <v>28</v>
      </c>
      <c r="AB32" s="2">
        <f t="shared" si="8"/>
        <v>45319</v>
      </c>
      <c r="AC32" s="1" t="str">
        <f t="shared" si="9"/>
        <v>D</v>
      </c>
      <c r="AD32" s="8"/>
      <c r="AE32" s="8"/>
      <c r="AG32" s="1">
        <v>28</v>
      </c>
      <c r="AH32" s="2">
        <f t="shared" si="10"/>
        <v>45350</v>
      </c>
      <c r="AI32" s="1" t="str">
        <f t="shared" si="11"/>
        <v>Me</v>
      </c>
      <c r="AJ32" s="8"/>
      <c r="AK32" s="8"/>
      <c r="AM32" s="1">
        <v>28</v>
      </c>
      <c r="AN32" s="2">
        <f t="shared" si="12"/>
        <v>45379</v>
      </c>
      <c r="AO32" s="1" t="str">
        <f t="shared" si="13"/>
        <v>J</v>
      </c>
      <c r="AP32" s="8"/>
      <c r="AQ32" s="8"/>
      <c r="AS32" s="1">
        <v>28</v>
      </c>
      <c r="AT32" s="2">
        <f t="shared" si="14"/>
        <v>45410</v>
      </c>
      <c r="AU32" s="1" t="str">
        <f t="shared" si="15"/>
        <v>D</v>
      </c>
      <c r="AV32" s="8"/>
      <c r="AW32" s="8"/>
      <c r="AY32" s="1">
        <v>28</v>
      </c>
      <c r="AZ32" s="2">
        <f t="shared" si="16"/>
        <v>45440</v>
      </c>
      <c r="BA32" s="1" t="str">
        <f t="shared" si="17"/>
        <v>M</v>
      </c>
      <c r="BB32" s="8"/>
      <c r="BC32" s="8"/>
      <c r="BE32" s="1">
        <v>28</v>
      </c>
      <c r="BF32" s="2">
        <f t="shared" si="18"/>
        <v>45471</v>
      </c>
      <c r="BG32" s="1" t="str">
        <f t="shared" si="19"/>
        <v>V</v>
      </c>
      <c r="BH32" s="8"/>
      <c r="BI32" s="8"/>
    </row>
    <row r="33" spans="1:61" x14ac:dyDescent="0.25">
      <c r="B33" s="1">
        <v>29</v>
      </c>
      <c r="D33" s="2">
        <f t="shared" si="2"/>
        <v>45198</v>
      </c>
      <c r="E33" s="1" t="str">
        <f t="shared" si="0"/>
        <v>V</v>
      </c>
      <c r="F33" s="8"/>
      <c r="G33" s="8"/>
      <c r="I33" s="1">
        <v>29</v>
      </c>
      <c r="J33" s="2">
        <f t="shared" si="3"/>
        <v>45228</v>
      </c>
      <c r="K33" s="1" t="str">
        <f t="shared" si="1"/>
        <v>D</v>
      </c>
      <c r="L33" s="8"/>
      <c r="M33" s="8"/>
      <c r="O33" s="1">
        <v>29</v>
      </c>
      <c r="P33" s="2">
        <f t="shared" si="4"/>
        <v>45259</v>
      </c>
      <c r="Q33" s="1" t="str">
        <f t="shared" si="5"/>
        <v>Me</v>
      </c>
      <c r="R33" s="8"/>
      <c r="S33" s="8"/>
      <c r="U33" s="1">
        <v>29</v>
      </c>
      <c r="V33" s="2">
        <f t="shared" si="6"/>
        <v>45289</v>
      </c>
      <c r="W33" s="1" t="str">
        <f t="shared" si="7"/>
        <v>V</v>
      </c>
      <c r="X33" s="8"/>
      <c r="Y33" s="8"/>
      <c r="AA33" s="1">
        <v>29</v>
      </c>
      <c r="AB33" s="2">
        <f t="shared" si="8"/>
        <v>45320</v>
      </c>
      <c r="AC33" s="1" t="str">
        <f t="shared" si="9"/>
        <v>L</v>
      </c>
      <c r="AD33" s="8"/>
      <c r="AE33" s="8"/>
      <c r="AG33" s="1">
        <v>29</v>
      </c>
      <c r="AH33" s="2">
        <f t="shared" si="10"/>
        <v>45351</v>
      </c>
      <c r="AI33" s="1" t="str">
        <f t="shared" si="11"/>
        <v>J</v>
      </c>
      <c r="AJ33" s="8"/>
      <c r="AK33" s="8"/>
      <c r="AM33" s="1">
        <v>29</v>
      </c>
      <c r="AN33" s="2">
        <f t="shared" si="12"/>
        <v>45380</v>
      </c>
      <c r="AO33" s="1" t="str">
        <f t="shared" si="13"/>
        <v>V</v>
      </c>
      <c r="AP33" s="8"/>
      <c r="AQ33" s="8"/>
      <c r="AS33" s="1">
        <v>29</v>
      </c>
      <c r="AT33" s="2">
        <f t="shared" si="14"/>
        <v>45411</v>
      </c>
      <c r="AU33" s="1" t="str">
        <f t="shared" si="15"/>
        <v>L</v>
      </c>
      <c r="AV33" s="8"/>
      <c r="AW33" s="8"/>
      <c r="AY33" s="1">
        <v>29</v>
      </c>
      <c r="AZ33" s="2">
        <f t="shared" si="16"/>
        <v>45441</v>
      </c>
      <c r="BA33" s="1" t="str">
        <f t="shared" si="17"/>
        <v>Me</v>
      </c>
      <c r="BB33" s="8"/>
      <c r="BC33" s="8"/>
      <c r="BE33" s="1">
        <v>29</v>
      </c>
      <c r="BF33" s="2">
        <f t="shared" si="18"/>
        <v>45472</v>
      </c>
      <c r="BG33" s="1" t="str">
        <f t="shared" si="19"/>
        <v>S</v>
      </c>
      <c r="BH33" s="8"/>
      <c r="BI33" s="8"/>
    </row>
    <row r="34" spans="1:61" x14ac:dyDescent="0.25">
      <c r="B34" s="1">
        <v>30</v>
      </c>
      <c r="D34" s="2">
        <f t="shared" si="2"/>
        <v>45199</v>
      </c>
      <c r="E34" s="1" t="str">
        <f>IF(D34="","",IF(WEEKDAY(D34)=1,"D",IF(WEEKDAY(D34)=2,"L",IF(WEEKDAY(D34)=3,"M",IF(WEEKDAY(D34)=4,"Me",IF(WEEKDAY(D34)=5,"J",IF(WEEKDAY(D34)=6,"V","S")))))))</f>
        <v>S</v>
      </c>
      <c r="F34" s="8"/>
      <c r="G34" s="8"/>
      <c r="I34" s="1">
        <v>30</v>
      </c>
      <c r="J34" s="2">
        <f t="shared" si="3"/>
        <v>45229</v>
      </c>
      <c r="K34" s="1" t="str">
        <f>IF(J34="","",IF(WEEKDAY(J34)=1,"D",IF(WEEKDAY(J34)=2,"L",IF(WEEKDAY(J34)=3,"M",IF(WEEKDAY(J34)=4,"Me",IF(WEEKDAY(J34)=5,"J",IF(WEEKDAY(J34)=6,"V","S")))))))</f>
        <v>L</v>
      </c>
      <c r="L34" s="8"/>
      <c r="M34" s="8"/>
      <c r="O34" s="1">
        <v>30</v>
      </c>
      <c r="P34" s="2">
        <f t="shared" si="4"/>
        <v>45260</v>
      </c>
      <c r="Q34" s="1" t="str">
        <f>IF(P34="","",IF(WEEKDAY(P34)=1,"D",IF(WEEKDAY(P34)=2,"L",IF(WEEKDAY(P34)=3,"M",IF(WEEKDAY(P34)=4,"Me",IF(WEEKDAY(P34)=5,"J",IF(WEEKDAY(P34)=6,"V","S")))))))</f>
        <v>J</v>
      </c>
      <c r="R34" s="8"/>
      <c r="S34" s="8"/>
      <c r="U34" s="1">
        <v>30</v>
      </c>
      <c r="V34" s="2">
        <f t="shared" si="6"/>
        <v>45290</v>
      </c>
      <c r="W34" s="1" t="str">
        <f>IF(V34="","",IF(WEEKDAY(V34)=1,"D",IF(WEEKDAY(V34)=2,"L",IF(WEEKDAY(V34)=3,"M",IF(WEEKDAY(V34)=4,"Me",IF(WEEKDAY(V34)=5,"J",IF(WEEKDAY(V34)=6,"V","S")))))))</f>
        <v>S</v>
      </c>
      <c r="X34" s="8"/>
      <c r="Y34" s="8"/>
      <c r="AA34" s="1">
        <v>30</v>
      </c>
      <c r="AB34" s="2">
        <f t="shared" si="8"/>
        <v>45321</v>
      </c>
      <c r="AC34" s="1" t="str">
        <f>IF(AB34="","",IF(WEEKDAY(AB34)=1,"D",IF(WEEKDAY(AB34)=2,"L",IF(WEEKDAY(AB34)=3,"M",IF(WEEKDAY(AB34)=4,"Me",IF(WEEKDAY(AB34)=5,"J",IF(WEEKDAY(AB34)=6,"V","S")))))))</f>
        <v>M</v>
      </c>
      <c r="AD34" s="8"/>
      <c r="AE34" s="8"/>
      <c r="AG34" s="1">
        <v>30</v>
      </c>
      <c r="AH34" s="2" t="str">
        <f t="shared" si="10"/>
        <v/>
      </c>
      <c r="AI34" s="1" t="str">
        <f>IF(AH34="","",IF(WEEKDAY(AH34)=1,"D",IF(WEEKDAY(AH34)=2,"L",IF(WEEKDAY(AH34)=3,"M",IF(WEEKDAY(AH34)=4,"Me",IF(WEEKDAY(AH34)=5,"J",IF(WEEKDAY(AH34)=6,"V","S")))))))</f>
        <v/>
      </c>
      <c r="AJ34" s="8"/>
      <c r="AK34" s="8"/>
      <c r="AM34" s="1">
        <v>30</v>
      </c>
      <c r="AN34" s="2">
        <f t="shared" si="12"/>
        <v>45381</v>
      </c>
      <c r="AO34" s="1" t="str">
        <f>IF(AN34="","",IF(WEEKDAY(AN34)=1,"D",IF(WEEKDAY(AN34)=2,"L",IF(WEEKDAY(AN34)=3,"M",IF(WEEKDAY(AN34)=4,"Me",IF(WEEKDAY(AN34)=5,"J",IF(WEEKDAY(AN34)=6,"V","S")))))))</f>
        <v>S</v>
      </c>
      <c r="AP34" s="8"/>
      <c r="AQ34" s="8"/>
      <c r="AS34" s="1">
        <v>30</v>
      </c>
      <c r="AT34" s="2">
        <f t="shared" si="14"/>
        <v>45412</v>
      </c>
      <c r="AU34" s="1" t="str">
        <f>IF(AT34="","",IF(WEEKDAY(AT34)=1,"D",IF(WEEKDAY(AT34)=2,"L",IF(WEEKDAY(AT34)=3,"M",IF(WEEKDAY(AT34)=4,"Me",IF(WEEKDAY(AT34)=5,"J",IF(WEEKDAY(AT34)=6,"V","S")))))))</f>
        <v>M</v>
      </c>
      <c r="AV34" s="8"/>
      <c r="AW34" s="8"/>
      <c r="AY34" s="1">
        <v>30</v>
      </c>
      <c r="AZ34" s="2">
        <f t="shared" si="16"/>
        <v>45442</v>
      </c>
      <c r="BA34" s="1" t="str">
        <f>IF(AZ34="","",IF(WEEKDAY(AZ34)=1,"D",IF(WEEKDAY(AZ34)=2,"L",IF(WEEKDAY(AZ34)=3,"M",IF(WEEKDAY(AZ34)=4,"Me",IF(WEEKDAY(AZ34)=5,"J",IF(WEEKDAY(AZ34)=6,"V","S")))))))</f>
        <v>J</v>
      </c>
      <c r="BB34" s="8"/>
      <c r="BC34" s="8"/>
      <c r="BE34" s="1">
        <v>30</v>
      </c>
      <c r="BF34" s="2">
        <f t="shared" si="18"/>
        <v>45473</v>
      </c>
      <c r="BG34" s="1" t="str">
        <f>IF(BF34="","",IF(WEEKDAY(BF34)=1,"D",IF(WEEKDAY(BF34)=2,"L",IF(WEEKDAY(BF34)=3,"M",IF(WEEKDAY(BF34)=4,"Me",IF(WEEKDAY(BF34)=5,"J",IF(WEEKDAY(BF34)=6,"V","S")))))))</f>
        <v>D</v>
      </c>
      <c r="BH34" s="8"/>
      <c r="BI34" s="8"/>
    </row>
    <row r="35" spans="1:61" x14ac:dyDescent="0.25">
      <c r="B35" s="1">
        <v>31</v>
      </c>
      <c r="D35" s="2" t="str">
        <f t="shared" si="2"/>
        <v/>
      </c>
      <c r="E35" s="1" t="str">
        <f>IF(D35="","",IF(WEEKDAY(D35)=1,"D",IF(WEEKDAY(D35)=2,"L",IF(WEEKDAY(D35)=3,"M",IF(WEEKDAY(D35)=4,"Me",IF(WEEKDAY(D35)=5,"J",IF(WEEKDAY(D35)=6,"V","S")))))))</f>
        <v/>
      </c>
      <c r="F35" s="8"/>
      <c r="G35" s="8"/>
      <c r="I35" s="1">
        <v>31</v>
      </c>
      <c r="J35" s="2">
        <f t="shared" si="3"/>
        <v>45230</v>
      </c>
      <c r="K35" s="1" t="str">
        <f>IF(J35="","",IF(WEEKDAY(J35)=1,"D",IF(WEEKDAY(J35)=2,"L",IF(WEEKDAY(J35)=3,"M",IF(WEEKDAY(J35)=4,"Me",IF(WEEKDAY(J35)=5,"J",IF(WEEKDAY(J35)=6,"V","S")))))))</f>
        <v>M</v>
      </c>
      <c r="L35" s="8"/>
      <c r="M35" s="8"/>
      <c r="O35" s="1">
        <v>31</v>
      </c>
      <c r="P35" s="2" t="str">
        <f t="shared" si="4"/>
        <v/>
      </c>
      <c r="Q35" s="1" t="str">
        <f>IF(P35="","",IF(WEEKDAY(P35)=1,"D",IF(WEEKDAY(P35)=2,"L",IF(WEEKDAY(P35)=3,"M",IF(WEEKDAY(P35)=4,"Me",IF(WEEKDAY(P35)=5,"J",IF(WEEKDAY(P35)=6,"V","S")))))))</f>
        <v/>
      </c>
      <c r="R35" s="8"/>
      <c r="S35" s="8"/>
      <c r="U35" s="1">
        <v>31</v>
      </c>
      <c r="V35" s="2">
        <f t="shared" si="6"/>
        <v>45291</v>
      </c>
      <c r="W35" s="1" t="str">
        <f>IF(V35="","",IF(WEEKDAY(V35)=1,"D",IF(WEEKDAY(V35)=2,"L",IF(WEEKDAY(V35)=3,"M",IF(WEEKDAY(V35)=4,"Me",IF(WEEKDAY(V35)=5,"J",IF(WEEKDAY(V35)=6,"V","S")))))))</f>
        <v>D</v>
      </c>
      <c r="X35" s="8"/>
      <c r="Y35" s="8"/>
      <c r="AA35" s="1">
        <v>31</v>
      </c>
      <c r="AB35" s="2">
        <f t="shared" si="8"/>
        <v>45322</v>
      </c>
      <c r="AC35" s="1" t="str">
        <f>IF(AB35="","",IF(WEEKDAY(AB35)=1,"D",IF(WEEKDAY(AB35)=2,"L",IF(WEEKDAY(AB35)=3,"M",IF(WEEKDAY(AB35)=4,"Me",IF(WEEKDAY(AB35)=5,"J",IF(WEEKDAY(AB35)=6,"V","S")))))))</f>
        <v>Me</v>
      </c>
      <c r="AD35" s="8"/>
      <c r="AE35" s="8"/>
      <c r="AG35" s="1">
        <v>31</v>
      </c>
      <c r="AH35" s="2" t="str">
        <f t="shared" si="10"/>
        <v/>
      </c>
      <c r="AI35" s="1" t="str">
        <f>IF(AH35="","",IF(WEEKDAY(AH35)=1,"D",IF(WEEKDAY(AH35)=2,"L",IF(WEEKDAY(AH35)=3,"M",IF(WEEKDAY(AH35)=4,"Me",IF(WEEKDAY(AH35)=5,"J",IF(WEEKDAY(AH35)=6,"V","S")))))))</f>
        <v/>
      </c>
      <c r="AJ35" s="8"/>
      <c r="AK35" s="8"/>
      <c r="AM35" s="1">
        <v>31</v>
      </c>
      <c r="AN35" s="2">
        <f t="shared" si="12"/>
        <v>45382</v>
      </c>
      <c r="AO35" s="1" t="str">
        <f>IF(AN35="","",IF(WEEKDAY(AN35)=1,"D",IF(WEEKDAY(AN35)=2,"L",IF(WEEKDAY(AN35)=3,"M",IF(WEEKDAY(AN35)=4,"Me",IF(WEEKDAY(AN35)=5,"J",IF(WEEKDAY(AN35)=6,"V","S")))))))</f>
        <v>D</v>
      </c>
      <c r="AP35" s="8"/>
      <c r="AQ35" s="8"/>
      <c r="AS35" s="1">
        <v>31</v>
      </c>
      <c r="AT35" s="2" t="str">
        <f t="shared" si="14"/>
        <v/>
      </c>
      <c r="AU35" s="1" t="str">
        <f>IF(AT35="","",IF(WEEKDAY(AT35)=1,"D",IF(WEEKDAY(AT35)=2,"L",IF(WEEKDAY(AT35)=3,"M",IF(WEEKDAY(AT35)=4,"Me",IF(WEEKDAY(AT35)=5,"J",IF(WEEKDAY(AT35)=6,"V","S")))))))</f>
        <v/>
      </c>
      <c r="AV35" s="8"/>
      <c r="AW35" s="8"/>
      <c r="AY35" s="1">
        <v>31</v>
      </c>
      <c r="AZ35" s="2">
        <f t="shared" si="16"/>
        <v>45443</v>
      </c>
      <c r="BA35" s="1" t="str">
        <f>IF(AZ35="","",IF(WEEKDAY(AZ35)=1,"D",IF(WEEKDAY(AZ35)=2,"L",IF(WEEKDAY(AZ35)=3,"M",IF(WEEKDAY(AZ35)=4,"Me",IF(WEEKDAY(AZ35)=5,"J",IF(WEEKDAY(AZ35)=6,"V","S")))))))</f>
        <v>V</v>
      </c>
      <c r="BB35" s="8"/>
      <c r="BC35" s="8"/>
      <c r="BE35" s="1">
        <v>31</v>
      </c>
      <c r="BF35" s="2" t="str">
        <f t="shared" si="18"/>
        <v/>
      </c>
      <c r="BG35" s="1" t="str">
        <f>IF(BF35="","",IF(WEEKDAY(BF35)=1,"D",IF(WEEKDAY(BF35)=2,"L",IF(WEEKDAY(BF35)=3,"M",IF(WEEKDAY(BF35)=4,"Me",IF(WEEKDAY(BF35)=5,"J",IF(WEEKDAY(BF35)=6,"V","S")))))))</f>
        <v/>
      </c>
      <c r="BH35" s="8"/>
      <c r="BI35" s="8"/>
    </row>
    <row r="36" spans="1:61" s="10" customFormat="1" ht="0.75" customHeight="1" x14ac:dyDescent="0.2">
      <c r="D36" s="11"/>
      <c r="E36" s="12"/>
      <c r="F36" s="13"/>
      <c r="W36" s="12"/>
      <c r="X36" s="13"/>
      <c r="AO36" s="12"/>
      <c r="AP36" s="13"/>
      <c r="BG36" s="12"/>
      <c r="BH36" s="13"/>
    </row>
    <row r="37" spans="1:61" ht="18" x14ac:dyDescent="0.25">
      <c r="D37" s="64"/>
      <c r="F37" s="65"/>
      <c r="G37" s="87" t="s">
        <v>39</v>
      </c>
      <c r="H37"/>
      <c r="I37"/>
      <c r="X37" s="91" t="s">
        <v>133</v>
      </c>
      <c r="Y37" s="92"/>
      <c r="Z37" s="92"/>
      <c r="AA37" s="92"/>
      <c r="AB37" s="92"/>
      <c r="AC37" s="92"/>
      <c r="AD37" s="91">
        <f>SUM(F38:F41)</f>
        <v>1</v>
      </c>
    </row>
    <row r="38" spans="1:61" ht="17.25" x14ac:dyDescent="0.25">
      <c r="A38" s="109" t="s">
        <v>40</v>
      </c>
      <c r="B38" s="109"/>
      <c r="C38" s="109"/>
      <c r="D38" s="109"/>
      <c r="E38" s="109"/>
      <c r="F38" s="67">
        <f>SUMIF(F$5:F$35,A38,G$5:G$35)+SUMIF(L$5:L$35,A38,M$5:M$35)+SUMIF(R$5:R$35,A38,S$5:S$35)+SUMIF(X$5:X$35,A38,Y$5:Y$35)+SUMIF(AD$5:AD$35,A38,AE$5:AE$35)+SUMIF(AJ$5:AJ$35,A38,AK$5:AK$35)+SUMIF(AP$5:AP$35,A38,AQ$5:AQ$35)</f>
        <v>0</v>
      </c>
      <c r="G38" s="110" t="s">
        <v>42</v>
      </c>
      <c r="H38" s="110"/>
      <c r="I38" s="110"/>
      <c r="J38" s="110"/>
      <c r="K38" s="110"/>
      <c r="L38" s="110"/>
      <c r="M38" s="110"/>
      <c r="N38" s="110"/>
      <c r="O38" s="110"/>
      <c r="P38" s="110"/>
      <c r="Q38" s="110"/>
      <c r="R38" s="110"/>
      <c r="S38" s="110"/>
      <c r="T38" s="110"/>
      <c r="U38" s="110"/>
      <c r="V38" s="110"/>
      <c r="W38" s="110"/>
      <c r="X38" s="110"/>
      <c r="Y38" s="110"/>
      <c r="Z38" s="110"/>
      <c r="AA38" s="110"/>
      <c r="AB38" s="110"/>
      <c r="AC38" s="110"/>
      <c r="AD38" s="110"/>
      <c r="AE38" s="110"/>
    </row>
    <row r="39" spans="1:61" ht="17.25" x14ac:dyDescent="0.25">
      <c r="A39" s="108" t="s">
        <v>43</v>
      </c>
      <c r="B39" s="108"/>
      <c r="C39" s="108"/>
      <c r="D39" s="108"/>
      <c r="E39" s="108"/>
      <c r="F39" s="67">
        <f t="shared" ref="F39:F78" si="20">SUMIF(F$5:F$35,A39,G$5:G$35)+SUMIF(L$5:L$35,A39,M$5:M$35)+SUMIF(R$5:R$35,A39,S$5:S$35)+SUMIF(X$5:X$35,A39,Y$5:Y$35)+SUMIF(AD$5:AD$35,A39,AE$5:AE$35)+SUMIF(AJ$5:AJ$35,A39,AK$5:AK$35)+SUMIF(AP$5:AP$35,A39,AQ$5:AQ$35)</f>
        <v>0</v>
      </c>
      <c r="G39" s="110" t="s">
        <v>45</v>
      </c>
      <c r="H39" s="110"/>
      <c r="I39" s="110"/>
      <c r="J39" s="110"/>
      <c r="K39" s="110"/>
      <c r="L39" s="110"/>
      <c r="M39" s="110"/>
      <c r="N39" s="110"/>
      <c r="O39" s="110"/>
      <c r="P39" s="110"/>
      <c r="Q39" s="110"/>
      <c r="R39" s="110"/>
      <c r="S39" s="110"/>
      <c r="T39" s="110"/>
      <c r="U39" s="110"/>
      <c r="V39" s="110"/>
      <c r="W39" s="110"/>
      <c r="X39" s="110"/>
      <c r="Y39" s="110"/>
      <c r="Z39" s="110"/>
      <c r="AA39" s="110"/>
      <c r="AB39" s="110"/>
      <c r="AC39" s="110"/>
      <c r="AD39" s="110"/>
      <c r="AE39" s="110"/>
    </row>
    <row r="40" spans="1:61" ht="17.25" x14ac:dyDescent="0.25">
      <c r="A40" s="108" t="s">
        <v>46</v>
      </c>
      <c r="B40" s="108"/>
      <c r="C40" s="108"/>
      <c r="D40" s="108"/>
      <c r="E40" s="108"/>
      <c r="F40" s="67">
        <f t="shared" si="20"/>
        <v>0</v>
      </c>
      <c r="G40" s="110" t="s">
        <v>48</v>
      </c>
      <c r="H40" s="110"/>
      <c r="I40" s="110"/>
      <c r="J40" s="110"/>
      <c r="K40" s="110"/>
      <c r="L40" s="110"/>
      <c r="M40" s="110"/>
      <c r="N40" s="110"/>
      <c r="O40" s="110"/>
      <c r="P40" s="110"/>
      <c r="Q40" s="110"/>
      <c r="R40" s="110"/>
      <c r="S40" s="86"/>
    </row>
    <row r="41" spans="1:61" ht="15" customHeight="1" x14ac:dyDescent="0.25">
      <c r="A41" s="108" t="s">
        <v>49</v>
      </c>
      <c r="B41" s="108"/>
      <c r="C41" s="108"/>
      <c r="D41" s="108"/>
      <c r="E41" s="108"/>
      <c r="F41" s="85">
        <v>1</v>
      </c>
      <c r="G41" s="111" t="s">
        <v>51</v>
      </c>
      <c r="H41" s="111"/>
      <c r="I41" s="111"/>
      <c r="J41" s="111"/>
      <c r="K41" s="111"/>
      <c r="L41" s="111"/>
      <c r="M41" s="111"/>
      <c r="N41" s="111"/>
      <c r="O41" s="111"/>
      <c r="P41" s="111"/>
      <c r="Q41" s="111"/>
      <c r="R41" s="111"/>
      <c r="S41" s="86"/>
    </row>
    <row r="42" spans="1:61" ht="18" x14ac:dyDescent="0.25">
      <c r="D42" s="66"/>
      <c r="F42" s="67"/>
      <c r="G42" s="113" t="s">
        <v>52</v>
      </c>
      <c r="H42" s="113"/>
      <c r="I42" s="113"/>
      <c r="J42" s="113"/>
      <c r="K42" s="113"/>
      <c r="L42" s="113"/>
      <c r="M42" s="113"/>
      <c r="N42" s="113"/>
      <c r="O42" s="113"/>
      <c r="P42" s="113"/>
      <c r="Q42" s="113"/>
      <c r="R42" s="113"/>
      <c r="S42" s="86"/>
      <c r="X42" s="91" t="s">
        <v>134</v>
      </c>
      <c r="Y42" s="92"/>
      <c r="Z42" s="92"/>
      <c r="AA42" s="92"/>
      <c r="AB42" s="92"/>
      <c r="AC42" s="92"/>
      <c r="AD42" s="91">
        <f>SUM(F43:F47)</f>
        <v>1</v>
      </c>
    </row>
    <row r="43" spans="1:61" ht="17.25" x14ac:dyDescent="0.25">
      <c r="A43" s="108" t="s">
        <v>53</v>
      </c>
      <c r="B43" s="108"/>
      <c r="C43" s="108"/>
      <c r="D43" s="108"/>
      <c r="E43" s="108"/>
      <c r="F43" s="67">
        <f t="shared" si="20"/>
        <v>0</v>
      </c>
      <c r="G43" s="88" t="s">
        <v>55</v>
      </c>
      <c r="H43" s="88"/>
      <c r="I43" s="88"/>
      <c r="J43" s="88"/>
      <c r="K43" s="88"/>
      <c r="L43" s="88"/>
      <c r="M43" s="88"/>
      <c r="N43" s="88"/>
      <c r="O43" s="88"/>
      <c r="P43" s="88"/>
      <c r="Q43" s="88"/>
      <c r="R43" s="88"/>
      <c r="S43" s="86"/>
    </row>
    <row r="44" spans="1:61" ht="17.25" x14ac:dyDescent="0.25">
      <c r="A44" s="108" t="s">
        <v>56</v>
      </c>
      <c r="B44" s="108"/>
      <c r="C44" s="108"/>
      <c r="D44" s="108"/>
      <c r="E44" s="108"/>
      <c r="F44" s="67">
        <f t="shared" si="20"/>
        <v>0</v>
      </c>
      <c r="G44" s="110" t="s">
        <v>57</v>
      </c>
      <c r="H44" s="110"/>
      <c r="I44" s="110"/>
      <c r="J44" s="110"/>
      <c r="K44" s="110"/>
      <c r="L44" s="110"/>
      <c r="M44" s="110"/>
      <c r="N44" s="110"/>
      <c r="O44" s="110"/>
      <c r="P44" s="110"/>
      <c r="Q44" s="110"/>
      <c r="R44" s="110"/>
      <c r="S44" s="86"/>
    </row>
    <row r="45" spans="1:61" ht="17.25" x14ac:dyDescent="0.25">
      <c r="A45" s="108" t="s">
        <v>58</v>
      </c>
      <c r="B45" s="108"/>
      <c r="C45" s="108"/>
      <c r="D45" s="108"/>
      <c r="E45" s="108"/>
      <c r="F45" s="67">
        <f t="shared" si="20"/>
        <v>0</v>
      </c>
      <c r="G45" s="110" t="s">
        <v>60</v>
      </c>
      <c r="H45" s="110"/>
      <c r="I45" s="110"/>
      <c r="J45" s="110"/>
      <c r="K45" s="110"/>
      <c r="L45" s="110"/>
      <c r="M45" s="110"/>
      <c r="N45" s="110"/>
      <c r="O45" s="110"/>
      <c r="P45" s="110"/>
      <c r="Q45" s="110"/>
      <c r="R45" s="110"/>
      <c r="S45" s="86"/>
    </row>
    <row r="46" spans="1:61" ht="17.25" x14ac:dyDescent="0.25">
      <c r="A46" s="108" t="s">
        <v>61</v>
      </c>
      <c r="B46" s="108"/>
      <c r="C46" s="108"/>
      <c r="D46" s="108"/>
      <c r="E46" s="108"/>
      <c r="F46" s="67">
        <f t="shared" si="20"/>
        <v>0</v>
      </c>
      <c r="G46" s="110" t="s">
        <v>63</v>
      </c>
      <c r="H46" s="110"/>
      <c r="I46" s="110"/>
      <c r="J46" s="110"/>
      <c r="K46" s="110"/>
      <c r="L46" s="110"/>
      <c r="M46" s="110"/>
      <c r="N46" s="110"/>
      <c r="O46" s="110"/>
      <c r="P46" s="110"/>
      <c r="Q46" s="110"/>
      <c r="R46" s="110"/>
      <c r="S46" s="86"/>
    </row>
    <row r="47" spans="1:61" x14ac:dyDescent="0.25">
      <c r="A47" s="108" t="s">
        <v>49</v>
      </c>
      <c r="B47" s="108"/>
      <c r="C47" s="108"/>
      <c r="D47" s="108"/>
      <c r="E47" s="108"/>
      <c r="F47" s="85">
        <v>1</v>
      </c>
      <c r="G47" s="111" t="s">
        <v>51</v>
      </c>
      <c r="H47" s="111"/>
      <c r="I47" s="111"/>
      <c r="J47" s="111"/>
      <c r="K47" s="111"/>
      <c r="L47" s="111"/>
      <c r="M47" s="111"/>
      <c r="N47" s="111"/>
      <c r="O47" s="111"/>
      <c r="P47" s="111"/>
      <c r="Q47" s="111"/>
      <c r="R47" s="111"/>
      <c r="S47" s="86"/>
    </row>
    <row r="48" spans="1:61" ht="18" x14ac:dyDescent="0.25">
      <c r="D48" s="66"/>
      <c r="F48" s="67"/>
      <c r="G48" s="87" t="s">
        <v>64</v>
      </c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6"/>
      <c r="X48" s="91" t="s">
        <v>135</v>
      </c>
      <c r="Y48" s="92"/>
      <c r="Z48" s="92"/>
      <c r="AA48" s="92"/>
      <c r="AB48" s="92"/>
      <c r="AC48" s="92"/>
      <c r="AD48" s="91">
        <f>SUM(F49:F53)</f>
        <v>1</v>
      </c>
    </row>
    <row r="49" spans="1:31" ht="17.25" x14ac:dyDescent="0.25">
      <c r="A49" s="108" t="s">
        <v>65</v>
      </c>
      <c r="B49" s="108"/>
      <c r="C49" s="108"/>
      <c r="D49" s="108"/>
      <c r="E49" s="108"/>
      <c r="F49" s="67">
        <f t="shared" si="20"/>
        <v>0</v>
      </c>
      <c r="G49" s="110" t="s">
        <v>66</v>
      </c>
      <c r="H49" s="110"/>
      <c r="I49" s="110"/>
      <c r="J49" s="110"/>
      <c r="K49" s="110"/>
      <c r="L49" s="110"/>
      <c r="M49" s="110"/>
      <c r="N49" s="110"/>
      <c r="O49" s="110"/>
      <c r="P49" s="110"/>
      <c r="Q49" s="110"/>
      <c r="R49" s="110"/>
      <c r="S49" s="86"/>
    </row>
    <row r="50" spans="1:31" ht="17.25" x14ac:dyDescent="0.25">
      <c r="A50" s="108" t="s">
        <v>67</v>
      </c>
      <c r="B50" s="108"/>
      <c r="C50" s="108"/>
      <c r="D50" s="108"/>
      <c r="E50" s="108"/>
      <c r="F50" s="67">
        <f t="shared" si="20"/>
        <v>0</v>
      </c>
      <c r="G50" s="110" t="s">
        <v>68</v>
      </c>
      <c r="H50" s="110"/>
      <c r="I50" s="110"/>
      <c r="J50" s="110"/>
      <c r="K50" s="110"/>
      <c r="L50" s="110"/>
      <c r="M50" s="110"/>
      <c r="N50" s="110"/>
      <c r="O50" s="110"/>
      <c r="P50" s="110"/>
      <c r="Q50" s="110"/>
      <c r="R50" s="110"/>
      <c r="S50" s="86"/>
    </row>
    <row r="51" spans="1:31" ht="17.25" x14ac:dyDescent="0.25">
      <c r="A51" s="108" t="s">
        <v>69</v>
      </c>
      <c r="B51" s="108"/>
      <c r="C51" s="108"/>
      <c r="D51" s="108"/>
      <c r="E51" s="108"/>
      <c r="F51" s="67">
        <f t="shared" si="20"/>
        <v>0</v>
      </c>
      <c r="G51" s="110" t="s">
        <v>70</v>
      </c>
      <c r="H51" s="110"/>
      <c r="I51" s="110"/>
      <c r="J51" s="110"/>
      <c r="K51" s="110"/>
      <c r="L51" s="110"/>
      <c r="M51" s="110"/>
      <c r="N51" s="110"/>
      <c r="O51" s="110"/>
      <c r="P51" s="110"/>
      <c r="Q51" s="110"/>
      <c r="R51" s="110"/>
      <c r="S51" s="86"/>
    </row>
    <row r="52" spans="1:31" ht="17.25" x14ac:dyDescent="0.25">
      <c r="A52" s="108" t="s">
        <v>71</v>
      </c>
      <c r="B52" s="108"/>
      <c r="C52" s="108"/>
      <c r="D52" s="108"/>
      <c r="E52" s="108"/>
      <c r="F52" s="67">
        <f t="shared" si="20"/>
        <v>0</v>
      </c>
      <c r="G52" s="110" t="s">
        <v>73</v>
      </c>
      <c r="H52" s="110"/>
      <c r="I52" s="110"/>
      <c r="J52" s="110"/>
      <c r="K52" s="110"/>
      <c r="L52" s="110"/>
      <c r="M52" s="110"/>
      <c r="N52" s="110"/>
      <c r="O52" s="110"/>
      <c r="P52" s="110"/>
      <c r="Q52" s="110"/>
      <c r="R52" s="110"/>
      <c r="S52" s="86"/>
      <c r="X52" s="93" t="s">
        <v>138</v>
      </c>
      <c r="Y52" s="94"/>
      <c r="Z52" s="94"/>
      <c r="AA52" s="94"/>
      <c r="AB52" s="94"/>
      <c r="AC52" s="94"/>
      <c r="AD52" s="93">
        <f>SUM(AD37,AD42,AD48,)</f>
        <v>3</v>
      </c>
    </row>
    <row r="53" spans="1:31" ht="18" thickBot="1" x14ac:dyDescent="0.3">
      <c r="A53" s="108" t="s">
        <v>49</v>
      </c>
      <c r="B53" s="108"/>
      <c r="C53" s="108"/>
      <c r="D53" s="108"/>
      <c r="E53" s="108"/>
      <c r="F53" s="67">
        <v>1</v>
      </c>
      <c r="G53" s="111" t="s">
        <v>51</v>
      </c>
      <c r="H53" s="111"/>
      <c r="I53" s="111"/>
      <c r="J53" s="111"/>
      <c r="K53" s="111"/>
      <c r="L53" s="111"/>
      <c r="M53" s="111"/>
      <c r="N53" s="111"/>
      <c r="O53" s="111"/>
      <c r="P53" s="111"/>
      <c r="Q53" s="111"/>
      <c r="R53" s="111"/>
      <c r="S53" s="86"/>
    </row>
    <row r="54" spans="1:31" ht="20.25" thickTop="1" x14ac:dyDescent="0.3">
      <c r="A54" s="108"/>
      <c r="B54" s="108"/>
      <c r="C54" s="108"/>
      <c r="D54" s="108"/>
      <c r="E54" s="108"/>
      <c r="F54" s="95"/>
      <c r="G54" s="96" t="s">
        <v>115</v>
      </c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8"/>
      <c r="T54" s="98"/>
      <c r="U54" s="98"/>
      <c r="V54" s="98"/>
      <c r="W54" s="98"/>
      <c r="X54" s="99" t="s">
        <v>133</v>
      </c>
      <c r="Y54" s="100"/>
      <c r="Z54" s="100"/>
      <c r="AA54" s="100"/>
      <c r="AB54" s="100"/>
      <c r="AC54" s="100"/>
      <c r="AD54" s="99">
        <f>SUM(F55:F59)</f>
        <v>1</v>
      </c>
      <c r="AE54" s="98"/>
    </row>
    <row r="55" spans="1:31" ht="17.25" x14ac:dyDescent="0.25">
      <c r="A55" s="108" t="s">
        <v>75</v>
      </c>
      <c r="B55" s="108"/>
      <c r="C55" s="108"/>
      <c r="D55" s="108"/>
      <c r="E55" s="108"/>
      <c r="F55" s="67">
        <f t="shared" si="20"/>
        <v>0</v>
      </c>
      <c r="G55" s="110" t="s">
        <v>76</v>
      </c>
      <c r="H55" s="110"/>
      <c r="I55" s="110"/>
      <c r="J55" s="110"/>
      <c r="K55" s="110"/>
      <c r="L55" s="110"/>
      <c r="M55" s="110"/>
      <c r="N55" s="110"/>
      <c r="O55" s="110"/>
      <c r="P55" s="110"/>
      <c r="Q55" s="110"/>
      <c r="R55" s="110"/>
      <c r="S55" s="110"/>
      <c r="T55" s="110"/>
      <c r="U55" s="110"/>
      <c r="V55" s="110"/>
      <c r="W55" s="110"/>
      <c r="X55" s="110"/>
      <c r="Y55" s="110"/>
      <c r="Z55" s="110"/>
      <c r="AA55" s="110"/>
      <c r="AB55" s="110"/>
      <c r="AC55" s="110"/>
      <c r="AD55" s="110"/>
    </row>
    <row r="56" spans="1:31" ht="17.25" x14ac:dyDescent="0.25">
      <c r="A56" s="108" t="s">
        <v>77</v>
      </c>
      <c r="B56" s="108"/>
      <c r="C56" s="108"/>
      <c r="D56" s="108"/>
      <c r="E56" s="108"/>
      <c r="F56" s="67">
        <f t="shared" si="20"/>
        <v>0</v>
      </c>
      <c r="G56" s="112" t="s">
        <v>120</v>
      </c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  <c r="X56" s="112"/>
      <c r="Y56" s="112"/>
      <c r="Z56" s="112"/>
      <c r="AA56" s="112"/>
      <c r="AB56" s="112"/>
      <c r="AC56" s="112"/>
      <c r="AD56" s="112"/>
      <c r="AE56" s="112"/>
    </row>
    <row r="57" spans="1:31" ht="17.25" x14ac:dyDescent="0.25">
      <c r="A57" s="108" t="s">
        <v>80</v>
      </c>
      <c r="B57" s="108"/>
      <c r="C57" s="108"/>
      <c r="D57" s="108"/>
      <c r="E57" s="108"/>
      <c r="F57" s="67">
        <f t="shared" si="20"/>
        <v>0</v>
      </c>
      <c r="G57" s="88" t="s">
        <v>81</v>
      </c>
      <c r="H57" s="88"/>
      <c r="I57" s="88"/>
      <c r="J57" s="88"/>
      <c r="K57" s="88"/>
      <c r="L57" s="88"/>
      <c r="M57" s="88"/>
      <c r="N57" s="88"/>
      <c r="O57" s="88"/>
      <c r="P57" s="88"/>
      <c r="Q57" s="88"/>
      <c r="R57" s="88"/>
    </row>
    <row r="58" spans="1:31" ht="17.25" x14ac:dyDescent="0.25">
      <c r="A58" s="108" t="s">
        <v>82</v>
      </c>
      <c r="B58" s="108"/>
      <c r="C58" s="108"/>
      <c r="D58" s="108"/>
      <c r="E58" s="108"/>
      <c r="F58" s="67">
        <f t="shared" si="20"/>
        <v>0</v>
      </c>
      <c r="G58" s="88" t="s">
        <v>83</v>
      </c>
      <c r="H58" s="88"/>
      <c r="I58" s="88"/>
      <c r="J58" s="88"/>
      <c r="K58" s="88"/>
      <c r="L58" s="88"/>
      <c r="M58" s="88"/>
      <c r="N58" s="88"/>
      <c r="O58" s="88"/>
      <c r="P58" s="88"/>
      <c r="Q58" s="88"/>
      <c r="R58" s="88"/>
    </row>
    <row r="59" spans="1:31" ht="17.25" x14ac:dyDescent="0.25">
      <c r="A59" s="108" t="s">
        <v>49</v>
      </c>
      <c r="B59" s="108"/>
      <c r="C59" s="108"/>
      <c r="D59" s="108"/>
      <c r="E59" s="108"/>
      <c r="F59" s="67">
        <v>1</v>
      </c>
      <c r="G59" s="111" t="s">
        <v>51</v>
      </c>
      <c r="H59" s="111">
        <v>1</v>
      </c>
      <c r="I59" s="111"/>
      <c r="J59" s="111"/>
      <c r="K59" s="111"/>
      <c r="L59" s="111"/>
      <c r="M59" s="111"/>
      <c r="N59" s="111"/>
      <c r="O59" s="111"/>
      <c r="P59" s="111"/>
      <c r="Q59" s="111"/>
      <c r="R59" s="111"/>
    </row>
    <row r="60" spans="1:31" ht="18" x14ac:dyDescent="0.25">
      <c r="A60" s="108"/>
      <c r="B60" s="108"/>
      <c r="C60" s="108"/>
      <c r="D60" s="108"/>
      <c r="E60" s="108"/>
      <c r="F60" s="67"/>
      <c r="G60" s="113" t="s">
        <v>116</v>
      </c>
      <c r="H60" s="113"/>
      <c r="I60" s="113"/>
      <c r="J60" s="113"/>
      <c r="K60" s="113"/>
      <c r="L60" s="113"/>
      <c r="M60" s="113"/>
      <c r="N60" s="113"/>
      <c r="O60" s="113"/>
      <c r="P60" s="113"/>
      <c r="Q60" s="113"/>
      <c r="R60" s="113"/>
      <c r="X60" s="89" t="s">
        <v>134</v>
      </c>
      <c r="Y60" s="90"/>
      <c r="Z60" s="90"/>
      <c r="AA60" s="90"/>
      <c r="AB60" s="90"/>
      <c r="AC60" s="90"/>
      <c r="AD60" s="89">
        <f>SUM(F61:F66)</f>
        <v>1</v>
      </c>
    </row>
    <row r="61" spans="1:31" ht="17.25" x14ac:dyDescent="0.25">
      <c r="A61" s="108" t="s">
        <v>84</v>
      </c>
      <c r="B61" s="108"/>
      <c r="C61" s="108"/>
      <c r="D61" s="108"/>
      <c r="E61" s="108"/>
      <c r="F61" s="67">
        <f t="shared" si="20"/>
        <v>0</v>
      </c>
      <c r="G61" s="110" t="s">
        <v>85</v>
      </c>
      <c r="H61" s="110">
        <v>14</v>
      </c>
      <c r="I61" s="110"/>
      <c r="J61" s="110"/>
      <c r="K61" s="110"/>
      <c r="L61" s="110"/>
      <c r="M61" s="110"/>
      <c r="N61" s="110"/>
      <c r="O61" s="110"/>
      <c r="P61" s="110"/>
      <c r="Q61" s="110"/>
      <c r="R61" s="110"/>
    </row>
    <row r="62" spans="1:31" ht="17.25" x14ac:dyDescent="0.25">
      <c r="A62" s="108" t="s">
        <v>86</v>
      </c>
      <c r="B62" s="108"/>
      <c r="C62" s="108"/>
      <c r="D62" s="108"/>
      <c r="E62" s="108"/>
      <c r="F62" s="67">
        <f t="shared" si="20"/>
        <v>0</v>
      </c>
      <c r="G62" s="110" t="s">
        <v>121</v>
      </c>
      <c r="H62" s="110"/>
      <c r="I62" s="110"/>
      <c r="J62" s="110"/>
      <c r="K62" s="110"/>
      <c r="L62" s="110"/>
      <c r="M62" s="110"/>
      <c r="N62" s="110"/>
      <c r="O62" s="110"/>
      <c r="P62" s="110"/>
      <c r="Q62" s="110"/>
      <c r="R62" s="110"/>
      <c r="S62" s="110"/>
      <c r="T62" s="110"/>
      <c r="U62" s="110"/>
      <c r="V62" s="110"/>
      <c r="W62" s="110"/>
      <c r="X62" s="110"/>
      <c r="Y62" s="110"/>
      <c r="Z62" s="110"/>
      <c r="AA62" s="110"/>
      <c r="AB62" s="110"/>
      <c r="AC62" s="110"/>
      <c r="AD62" s="110"/>
      <c r="AE62" s="110"/>
    </row>
    <row r="63" spans="1:31" ht="17.25" x14ac:dyDescent="0.25">
      <c r="A63" s="108" t="s">
        <v>88</v>
      </c>
      <c r="B63" s="108"/>
      <c r="C63" s="108"/>
      <c r="D63" s="108"/>
      <c r="E63" s="108"/>
      <c r="F63" s="67">
        <f t="shared" si="20"/>
        <v>0</v>
      </c>
      <c r="G63" s="110" t="s">
        <v>122</v>
      </c>
      <c r="H63" s="110">
        <v>7</v>
      </c>
      <c r="I63" s="110"/>
      <c r="J63" s="110"/>
      <c r="K63" s="110"/>
      <c r="L63" s="110"/>
      <c r="M63" s="110"/>
      <c r="N63" s="110"/>
      <c r="O63" s="110"/>
      <c r="P63" s="110"/>
      <c r="Q63" s="110"/>
      <c r="R63" s="110"/>
    </row>
    <row r="64" spans="1:31" ht="17.25" x14ac:dyDescent="0.25">
      <c r="A64" s="108" t="s">
        <v>90</v>
      </c>
      <c r="B64" s="108"/>
      <c r="C64" s="108"/>
      <c r="D64" s="108"/>
      <c r="E64" s="108"/>
      <c r="F64" s="67">
        <f t="shared" si="20"/>
        <v>0</v>
      </c>
      <c r="G64" s="110" t="s">
        <v>123</v>
      </c>
      <c r="H64" s="110"/>
      <c r="I64" s="110"/>
      <c r="J64" s="110"/>
      <c r="K64" s="110"/>
      <c r="L64" s="110"/>
      <c r="M64" s="110"/>
      <c r="N64" s="110"/>
      <c r="O64" s="110"/>
      <c r="P64" s="110"/>
      <c r="Q64" s="110"/>
      <c r="R64" s="110"/>
      <c r="S64" s="110"/>
      <c r="T64" s="110"/>
      <c r="U64" s="110"/>
      <c r="V64" s="110"/>
      <c r="W64" s="110"/>
      <c r="X64" s="110"/>
      <c r="Y64" s="110"/>
      <c r="Z64" s="110"/>
      <c r="AA64" s="110"/>
      <c r="AB64" s="110"/>
      <c r="AC64" s="110"/>
      <c r="AD64" s="110"/>
      <c r="AE64" s="110"/>
    </row>
    <row r="65" spans="1:31" ht="17.25" x14ac:dyDescent="0.25">
      <c r="A65" s="108" t="s">
        <v>92</v>
      </c>
      <c r="B65" s="108"/>
      <c r="C65" s="108"/>
      <c r="D65" s="108"/>
      <c r="E65" s="108"/>
      <c r="F65" s="67">
        <f t="shared" si="20"/>
        <v>0</v>
      </c>
      <c r="G65" s="110" t="s">
        <v>124</v>
      </c>
      <c r="H65" s="110">
        <v>35</v>
      </c>
      <c r="I65" s="110"/>
      <c r="J65" s="110"/>
      <c r="K65" s="110"/>
      <c r="L65" s="110"/>
      <c r="M65" s="110"/>
      <c r="N65" s="110"/>
      <c r="O65" s="110"/>
      <c r="P65" s="110"/>
      <c r="Q65" s="110"/>
      <c r="R65" s="110"/>
    </row>
    <row r="66" spans="1:31" ht="17.25" x14ac:dyDescent="0.25">
      <c r="A66" s="108" t="s">
        <v>49</v>
      </c>
      <c r="B66" s="108"/>
      <c r="C66" s="108"/>
      <c r="D66" s="108"/>
      <c r="E66" s="108"/>
      <c r="F66" s="67">
        <v>1</v>
      </c>
      <c r="G66" s="111" t="s">
        <v>51</v>
      </c>
      <c r="H66" s="111">
        <v>1</v>
      </c>
      <c r="I66" s="111"/>
      <c r="J66" s="111"/>
      <c r="K66" s="111"/>
      <c r="L66" s="111"/>
      <c r="M66" s="111"/>
      <c r="N66" s="111"/>
      <c r="O66" s="111"/>
      <c r="P66" s="111"/>
      <c r="Q66" s="111"/>
      <c r="R66" s="111"/>
      <c r="X66" s="89" t="s">
        <v>135</v>
      </c>
      <c r="Y66" s="90"/>
      <c r="Z66" s="90"/>
      <c r="AA66" s="90"/>
      <c r="AB66" s="90"/>
      <c r="AC66" s="90"/>
      <c r="AD66" s="89">
        <f>SUM(F68:F72)</f>
        <v>1</v>
      </c>
    </row>
    <row r="67" spans="1:31" ht="18" x14ac:dyDescent="0.25">
      <c r="A67" s="108"/>
      <c r="B67" s="108"/>
      <c r="C67" s="108"/>
      <c r="D67" s="108"/>
      <c r="E67" s="108"/>
      <c r="F67" s="67"/>
      <c r="G67" s="113" t="s">
        <v>117</v>
      </c>
      <c r="H67" s="113"/>
      <c r="I67" s="113"/>
      <c r="J67" s="113"/>
      <c r="K67" s="113"/>
      <c r="L67" s="113"/>
      <c r="M67" s="113"/>
      <c r="N67" s="113"/>
      <c r="O67" s="113"/>
      <c r="P67" s="113"/>
      <c r="Q67" s="113"/>
      <c r="R67" s="113"/>
    </row>
    <row r="68" spans="1:31" ht="17.25" x14ac:dyDescent="0.25">
      <c r="A68" s="108" t="s">
        <v>94</v>
      </c>
      <c r="B68" s="108"/>
      <c r="C68" s="108"/>
      <c r="D68" s="108"/>
      <c r="E68" s="108"/>
      <c r="F68" s="67">
        <f>SUMIF(F$5:F$35,A68,G$5:G$35)+SUMIF(L$5:L$35,A68,M$5:M$35)+SUMIF(R$5:R$35,A68,S$5:S$35)+SUMIF(X$5:X$35,A68,Y$5:Y$35)+SUMIF(AD$5:AD$35,A68,AE$5:AE$35)+SUMIF(AJ$5:AJ$35,A68,AK$5:AK$35)+SUMIF(AP$5:AP$35,A68,AQ$5:AQ$35)</f>
        <v>0</v>
      </c>
      <c r="G68" s="110" t="s">
        <v>125</v>
      </c>
      <c r="H68" s="110"/>
      <c r="I68" s="110"/>
      <c r="J68" s="110"/>
      <c r="K68" s="110"/>
      <c r="L68" s="110"/>
      <c r="M68" s="110"/>
      <c r="N68" s="110"/>
      <c r="O68" s="110"/>
      <c r="P68" s="110"/>
      <c r="Q68" s="110"/>
      <c r="R68" s="110"/>
      <c r="S68" s="110"/>
      <c r="T68" s="110"/>
      <c r="U68" s="110"/>
      <c r="V68" s="110"/>
      <c r="W68" s="110"/>
      <c r="X68" s="110"/>
      <c r="Y68" s="110"/>
      <c r="Z68" s="110"/>
      <c r="AA68" s="110"/>
      <c r="AB68" s="110"/>
      <c r="AC68" s="110"/>
      <c r="AD68" s="110"/>
      <c r="AE68" s="110"/>
    </row>
    <row r="69" spans="1:31" ht="17.25" x14ac:dyDescent="0.25">
      <c r="A69" s="108" t="s">
        <v>97</v>
      </c>
      <c r="B69" s="108"/>
      <c r="C69" s="108"/>
      <c r="D69" s="108"/>
      <c r="E69" s="108"/>
      <c r="F69" s="67">
        <f t="shared" si="20"/>
        <v>0</v>
      </c>
      <c r="G69" s="110" t="s">
        <v>126</v>
      </c>
      <c r="H69" s="110"/>
      <c r="I69" s="110"/>
      <c r="J69" s="110"/>
      <c r="K69" s="110"/>
      <c r="L69" s="110"/>
      <c r="M69" s="110"/>
      <c r="N69" s="110"/>
      <c r="O69" s="110"/>
      <c r="P69" s="110"/>
      <c r="Q69" s="110"/>
      <c r="R69" s="110"/>
      <c r="S69" s="110"/>
      <c r="T69" s="110"/>
      <c r="U69" s="110"/>
      <c r="V69" s="110"/>
      <c r="W69" s="110"/>
      <c r="X69" s="110"/>
      <c r="Y69" s="110"/>
      <c r="Z69" s="110"/>
      <c r="AA69" s="110"/>
      <c r="AB69" s="110"/>
      <c r="AC69" s="110"/>
      <c r="AD69" s="110"/>
      <c r="AE69" s="110"/>
    </row>
    <row r="70" spans="1:31" ht="17.25" x14ac:dyDescent="0.25">
      <c r="A70" s="108" t="s">
        <v>99</v>
      </c>
      <c r="B70" s="108"/>
      <c r="C70" s="108"/>
      <c r="D70" s="108"/>
      <c r="E70" s="108"/>
      <c r="F70" s="67">
        <f t="shared" si="20"/>
        <v>0</v>
      </c>
      <c r="G70" s="110" t="s">
        <v>127</v>
      </c>
      <c r="H70" s="110"/>
      <c r="I70" s="110"/>
      <c r="J70" s="110"/>
      <c r="K70" s="110"/>
      <c r="L70" s="110"/>
      <c r="M70" s="110"/>
      <c r="N70" s="110"/>
      <c r="O70" s="110"/>
      <c r="P70" s="110"/>
      <c r="Q70" s="110"/>
      <c r="R70" s="110"/>
      <c r="S70" s="110"/>
      <c r="T70" s="110"/>
      <c r="U70" s="110"/>
      <c r="V70" s="110"/>
      <c r="W70" s="110"/>
      <c r="X70" s="110"/>
      <c r="Y70" s="110"/>
      <c r="Z70" s="110"/>
      <c r="AA70" s="110"/>
      <c r="AB70" s="110"/>
      <c r="AC70" s="110"/>
    </row>
    <row r="71" spans="1:31" ht="17.25" x14ac:dyDescent="0.25">
      <c r="A71" s="108" t="s">
        <v>101</v>
      </c>
      <c r="B71" s="108"/>
      <c r="C71" s="108"/>
      <c r="D71" s="108"/>
      <c r="E71" s="108"/>
      <c r="F71" s="67">
        <f t="shared" si="20"/>
        <v>0</v>
      </c>
      <c r="G71" s="110" t="s">
        <v>128</v>
      </c>
      <c r="H71" s="110">
        <v>14</v>
      </c>
      <c r="I71" s="110"/>
      <c r="J71" s="110"/>
      <c r="K71" s="110"/>
      <c r="L71" s="110"/>
      <c r="M71" s="110"/>
      <c r="N71" s="110"/>
      <c r="O71" s="110"/>
      <c r="P71" s="110"/>
      <c r="Q71" s="110"/>
      <c r="R71" s="110"/>
    </row>
    <row r="72" spans="1:31" ht="17.25" x14ac:dyDescent="0.25">
      <c r="A72" s="108" t="s">
        <v>49</v>
      </c>
      <c r="B72" s="108"/>
      <c r="C72" s="108"/>
      <c r="D72" s="108"/>
      <c r="E72" s="108"/>
      <c r="F72" s="67">
        <v>1</v>
      </c>
      <c r="G72" s="111" t="s">
        <v>51</v>
      </c>
      <c r="H72" s="111">
        <v>1</v>
      </c>
      <c r="I72" s="111"/>
      <c r="J72" s="111"/>
      <c r="K72" s="111"/>
      <c r="L72" s="111"/>
      <c r="M72" s="111"/>
      <c r="N72" s="111"/>
      <c r="O72" s="111"/>
      <c r="P72" s="111"/>
      <c r="Q72" s="111"/>
      <c r="R72" s="111"/>
    </row>
    <row r="73" spans="1:31" ht="18" x14ac:dyDescent="0.25">
      <c r="A73" s="108"/>
      <c r="B73" s="108"/>
      <c r="C73" s="108"/>
      <c r="D73" s="108"/>
      <c r="E73" s="108"/>
      <c r="F73" s="67"/>
      <c r="G73" s="113" t="s">
        <v>118</v>
      </c>
      <c r="H73" s="113"/>
      <c r="I73" s="113"/>
      <c r="J73" s="113"/>
      <c r="K73" s="113"/>
      <c r="L73" s="113"/>
      <c r="M73" s="113"/>
      <c r="N73" s="113"/>
      <c r="O73" s="113"/>
      <c r="P73" s="113"/>
      <c r="Q73" s="113"/>
      <c r="R73" s="113"/>
      <c r="X73" s="89" t="s">
        <v>136</v>
      </c>
      <c r="Y73" s="90"/>
      <c r="Z73" s="90"/>
      <c r="AA73" s="90"/>
      <c r="AB73" s="90"/>
      <c r="AC73" s="90"/>
      <c r="AD73" s="89">
        <f>SUM(F74:F76)</f>
        <v>0</v>
      </c>
    </row>
    <row r="74" spans="1:31" ht="17.25" x14ac:dyDescent="0.25">
      <c r="A74" s="108" t="s">
        <v>103</v>
      </c>
      <c r="B74" s="108"/>
      <c r="C74" s="108"/>
      <c r="D74" s="108"/>
      <c r="E74" s="108"/>
      <c r="F74" s="67">
        <f t="shared" si="20"/>
        <v>0</v>
      </c>
      <c r="G74" s="110" t="s">
        <v>129</v>
      </c>
      <c r="H74" s="110"/>
      <c r="I74" s="110"/>
      <c r="J74" s="110"/>
      <c r="K74" s="110"/>
      <c r="L74" s="110"/>
      <c r="M74" s="110"/>
      <c r="N74" s="110"/>
      <c r="O74" s="110"/>
      <c r="P74" s="110"/>
      <c r="Q74" s="110"/>
      <c r="R74" s="110"/>
      <c r="S74" s="110"/>
      <c r="T74" s="110"/>
      <c r="U74" s="110"/>
      <c r="V74" s="110"/>
      <c r="W74" s="110"/>
      <c r="X74" s="110"/>
      <c r="Y74" s="110"/>
      <c r="Z74" s="110"/>
      <c r="AA74" s="110"/>
      <c r="AB74" s="110"/>
      <c r="AC74" s="110"/>
      <c r="AD74" s="110"/>
    </row>
    <row r="75" spans="1:31" ht="17.25" x14ac:dyDescent="0.25">
      <c r="A75" s="108" t="s">
        <v>105</v>
      </c>
      <c r="B75" s="108"/>
      <c r="C75" s="108"/>
      <c r="D75" s="108"/>
      <c r="E75" s="108"/>
      <c r="F75" s="67">
        <f t="shared" si="20"/>
        <v>0</v>
      </c>
      <c r="G75" s="110" t="s">
        <v>130</v>
      </c>
      <c r="H75" s="110"/>
      <c r="I75" s="110"/>
      <c r="J75" s="110"/>
      <c r="K75" s="110"/>
      <c r="L75" s="110"/>
      <c r="M75" s="110"/>
      <c r="N75" s="110"/>
      <c r="O75" s="110"/>
      <c r="P75" s="110"/>
      <c r="Q75" s="110"/>
      <c r="R75" s="110"/>
      <c r="S75" s="110"/>
      <c r="T75" s="110"/>
      <c r="U75" s="110"/>
      <c r="V75" s="110"/>
      <c r="W75" s="110"/>
      <c r="X75" s="110"/>
      <c r="Y75" s="110"/>
      <c r="Z75" s="110"/>
      <c r="AA75" s="110"/>
      <c r="AB75" s="110"/>
      <c r="AC75" s="110"/>
      <c r="AD75" s="110"/>
      <c r="AE75" s="110"/>
    </row>
    <row r="76" spans="1:31" ht="17.25" x14ac:dyDescent="0.25">
      <c r="A76" s="108" t="s">
        <v>107</v>
      </c>
      <c r="B76" s="108"/>
      <c r="C76" s="108"/>
      <c r="D76" s="108"/>
      <c r="E76" s="108"/>
      <c r="F76" s="67">
        <f t="shared" si="20"/>
        <v>0</v>
      </c>
      <c r="G76" s="110" t="s">
        <v>131</v>
      </c>
      <c r="H76" s="110">
        <v>120</v>
      </c>
      <c r="I76" s="110"/>
      <c r="J76" s="110"/>
      <c r="K76" s="110"/>
      <c r="L76" s="110"/>
      <c r="M76" s="110"/>
      <c r="N76" s="110"/>
      <c r="O76" s="110"/>
      <c r="P76" s="110"/>
      <c r="Q76" s="110"/>
      <c r="R76" s="110"/>
    </row>
    <row r="77" spans="1:31" ht="18" x14ac:dyDescent="0.25">
      <c r="A77" s="108"/>
      <c r="B77" s="108"/>
      <c r="C77" s="108"/>
      <c r="D77" s="108"/>
      <c r="E77" s="108"/>
      <c r="F77" s="67"/>
      <c r="G77" s="113" t="s">
        <v>119</v>
      </c>
      <c r="H77" s="113"/>
      <c r="I77" s="113"/>
      <c r="J77" s="113"/>
      <c r="K77" s="113"/>
      <c r="L77" s="113"/>
      <c r="M77" s="113"/>
      <c r="N77" s="113"/>
      <c r="O77" s="113"/>
      <c r="P77" s="113"/>
      <c r="Q77" s="113"/>
      <c r="R77" s="113"/>
      <c r="X77" s="89" t="s">
        <v>137</v>
      </c>
      <c r="Y77" s="90"/>
      <c r="Z77" s="90"/>
      <c r="AA77" s="90"/>
      <c r="AB77" s="90"/>
      <c r="AC77" s="90"/>
      <c r="AD77" s="89">
        <f>SUM(F78:F80)</f>
        <v>1</v>
      </c>
    </row>
    <row r="78" spans="1:31" ht="17.25" x14ac:dyDescent="0.25">
      <c r="A78" s="108" t="s">
        <v>110</v>
      </c>
      <c r="B78" s="108"/>
      <c r="C78" s="108"/>
      <c r="D78" s="108"/>
      <c r="E78" s="108"/>
      <c r="F78" s="67">
        <f t="shared" si="20"/>
        <v>0</v>
      </c>
      <c r="G78" s="110" t="s">
        <v>132</v>
      </c>
      <c r="H78" s="110">
        <v>2</v>
      </c>
      <c r="I78" s="110"/>
      <c r="J78" s="110"/>
      <c r="K78" s="110"/>
      <c r="L78" s="110"/>
      <c r="M78" s="110"/>
      <c r="N78" s="110"/>
      <c r="O78" s="110"/>
      <c r="P78" s="110"/>
      <c r="Q78" s="110"/>
      <c r="R78" s="110"/>
    </row>
    <row r="79" spans="1:31" ht="17.25" x14ac:dyDescent="0.25">
      <c r="A79" s="108" t="s">
        <v>49</v>
      </c>
      <c r="B79" s="108"/>
      <c r="C79" s="108"/>
      <c r="D79" s="108"/>
      <c r="E79" s="108"/>
      <c r="F79" s="67">
        <v>1</v>
      </c>
      <c r="G79" s="111" t="s">
        <v>51</v>
      </c>
      <c r="H79" s="111">
        <v>1</v>
      </c>
      <c r="I79" s="111"/>
      <c r="J79" s="111"/>
      <c r="K79" s="111"/>
      <c r="L79" s="111"/>
      <c r="M79" s="111"/>
      <c r="N79" s="111"/>
      <c r="O79" s="111"/>
      <c r="P79" s="111"/>
      <c r="Q79" s="111"/>
      <c r="R79" s="111"/>
      <c r="X79" s="93" t="s">
        <v>139</v>
      </c>
      <c r="Y79" s="94"/>
      <c r="Z79" s="94"/>
      <c r="AA79" s="94"/>
      <c r="AB79" s="94"/>
      <c r="AC79" s="94"/>
      <c r="AD79" s="93">
        <f>SUM(AD54,AD60,AD66,AD73,AD77)</f>
        <v>4</v>
      </c>
    </row>
  </sheetData>
  <sheetProtection selectLockedCells="1"/>
  <protectedRanges>
    <protectedRange sqref="AJ5:AK35 R5:S35 AV5:AW35 AP5:AQ35 BB5:BC35 BH5:BI35 F5:G35 L5:M35 X5:Y35 AD5:AE35" name="Mois1"/>
  </protectedRanges>
  <mergeCells count="93">
    <mergeCell ref="A79:E79"/>
    <mergeCell ref="G79:R79"/>
    <mergeCell ref="A76:E76"/>
    <mergeCell ref="G76:R76"/>
    <mergeCell ref="A77:E77"/>
    <mergeCell ref="G77:R77"/>
    <mergeCell ref="A78:E78"/>
    <mergeCell ref="G78:R78"/>
    <mergeCell ref="A73:E73"/>
    <mergeCell ref="G73:R73"/>
    <mergeCell ref="A74:E74"/>
    <mergeCell ref="G74:AD74"/>
    <mergeCell ref="A75:E75"/>
    <mergeCell ref="G75:AE75"/>
    <mergeCell ref="A70:E70"/>
    <mergeCell ref="G70:AC70"/>
    <mergeCell ref="A71:E71"/>
    <mergeCell ref="G71:R71"/>
    <mergeCell ref="A72:E72"/>
    <mergeCell ref="G72:R72"/>
    <mergeCell ref="A67:E67"/>
    <mergeCell ref="G67:R67"/>
    <mergeCell ref="A68:E68"/>
    <mergeCell ref="G68:AE68"/>
    <mergeCell ref="A69:E69"/>
    <mergeCell ref="G69:AE69"/>
    <mergeCell ref="A64:E64"/>
    <mergeCell ref="G64:AE64"/>
    <mergeCell ref="A65:E65"/>
    <mergeCell ref="G65:R65"/>
    <mergeCell ref="A66:E66"/>
    <mergeCell ref="G66:R66"/>
    <mergeCell ref="A61:E61"/>
    <mergeCell ref="G61:R61"/>
    <mergeCell ref="A62:E62"/>
    <mergeCell ref="G62:AE62"/>
    <mergeCell ref="A63:E63"/>
    <mergeCell ref="G63:R63"/>
    <mergeCell ref="A57:E57"/>
    <mergeCell ref="A58:E58"/>
    <mergeCell ref="A59:E59"/>
    <mergeCell ref="G59:R59"/>
    <mergeCell ref="A60:E60"/>
    <mergeCell ref="G60:R60"/>
    <mergeCell ref="A56:E56"/>
    <mergeCell ref="G56:AE56"/>
    <mergeCell ref="A50:E50"/>
    <mergeCell ref="G50:R50"/>
    <mergeCell ref="A51:E51"/>
    <mergeCell ref="G51:R51"/>
    <mergeCell ref="A52:E52"/>
    <mergeCell ref="G52:R52"/>
    <mergeCell ref="A53:E53"/>
    <mergeCell ref="G53:R53"/>
    <mergeCell ref="A54:E54"/>
    <mergeCell ref="A55:E55"/>
    <mergeCell ref="G55:AD55"/>
    <mergeCell ref="A46:E46"/>
    <mergeCell ref="G46:R46"/>
    <mergeCell ref="A47:E47"/>
    <mergeCell ref="G47:R47"/>
    <mergeCell ref="A49:E49"/>
    <mergeCell ref="G49:R49"/>
    <mergeCell ref="G42:R42"/>
    <mergeCell ref="A43:E43"/>
    <mergeCell ref="A44:E44"/>
    <mergeCell ref="G44:R44"/>
    <mergeCell ref="A45:E45"/>
    <mergeCell ref="G45:R45"/>
    <mergeCell ref="A39:E39"/>
    <mergeCell ref="G39:AE39"/>
    <mergeCell ref="A40:E40"/>
    <mergeCell ref="G40:R40"/>
    <mergeCell ref="A41:E41"/>
    <mergeCell ref="G41:R41"/>
    <mergeCell ref="AN3:AQ3"/>
    <mergeCell ref="AT3:AW3"/>
    <mergeCell ref="AZ3:BC3"/>
    <mergeCell ref="BF3:BI3"/>
    <mergeCell ref="A38:E38"/>
    <mergeCell ref="G38:AE38"/>
    <mergeCell ref="D3:G3"/>
    <mergeCell ref="J3:M3"/>
    <mergeCell ref="P3:S3"/>
    <mergeCell ref="V3:Y3"/>
    <mergeCell ref="AB3:AE3"/>
    <mergeCell ref="AH3:AK3"/>
    <mergeCell ref="BG1:BI1"/>
    <mergeCell ref="E1:G1"/>
    <mergeCell ref="H1:L1"/>
    <mergeCell ref="M1:R1"/>
    <mergeCell ref="X1:Y1"/>
    <mergeCell ref="AO1:AQ1"/>
  </mergeCells>
  <conditionalFormatting sqref="B5:B35">
    <cfRule type="expression" dxfId="7517" priority="172">
      <formula>E5=""</formula>
    </cfRule>
    <cfRule type="expression" dxfId="7516" priority="171">
      <formula>OR(E5="S",E5="D")</formula>
    </cfRule>
  </conditionalFormatting>
  <conditionalFormatting sqref="E5:E35 K5:K35 Q5:Q35 W5:W35 AC5:AC35 AI5:AI35 AO5:AO35 AU5:AU35">
    <cfRule type="expression" dxfId="7515" priority="113">
      <formula>COUNTIF(_vacancesDates,D5)&gt;0</formula>
    </cfRule>
    <cfRule type="expression" dxfId="7514" priority="114">
      <formula>COUNTIF(_feriesDates,D5)&gt;0</formula>
    </cfRule>
  </conditionalFormatting>
  <conditionalFormatting sqref="E5:E35">
    <cfRule type="expression" dxfId="7513" priority="173">
      <formula>D5=""</formula>
    </cfRule>
  </conditionalFormatting>
  <conditionalFormatting sqref="E5:E36 K5:K35 Q5:Q35 W5:W36 AC5:AC35 AI5:AI35 AO5:AO36 AU5:AU35 BA5:BA35 BG5:BG36">
    <cfRule type="expression" dxfId="7512" priority="175">
      <formula>OR(E5="D",E5="S")</formula>
    </cfRule>
  </conditionalFormatting>
  <conditionalFormatting sqref="E29">
    <cfRule type="expression" dxfId="7511" priority="115">
      <formula>"nb.si($D$29=FERIES!$a$1:a$37)"</formula>
    </cfRule>
  </conditionalFormatting>
  <conditionalFormatting sqref="F5:F35 L5:L35 R5:R35 X5:X35 AD5:AD35 AJ5:AJ35 AP5:AP35">
    <cfRule type="containsText" dxfId="7510" priority="89" operator="containsText" text="DLC">
      <formula>NOT(ISERROR(SEARCH("DLC",F5)))</formula>
    </cfRule>
    <cfRule type="cellIs" dxfId="7509" priority="79" operator="equal">
      <formula>"AOI"</formula>
    </cfRule>
    <cfRule type="cellIs" dxfId="7508" priority="83" operator="equal">
      <formula>"BOOK"</formula>
    </cfRule>
    <cfRule type="containsText" dxfId="7507" priority="84" operator="containsText" text="TECHNT">
      <formula>NOT(ISERROR(SEARCH("TECHNT",F5)))</formula>
    </cfRule>
    <cfRule type="containsText" dxfId="7506" priority="85" operator="containsText" text="TECHN/INFO">
      <formula>NOT(ISERROR(SEARCH("TECHN/INFO",F5)))</formula>
    </cfRule>
    <cfRule type="containsText" dxfId="7505" priority="86" operator="containsText" text="RTHEO">
      <formula>NOT(ISERROR(SEARCH("RTHEO",F5)))</formula>
    </cfRule>
    <cfRule type="cellIs" dxfId="7504" priority="87" operator="equal">
      <formula>"CONF"</formula>
    </cfRule>
    <cfRule type="containsText" dxfId="7503" priority="112" operator="containsText" text="REST">
      <formula>NOT(ISERROR(SEARCH("REST",F5)))</formula>
    </cfRule>
    <cfRule type="cellIs" dxfId="7502" priority="103" operator="equal">
      <formula>"EV/TR"</formula>
    </cfRule>
    <cfRule type="cellIs" dxfId="7501" priority="111" operator="equal">
      <formula>"HMC"</formula>
    </cfRule>
    <cfRule type="cellIs" dxfId="7500" priority="110" operator="equal">
      <formula>"CME"</formula>
    </cfRule>
    <cfRule type="cellIs" dxfId="7499" priority="108" operator="equal">
      <formula>"OC"</formula>
    </cfRule>
    <cfRule type="cellIs" dxfId="7498" priority="107" operator="equal">
      <formula>"STY"</formula>
    </cfRule>
    <cfRule type="cellIs" dxfId="7497" priority="106" operator="equal">
      <formula>"MOD"</formula>
    </cfRule>
    <cfRule type="cellIs" dxfId="7496" priority="105" operator="equal">
      <formula>"TV"</formula>
    </cfRule>
    <cfRule type="cellIs" dxfId="7495" priority="104" operator="equal">
      <formula>"VEA"</formula>
    </cfRule>
    <cfRule type="cellIs" dxfId="7494" priority="102" operator="equal">
      <formula>"DIC"</formula>
    </cfRule>
    <cfRule type="cellIs" dxfId="7493" priority="101" operator="equal">
      <formula>"ALM"</formula>
    </cfRule>
    <cfRule type="cellIs" dxfId="7492" priority="109" operator="equal">
      <formula>"UPCESS"</formula>
    </cfRule>
    <cfRule type="cellIs" dxfId="7491" priority="100" operator="equal">
      <formula>"CT"</formula>
    </cfRule>
    <cfRule type="cellIs" dxfId="7490" priority="99" operator="equal">
      <formula>"MT"</formula>
    </cfRule>
    <cfRule type="cellIs" dxfId="7489" priority="98" operator="equal">
      <formula>"IMT"</formula>
    </cfRule>
    <cfRule type="cellIs" dxfId="7488" priority="97" operator="equal">
      <formula>"ENT"</formula>
    </cfRule>
    <cfRule type="cellIs" dxfId="7487" priority="96" operator="equal">
      <formula>"ABP"</formula>
    </cfRule>
    <cfRule type="cellIs" dxfId="7486" priority="95" operator="equal">
      <formula>"PAT"</formula>
    </cfRule>
    <cfRule type="cellIs" dxfId="7485" priority="93" operator="equal">
      <formula>"ST"</formula>
    </cfRule>
    <cfRule type="cellIs" dxfId="7484" priority="94" operator="equal">
      <formula>"DLC"</formula>
    </cfRule>
    <cfRule type="cellIs" dxfId="7483" priority="88" operator="equal">
      <formula>"ST"</formula>
    </cfRule>
    <cfRule type="cellIs" dxfId="7482" priority="92" operator="equal">
      <formula>"CONF"</formula>
    </cfRule>
    <cfRule type="cellIs" dxfId="7481" priority="91" operator="equal">
      <formula>"ABP"</formula>
    </cfRule>
    <cfRule type="cellIs" dxfId="7480" priority="90" operator="equal">
      <formula>"PAT"</formula>
    </cfRule>
  </conditionalFormatting>
  <conditionalFormatting sqref="F6:F21 F22:G26 F27:F35 G27:G33">
    <cfRule type="expression" dxfId="7479" priority="148">
      <formula>AND(D6="",D5&lt;&gt;"")</formula>
    </cfRule>
  </conditionalFormatting>
  <conditionalFormatting sqref="F6:F21 F22:G26 G27:G33 F27:F35">
    <cfRule type="expression" dxfId="7478" priority="149">
      <formula>AND(D6="",D5="")</formula>
    </cfRule>
  </conditionalFormatting>
  <conditionalFormatting sqref="F6:F35">
    <cfRule type="expression" dxfId="7477" priority="136">
      <formula>OR(E6="S",E6="D")</formula>
    </cfRule>
  </conditionalFormatting>
  <conditionalFormatting sqref="F13:F14">
    <cfRule type="expression" dxfId="7476" priority="138">
      <formula>AND(D13="",D12="")</formula>
    </cfRule>
    <cfRule type="expression" dxfId="7475" priority="137">
      <formula>AND(D13="",D12&lt;&gt;"")</formula>
    </cfRule>
  </conditionalFormatting>
  <conditionalFormatting sqref="F21:F34">
    <cfRule type="expression" dxfId="7474" priority="146">
      <formula>AND(D21="",D20="")</formula>
    </cfRule>
    <cfRule type="expression" dxfId="7473" priority="145">
      <formula>AND(D21="",D20&lt;&gt;"")</formula>
    </cfRule>
  </conditionalFormatting>
  <conditionalFormatting sqref="F5:G12">
    <cfRule type="expression" dxfId="7472" priority="128">
      <formula>OR(E5="S",E5="D")</formula>
    </cfRule>
  </conditionalFormatting>
  <conditionalFormatting sqref="F22:G26">
    <cfRule type="expression" dxfId="7471" priority="147">
      <formula>OR(E22="S",E22="D")</formula>
    </cfRule>
  </conditionalFormatting>
  <conditionalFormatting sqref="G5:G35">
    <cfRule type="expression" dxfId="7470" priority="127">
      <formula>OR(E5="S",E5="D")</formula>
    </cfRule>
  </conditionalFormatting>
  <conditionalFormatting sqref="G13:G21">
    <cfRule type="expression" dxfId="7469" priority="143">
      <formula>AND(E13="",E12="")</formula>
    </cfRule>
    <cfRule type="expression" dxfId="7468" priority="142">
      <formula>AND(E13="",E12&lt;&gt;"")</formula>
    </cfRule>
  </conditionalFormatting>
  <conditionalFormatting sqref="G15:G33">
    <cfRule type="expression" dxfId="7467" priority="116">
      <formula>OR(F15="S",F15="D")</formula>
    </cfRule>
  </conditionalFormatting>
  <conditionalFormatting sqref="I5:I35">
    <cfRule type="expression" dxfId="7466" priority="170">
      <formula>K5=""</formula>
    </cfRule>
    <cfRule type="expression" dxfId="7465" priority="169">
      <formula>OR(K5="S",K5="D")</formula>
    </cfRule>
  </conditionalFormatting>
  <conditionalFormatting sqref="J3:K3">
    <cfRule type="expression" dxfId="7464" priority="135">
      <formula>YEAR($J$5)&lt;&gt;YEAR($D$5)</formula>
    </cfRule>
  </conditionalFormatting>
  <conditionalFormatting sqref="K5:K35 Q5:Q35 AC5:AC35 AI5:AI35 AU5:AU35 BA5:BA35 E5:E36 W5:W36 AO5:AO36 BG5:BG36">
    <cfRule type="expression" dxfId="7463" priority="174">
      <formula>E5&lt;&gt;""</formula>
    </cfRule>
  </conditionalFormatting>
  <conditionalFormatting sqref="K5:K35">
    <cfRule type="expression" dxfId="7462" priority="156">
      <formula>J5=""</formula>
    </cfRule>
  </conditionalFormatting>
  <conditionalFormatting sqref="L5:L35 R5:R35 X5:X35 AD5:AD35 AJ5:AJ35 AP5:AP35 F5:F35">
    <cfRule type="cellIs" dxfId="7461" priority="82" operator="equal">
      <formula>"EI"</formula>
    </cfRule>
    <cfRule type="cellIs" dxfId="7460" priority="80" operator="equal">
      <formula>"ANOUAZE"</formula>
    </cfRule>
    <cfRule type="cellIs" dxfId="7459" priority="81" operator="equal">
      <formula>"PROCOL"</formula>
    </cfRule>
  </conditionalFormatting>
  <conditionalFormatting sqref="L5:L35">
    <cfRule type="expression" dxfId="7458" priority="66">
      <formula>OR(K5="S",K5="D")</formula>
    </cfRule>
  </conditionalFormatting>
  <conditionalFormatting sqref="L6:L35">
    <cfRule type="expression" dxfId="7457" priority="77">
      <formula>AND(J6="",J5&lt;&gt;"")</formula>
    </cfRule>
    <cfRule type="expression" dxfId="7456" priority="78">
      <formula>AND(J6="",J5="")</formula>
    </cfRule>
  </conditionalFormatting>
  <conditionalFormatting sqref="L13:L14">
    <cfRule type="expression" dxfId="7455" priority="68">
      <formula>AND(J13="",J12&lt;&gt;"")</formula>
    </cfRule>
    <cfRule type="expression" dxfId="7454" priority="69">
      <formula>AND(J13="",J12="")</formula>
    </cfRule>
  </conditionalFormatting>
  <conditionalFormatting sqref="L21:L34">
    <cfRule type="expression" dxfId="7453" priority="74">
      <formula>AND(J21="",J20&lt;&gt;"")</formula>
    </cfRule>
    <cfRule type="expression" dxfId="7452" priority="75">
      <formula>AND(J21="",J20="")</formula>
    </cfRule>
  </conditionalFormatting>
  <conditionalFormatting sqref="O5:O35">
    <cfRule type="expression" dxfId="7451" priority="167">
      <formula>OR(Q5="S",Q5="D")</formula>
    </cfRule>
    <cfRule type="expression" dxfId="7450" priority="168">
      <formula>Q5=""</formula>
    </cfRule>
  </conditionalFormatting>
  <conditionalFormatting sqref="P3:Q3">
    <cfRule type="expression" dxfId="7449" priority="134">
      <formula>YEAR($P$5)&lt;&gt;YEAR($D$5)</formula>
    </cfRule>
  </conditionalFormatting>
  <conditionalFormatting sqref="Q5:Q35">
    <cfRule type="expression" dxfId="7448" priority="155">
      <formula>P5=""</formula>
    </cfRule>
  </conditionalFormatting>
  <conditionalFormatting sqref="R5:R35">
    <cfRule type="expression" dxfId="7447" priority="53">
      <formula>OR(Q5="S",Q5="D")</formula>
    </cfRule>
  </conditionalFormatting>
  <conditionalFormatting sqref="R6:R35">
    <cfRule type="expression" dxfId="7446" priority="64">
      <formula>AND(P6="",P5&lt;&gt;"")</formula>
    </cfRule>
    <cfRule type="expression" dxfId="7445" priority="65">
      <formula>AND(P6="",P5="")</formula>
    </cfRule>
  </conditionalFormatting>
  <conditionalFormatting sqref="R13:R14">
    <cfRule type="expression" dxfId="7444" priority="55">
      <formula>AND(P13="",P12&lt;&gt;"")</formula>
    </cfRule>
    <cfRule type="expression" dxfId="7443" priority="56">
      <formula>AND(P13="",P12="")</formula>
    </cfRule>
  </conditionalFormatting>
  <conditionalFormatting sqref="R21:R34">
    <cfRule type="expression" dxfId="7442" priority="62">
      <formula>AND(P21="",P20="")</formula>
    </cfRule>
    <cfRule type="expression" dxfId="7441" priority="61">
      <formula>AND(P21="",P20&lt;&gt;"")</formula>
    </cfRule>
  </conditionalFormatting>
  <conditionalFormatting sqref="U5:U35">
    <cfRule type="expression" dxfId="7440" priority="165">
      <formula>OR(W5="S",W5="D")</formula>
    </cfRule>
    <cfRule type="expression" dxfId="7439" priority="166">
      <formula>W5=""</formula>
    </cfRule>
  </conditionalFormatting>
  <conditionalFormatting sqref="V3:W3">
    <cfRule type="expression" dxfId="7438" priority="133">
      <formula>YEAR($V$5)&lt;&gt;YEAR($D$5)</formula>
    </cfRule>
  </conditionalFormatting>
  <conditionalFormatting sqref="W5:W35">
    <cfRule type="expression" dxfId="7437" priority="154">
      <formula>V5=""</formula>
    </cfRule>
  </conditionalFormatting>
  <conditionalFormatting sqref="X5:X35">
    <cfRule type="expression" dxfId="7436" priority="40">
      <formula>OR(W5="S",W5="D")</formula>
    </cfRule>
  </conditionalFormatting>
  <conditionalFormatting sqref="X6:X35">
    <cfRule type="expression" dxfId="7435" priority="52">
      <formula>AND(V6="",V5="")</formula>
    </cfRule>
    <cfRule type="expression" dxfId="7434" priority="51">
      <formula>AND(V6="",V5&lt;&gt;"")</formula>
    </cfRule>
  </conditionalFormatting>
  <conditionalFormatting sqref="X13:X14">
    <cfRule type="expression" dxfId="7433" priority="43">
      <formula>AND(V13="",V12="")</formula>
    </cfRule>
    <cfRule type="expression" dxfId="7432" priority="42">
      <formula>AND(V13="",V12&lt;&gt;"")</formula>
    </cfRule>
  </conditionalFormatting>
  <conditionalFormatting sqref="X21:X34">
    <cfRule type="expression" dxfId="7431" priority="48">
      <formula>AND(V21="",V20&lt;&gt;"")</formula>
    </cfRule>
    <cfRule type="expression" dxfId="7430" priority="49">
      <formula>AND(V21="",V20="")</formula>
    </cfRule>
  </conditionalFormatting>
  <conditionalFormatting sqref="AA5:AA35">
    <cfRule type="expression" dxfId="7429" priority="163">
      <formula>OR(AC5="S",AC5="D")</formula>
    </cfRule>
    <cfRule type="expression" dxfId="7428" priority="164">
      <formula>AC5=""</formula>
    </cfRule>
  </conditionalFormatting>
  <conditionalFormatting sqref="AB3:AC3">
    <cfRule type="expression" dxfId="7427" priority="132">
      <formula>YEAR($AB$5)&lt;&gt;YEAR($D$5)</formula>
    </cfRule>
  </conditionalFormatting>
  <conditionalFormatting sqref="AC5:AC35">
    <cfRule type="expression" dxfId="7426" priority="153">
      <formula>AB5=""</formula>
    </cfRule>
  </conditionalFormatting>
  <conditionalFormatting sqref="AD5:AD35">
    <cfRule type="expression" dxfId="7425" priority="27">
      <formula>OR(AC5="S",AC5="D")</formula>
    </cfRule>
  </conditionalFormatting>
  <conditionalFormatting sqref="AD6:AD35">
    <cfRule type="expression" dxfId="7424" priority="39">
      <formula>AND(AB6="",AB5="")</formula>
    </cfRule>
    <cfRule type="expression" dxfId="7423" priority="38">
      <formula>AND(AB6="",AB5&lt;&gt;"")</formula>
    </cfRule>
  </conditionalFormatting>
  <conditionalFormatting sqref="AD13:AD14">
    <cfRule type="expression" dxfId="7422" priority="30">
      <formula>AND(AB13="",AB12="")</formula>
    </cfRule>
    <cfRule type="expression" dxfId="7421" priority="29">
      <formula>AND(AB13="",AB12&lt;&gt;"")</formula>
    </cfRule>
  </conditionalFormatting>
  <conditionalFormatting sqref="AD21:AD34">
    <cfRule type="expression" dxfId="7420" priority="35">
      <formula>AND(AB21="",AB20&lt;&gt;"")</formula>
    </cfRule>
    <cfRule type="expression" dxfId="7419" priority="36">
      <formula>AND(AB21="",AB20="")</formula>
    </cfRule>
  </conditionalFormatting>
  <conditionalFormatting sqref="AG5:AG35">
    <cfRule type="expression" dxfId="7418" priority="162">
      <formula>AI5=""</formula>
    </cfRule>
    <cfRule type="expression" dxfId="7417" priority="161">
      <formula>OR(AI5="S",AI5="D")</formula>
    </cfRule>
  </conditionalFormatting>
  <conditionalFormatting sqref="AH3:AI3 AZ3:BA3">
    <cfRule type="expression" dxfId="7416" priority="131">
      <formula>YEAR($AH$5)&lt;&gt;YEAR($D$5)</formula>
    </cfRule>
  </conditionalFormatting>
  <conditionalFormatting sqref="AI5:AI35">
    <cfRule type="expression" dxfId="7415" priority="152">
      <formula>AH5=""</formula>
    </cfRule>
  </conditionalFormatting>
  <conditionalFormatting sqref="AJ5:AJ35">
    <cfRule type="expression" dxfId="7414" priority="14">
      <formula>OR(AI5="S",AI5="D")</formula>
    </cfRule>
  </conditionalFormatting>
  <conditionalFormatting sqref="AJ6:AJ35">
    <cfRule type="expression" dxfId="7413" priority="26">
      <formula>AND(AH6="",AH5="")</formula>
    </cfRule>
    <cfRule type="expression" dxfId="7412" priority="25">
      <formula>AND(AH6="",AH5&lt;&gt;"")</formula>
    </cfRule>
  </conditionalFormatting>
  <conditionalFormatting sqref="AJ13:AJ14">
    <cfRule type="expression" dxfId="7411" priority="17">
      <formula>AND(AH13="",AH12="")</formula>
    </cfRule>
    <cfRule type="expression" dxfId="7410" priority="16">
      <formula>AND(AH13="",AH12&lt;&gt;"")</formula>
    </cfRule>
  </conditionalFormatting>
  <conditionalFormatting sqref="AJ21:AJ34">
    <cfRule type="expression" dxfId="7409" priority="22">
      <formula>AND(AH21="",AH20&lt;&gt;"")</formula>
    </cfRule>
    <cfRule type="expression" dxfId="7408" priority="23">
      <formula>AND(AH21="",AH20="")</formula>
    </cfRule>
  </conditionalFormatting>
  <conditionalFormatting sqref="AM5:AM35">
    <cfRule type="expression" dxfId="7407" priority="159">
      <formula>OR(AO5="S",AO5="D")</formula>
    </cfRule>
    <cfRule type="expression" dxfId="7406" priority="160">
      <formula>AO5=""</formula>
    </cfRule>
  </conditionalFormatting>
  <conditionalFormatting sqref="AN3:AO3 BF3:BG3">
    <cfRule type="expression" dxfId="7405" priority="130">
      <formula>YEAR($AN$5)&lt;&gt;YEAR($D$5)</formula>
    </cfRule>
  </conditionalFormatting>
  <conditionalFormatting sqref="AO5:AO35">
    <cfRule type="expression" dxfId="7404" priority="151">
      <formula>AN5=""</formula>
    </cfRule>
  </conditionalFormatting>
  <conditionalFormatting sqref="AP5:AP35">
    <cfRule type="expression" dxfId="7403" priority="1">
      <formula>OR(AO5="S",AO5="D")</formula>
    </cfRule>
  </conditionalFormatting>
  <conditionalFormatting sqref="AP6:AP35">
    <cfRule type="expression" dxfId="7402" priority="13">
      <formula>AND(AN6="",AN5="")</formula>
    </cfRule>
    <cfRule type="expression" dxfId="7401" priority="12">
      <formula>AND(AN6="",AN5&lt;&gt;"")</formula>
    </cfRule>
  </conditionalFormatting>
  <conditionalFormatting sqref="AP13:AP14">
    <cfRule type="expression" dxfId="7400" priority="4">
      <formula>AND(AN13="",AN12="")</formula>
    </cfRule>
    <cfRule type="expression" dxfId="7399" priority="3">
      <formula>AND(AN13="",AN12&lt;&gt;"")</formula>
    </cfRule>
  </conditionalFormatting>
  <conditionalFormatting sqref="AP21:AP34">
    <cfRule type="expression" dxfId="7398" priority="10">
      <formula>AND(AN21="",AN20="")</formula>
    </cfRule>
    <cfRule type="expression" dxfId="7397" priority="9">
      <formula>AND(AN21="",AN20&lt;&gt;"")</formula>
    </cfRule>
  </conditionalFormatting>
  <conditionalFormatting sqref="AS5:AS35">
    <cfRule type="expression" dxfId="7396" priority="157">
      <formula>OR(AU5="S",AU5="D")</formula>
    </cfRule>
    <cfRule type="expression" dxfId="7395" priority="158">
      <formula>AU5=""</formula>
    </cfRule>
  </conditionalFormatting>
  <conditionalFormatting sqref="AT3:AU3">
    <cfRule type="expression" dxfId="7394" priority="129">
      <formula>YEAR($AT$5)&lt;&gt;YEAR($D$5)</formula>
    </cfRule>
  </conditionalFormatting>
  <conditionalFormatting sqref="AU5:AU35">
    <cfRule type="expression" dxfId="7393" priority="150">
      <formula>AT5=""</formula>
    </cfRule>
  </conditionalFormatting>
  <conditionalFormatting sqref="AY5:AY35">
    <cfRule type="expression" dxfId="7392" priority="126">
      <formula>BA5=""</formula>
    </cfRule>
    <cfRule type="expression" dxfId="7391" priority="125">
      <formula>OR(BA5="S",BA5="D")</formula>
    </cfRule>
  </conditionalFormatting>
  <conditionalFormatting sqref="BA5:BA35 BG5:BG35">
    <cfRule type="expression" dxfId="7390" priority="120">
      <formula>AND(AZ5&gt;=#REF!,AZ5&lt;=#REF!)</formula>
    </cfRule>
    <cfRule type="expression" dxfId="7389" priority="119">
      <formula>AND(AZ5&gt;=#REF!,AZ5&lt;=#REF!)</formula>
    </cfRule>
  </conditionalFormatting>
  <conditionalFormatting sqref="BA5:BA35">
    <cfRule type="expression" dxfId="7388" priority="122">
      <formula>AZ5=""</formula>
    </cfRule>
  </conditionalFormatting>
  <conditionalFormatting sqref="BE5:BE35">
    <cfRule type="expression" dxfId="7387" priority="123">
      <formula>OR(BG5="S",BG5="D")</formula>
    </cfRule>
    <cfRule type="expression" dxfId="7386" priority="124">
      <formula>BG5=""</formula>
    </cfRule>
  </conditionalFormatting>
  <conditionalFormatting sqref="BG5:BG35">
    <cfRule type="expression" dxfId="7385" priority="121">
      <formula>BF5=""</formula>
    </cfRule>
  </conditionalFormatting>
  <printOptions horizontalCentered="1"/>
  <pageMargins left="0" right="0.19685039370078741" top="0" bottom="0" header="0.39370078740157483" footer="0"/>
  <pageSetup paperSize="9" scale="80" fitToWidth="0" pageOrder="overThenDown" orientation="landscape" r:id="rId1"/>
  <rowBreaks count="1" manualBreakCount="1">
    <brk id="35" max="16383" man="1"/>
  </rowBreaks>
  <colBreaks count="1" manualBreakCount="1">
    <brk id="31" max="81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LISTES!A1:A37</xm:f>
          </x14:formula1>
          <xm:sqref>AD179:AD1048576 R179:R1048576 X179:X1048576 F179:F1048576 L179:L1048576 F1:F36 L1:L37 R1:R37 AJ1:AJ1048576 X1:X36 AD1:AD36 AD43:AD47 AD39:AD41 X39:X41 X43:X47 R39:R53 L39:L53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J1279"/>
  <sheetViews>
    <sheetView workbookViewId="0">
      <selection activeCell="H2" sqref="H2"/>
    </sheetView>
  </sheetViews>
  <sheetFormatPr baseColWidth="10" defaultRowHeight="15" x14ac:dyDescent="0.25"/>
  <cols>
    <col min="1" max="1" width="11.42578125" style="1"/>
    <col min="2" max="2" width="11.42578125" style="4"/>
    <col min="3" max="3" width="11.42578125" style="5"/>
    <col min="4" max="4" width="28.28515625" style="6" customWidth="1"/>
    <col min="5" max="5" width="11.42578125" style="5"/>
    <col min="6" max="6" width="11.42578125" style="4"/>
    <col min="7" max="16384" width="11.42578125" style="1"/>
  </cols>
  <sheetData>
    <row r="1" spans="1:10" x14ac:dyDescent="0.25">
      <c r="C1" s="5" t="s">
        <v>9</v>
      </c>
      <c r="D1" s="6" t="s">
        <v>0</v>
      </c>
      <c r="E1" s="5" t="s">
        <v>10</v>
      </c>
      <c r="F1" s="4" t="s">
        <v>11</v>
      </c>
      <c r="I1" s="2" t="e">
        <f>#REF!</f>
        <v>#REF!</v>
      </c>
      <c r="J1" s="1" t="s">
        <v>1</v>
      </c>
    </row>
    <row r="2" spans="1:10" x14ac:dyDescent="0.25">
      <c r="A2" s="1" t="e">
        <f t="shared" ref="A2:A65" si="0">IF($D2=$I$2,1,IF(AND($A1&lt;&gt;"",$G2&lt;&gt;""),$A1,IF(AND($A1&lt;&gt;"",$G2=""),$A1+1,"")))</f>
        <v>#REF!</v>
      </c>
      <c r="B2" s="4" t="e">
        <f t="shared" ref="B2:B65" si="1">IF($D2=$I$1,1,IF(AND($B1&lt;&gt;"",$G2&lt;&gt;""),$B1,IF(AND($B1&lt;&gt;"",$G2=""),$B1+1,"")))</f>
        <v>#REF!</v>
      </c>
      <c r="C2" s="5" t="str">
        <f t="shared" ref="C2:C47" si="2">E2&amp;"-"&amp;IF(F2&lt;10,"0"&amp;F2,F2)</f>
        <v>2018-53</v>
      </c>
      <c r="D2" s="6">
        <v>43465</v>
      </c>
      <c r="E2" s="5">
        <f t="shared" ref="E2:E47" si="3">YEAR(D2)</f>
        <v>2018</v>
      </c>
      <c r="F2" s="5">
        <f t="shared" ref="F2:F47" si="4">WEEKNUM(D2)</f>
        <v>53</v>
      </c>
      <c r="G2" s="1" t="e">
        <f>IF(OR(AND(D2&gt;=#REF!,D2&lt;=#REF!),AND(D2&gt;=#REF!,D2&lt;=#REF!)),"1","")</f>
        <v>#REF!</v>
      </c>
      <c r="I2" s="2" t="e">
        <f>#REF!</f>
        <v>#REF!</v>
      </c>
      <c r="J2" s="1" t="s">
        <v>12</v>
      </c>
    </row>
    <row r="3" spans="1:10" x14ac:dyDescent="0.25">
      <c r="A3" s="1" t="e">
        <f t="shared" si="0"/>
        <v>#REF!</v>
      </c>
      <c r="B3" s="4" t="e">
        <f t="shared" si="1"/>
        <v>#REF!</v>
      </c>
      <c r="C3" s="5" t="str">
        <f t="shared" si="2"/>
        <v>2019-01</v>
      </c>
      <c r="D3" s="6">
        <v>43466</v>
      </c>
      <c r="E3" s="5">
        <f t="shared" si="3"/>
        <v>2019</v>
      </c>
      <c r="F3" s="5">
        <f t="shared" si="4"/>
        <v>1</v>
      </c>
      <c r="G3" s="1" t="e">
        <f>IF(OR(AND(D3&gt;=#REF!,D3&lt;=#REF!),AND(D3&gt;=#REF!,D3&lt;=#REF!)),"1","")</f>
        <v>#REF!</v>
      </c>
    </row>
    <row r="4" spans="1:10" x14ac:dyDescent="0.25">
      <c r="A4" s="1" t="e">
        <f t="shared" si="0"/>
        <v>#REF!</v>
      </c>
      <c r="B4" s="4" t="e">
        <f t="shared" si="1"/>
        <v>#REF!</v>
      </c>
      <c r="C4" s="5" t="str">
        <f t="shared" si="2"/>
        <v>2019-01</v>
      </c>
      <c r="D4" s="6">
        <v>43467</v>
      </c>
      <c r="E4" s="5">
        <f t="shared" si="3"/>
        <v>2019</v>
      </c>
      <c r="F4" s="5">
        <f t="shared" si="4"/>
        <v>1</v>
      </c>
      <c r="G4" s="1" t="e">
        <f>IF(OR(AND(D4&gt;=#REF!,D4&lt;=#REF!),AND(D4&gt;=#REF!,D4&lt;=#REF!)),"1","")</f>
        <v>#REF!</v>
      </c>
    </row>
    <row r="5" spans="1:10" x14ac:dyDescent="0.25">
      <c r="A5" s="1" t="e">
        <f t="shared" si="0"/>
        <v>#REF!</v>
      </c>
      <c r="B5" s="4" t="e">
        <f t="shared" si="1"/>
        <v>#REF!</v>
      </c>
      <c r="C5" s="5" t="str">
        <f t="shared" si="2"/>
        <v>2019-01</v>
      </c>
      <c r="D5" s="6">
        <v>43468</v>
      </c>
      <c r="E5" s="5">
        <f t="shared" si="3"/>
        <v>2019</v>
      </c>
      <c r="F5" s="5">
        <f t="shared" si="4"/>
        <v>1</v>
      </c>
      <c r="G5" s="1" t="e">
        <f>IF(OR(AND(D5&gt;=#REF!,D5&lt;=#REF!),AND(D5&gt;=#REF!,D5&lt;=#REF!)),"1","")</f>
        <v>#REF!</v>
      </c>
    </row>
    <row r="6" spans="1:10" x14ac:dyDescent="0.25">
      <c r="A6" s="1" t="e">
        <f t="shared" si="0"/>
        <v>#REF!</v>
      </c>
      <c r="B6" s="4" t="e">
        <f t="shared" si="1"/>
        <v>#REF!</v>
      </c>
      <c r="C6" s="5" t="str">
        <f t="shared" si="2"/>
        <v>2019-01</v>
      </c>
      <c r="D6" s="6">
        <v>43469</v>
      </c>
      <c r="E6" s="5">
        <f t="shared" si="3"/>
        <v>2019</v>
      </c>
      <c r="F6" s="5">
        <f t="shared" si="4"/>
        <v>1</v>
      </c>
      <c r="G6" s="1" t="e">
        <f>IF(OR(AND(D6&gt;=#REF!,D6&lt;=#REF!),AND(D6&gt;=#REF!,D6&lt;=#REF!)),"1","")</f>
        <v>#REF!</v>
      </c>
    </row>
    <row r="7" spans="1:10" x14ac:dyDescent="0.25">
      <c r="A7" s="1" t="e">
        <f t="shared" si="0"/>
        <v>#REF!</v>
      </c>
      <c r="B7" s="4" t="e">
        <f t="shared" si="1"/>
        <v>#REF!</v>
      </c>
      <c r="C7" s="5" t="str">
        <f t="shared" si="2"/>
        <v>2019-02</v>
      </c>
      <c r="D7" s="6">
        <v>43472</v>
      </c>
      <c r="E7" s="5">
        <f t="shared" si="3"/>
        <v>2019</v>
      </c>
      <c r="F7" s="5">
        <f t="shared" si="4"/>
        <v>2</v>
      </c>
      <c r="G7" s="1" t="e">
        <f>IF(OR(AND(D7&gt;=#REF!,D7&lt;=#REF!),AND(D7&gt;=#REF!,D7&lt;=#REF!)),"1","")</f>
        <v>#REF!</v>
      </c>
    </row>
    <row r="8" spans="1:10" x14ac:dyDescent="0.25">
      <c r="A8" s="1" t="e">
        <f t="shared" si="0"/>
        <v>#REF!</v>
      </c>
      <c r="B8" s="4" t="e">
        <f t="shared" si="1"/>
        <v>#REF!</v>
      </c>
      <c r="C8" s="5" t="str">
        <f t="shared" si="2"/>
        <v>2019-02</v>
      </c>
      <c r="D8" s="6">
        <v>43473</v>
      </c>
      <c r="E8" s="5">
        <f t="shared" si="3"/>
        <v>2019</v>
      </c>
      <c r="F8" s="5">
        <f t="shared" si="4"/>
        <v>2</v>
      </c>
      <c r="G8" s="1" t="e">
        <f>IF(OR(AND(D8&gt;=#REF!,D8&lt;=#REF!),AND(D8&gt;=#REF!,D8&lt;=#REF!)),"1","")</f>
        <v>#REF!</v>
      </c>
    </row>
    <row r="9" spans="1:10" x14ac:dyDescent="0.25">
      <c r="A9" s="1" t="e">
        <f t="shared" si="0"/>
        <v>#REF!</v>
      </c>
      <c r="B9" s="4" t="e">
        <f t="shared" si="1"/>
        <v>#REF!</v>
      </c>
      <c r="C9" s="5" t="str">
        <f t="shared" si="2"/>
        <v>2019-02</v>
      </c>
      <c r="D9" s="6">
        <v>43474</v>
      </c>
      <c r="E9" s="5">
        <f t="shared" si="3"/>
        <v>2019</v>
      </c>
      <c r="F9" s="5">
        <f t="shared" si="4"/>
        <v>2</v>
      </c>
      <c r="G9" s="1" t="e">
        <f>IF(OR(AND(D9&gt;=#REF!,D9&lt;=#REF!),AND(D9&gt;=#REF!,D9&lt;=#REF!)),"1","")</f>
        <v>#REF!</v>
      </c>
    </row>
    <row r="10" spans="1:10" x14ac:dyDescent="0.25">
      <c r="A10" s="1" t="e">
        <f t="shared" si="0"/>
        <v>#REF!</v>
      </c>
      <c r="B10" s="4" t="e">
        <f t="shared" si="1"/>
        <v>#REF!</v>
      </c>
      <c r="C10" s="5" t="str">
        <f t="shared" si="2"/>
        <v>2019-02</v>
      </c>
      <c r="D10" s="6">
        <v>43475</v>
      </c>
      <c r="E10" s="5">
        <f t="shared" si="3"/>
        <v>2019</v>
      </c>
      <c r="F10" s="5">
        <f t="shared" si="4"/>
        <v>2</v>
      </c>
      <c r="G10" s="1" t="e">
        <f>IF(OR(AND(D10&gt;=#REF!,D10&lt;=#REF!),AND(D10&gt;=#REF!,D10&lt;=#REF!)),"1","")</f>
        <v>#REF!</v>
      </c>
    </row>
    <row r="11" spans="1:10" x14ac:dyDescent="0.25">
      <c r="A11" s="1" t="e">
        <f t="shared" si="0"/>
        <v>#REF!</v>
      </c>
      <c r="B11" s="4" t="e">
        <f t="shared" si="1"/>
        <v>#REF!</v>
      </c>
      <c r="C11" s="5" t="str">
        <f t="shared" si="2"/>
        <v>2019-02</v>
      </c>
      <c r="D11" s="6">
        <v>43476</v>
      </c>
      <c r="E11" s="5">
        <f t="shared" si="3"/>
        <v>2019</v>
      </c>
      <c r="F11" s="5">
        <f t="shared" si="4"/>
        <v>2</v>
      </c>
      <c r="G11" s="1" t="e">
        <f>IF(OR(AND(D11&gt;=#REF!,D11&lt;=#REF!),AND(D11&gt;=#REF!,D11&lt;=#REF!)),"1","")</f>
        <v>#REF!</v>
      </c>
    </row>
    <row r="12" spans="1:10" x14ac:dyDescent="0.25">
      <c r="A12" s="1" t="e">
        <f t="shared" si="0"/>
        <v>#REF!</v>
      </c>
      <c r="B12" s="4" t="e">
        <f t="shared" si="1"/>
        <v>#REF!</v>
      </c>
      <c r="C12" s="5" t="str">
        <f t="shared" si="2"/>
        <v>2019-03</v>
      </c>
      <c r="D12" s="6">
        <v>43479</v>
      </c>
      <c r="E12" s="5">
        <f t="shared" si="3"/>
        <v>2019</v>
      </c>
      <c r="F12" s="5">
        <f t="shared" si="4"/>
        <v>3</v>
      </c>
      <c r="G12" s="1" t="e">
        <f>IF(OR(AND(D12&gt;=#REF!,D12&lt;=#REF!),AND(D12&gt;=#REF!,D12&lt;=#REF!)),"1","")</f>
        <v>#REF!</v>
      </c>
    </row>
    <row r="13" spans="1:10" x14ac:dyDescent="0.25">
      <c r="A13" s="1" t="e">
        <f t="shared" si="0"/>
        <v>#REF!</v>
      </c>
      <c r="B13" s="4" t="e">
        <f t="shared" si="1"/>
        <v>#REF!</v>
      </c>
      <c r="C13" s="5" t="str">
        <f t="shared" si="2"/>
        <v>2019-03</v>
      </c>
      <c r="D13" s="6">
        <v>43480</v>
      </c>
      <c r="E13" s="5">
        <f t="shared" si="3"/>
        <v>2019</v>
      </c>
      <c r="F13" s="5">
        <f t="shared" si="4"/>
        <v>3</v>
      </c>
      <c r="G13" s="1" t="e">
        <f>IF(OR(AND(D13&gt;=#REF!,D13&lt;=#REF!),AND(D13&gt;=#REF!,D13&lt;=#REF!)),"1","")</f>
        <v>#REF!</v>
      </c>
    </row>
    <row r="14" spans="1:10" x14ac:dyDescent="0.25">
      <c r="A14" s="1" t="e">
        <f t="shared" si="0"/>
        <v>#REF!</v>
      </c>
      <c r="B14" s="4" t="e">
        <f t="shared" si="1"/>
        <v>#REF!</v>
      </c>
      <c r="C14" s="5" t="str">
        <f t="shared" si="2"/>
        <v>2019-03</v>
      </c>
      <c r="D14" s="6">
        <v>43481</v>
      </c>
      <c r="E14" s="5">
        <f t="shared" si="3"/>
        <v>2019</v>
      </c>
      <c r="F14" s="5">
        <f t="shared" si="4"/>
        <v>3</v>
      </c>
      <c r="G14" s="1" t="e">
        <f>IF(OR(AND(D14&gt;=#REF!,D14&lt;=#REF!),AND(D14&gt;=#REF!,D14&lt;=#REF!)),"1","")</f>
        <v>#REF!</v>
      </c>
    </row>
    <row r="15" spans="1:10" x14ac:dyDescent="0.25">
      <c r="A15" s="1" t="e">
        <f t="shared" si="0"/>
        <v>#REF!</v>
      </c>
      <c r="B15" s="4" t="e">
        <f t="shared" si="1"/>
        <v>#REF!</v>
      </c>
      <c r="C15" s="5" t="str">
        <f t="shared" si="2"/>
        <v>2019-03</v>
      </c>
      <c r="D15" s="6">
        <v>43482</v>
      </c>
      <c r="E15" s="5">
        <f t="shared" si="3"/>
        <v>2019</v>
      </c>
      <c r="F15" s="5">
        <f t="shared" si="4"/>
        <v>3</v>
      </c>
      <c r="G15" s="1" t="e">
        <f>IF(OR(AND(D15&gt;=#REF!,D15&lt;=#REF!),AND(D15&gt;=#REF!,D15&lt;=#REF!)),"1","")</f>
        <v>#REF!</v>
      </c>
    </row>
    <row r="16" spans="1:10" x14ac:dyDescent="0.25">
      <c r="A16" s="1" t="e">
        <f t="shared" si="0"/>
        <v>#REF!</v>
      </c>
      <c r="B16" s="4" t="e">
        <f t="shared" si="1"/>
        <v>#REF!</v>
      </c>
      <c r="C16" s="5" t="str">
        <f t="shared" si="2"/>
        <v>2019-03</v>
      </c>
      <c r="D16" s="6">
        <v>43483</v>
      </c>
      <c r="E16" s="5">
        <f t="shared" si="3"/>
        <v>2019</v>
      </c>
      <c r="F16" s="5">
        <f t="shared" si="4"/>
        <v>3</v>
      </c>
      <c r="G16" s="1" t="e">
        <f>IF(OR(AND(D16&gt;=#REF!,D16&lt;=#REF!),AND(D16&gt;=#REF!,D16&lt;=#REF!)),"1","")</f>
        <v>#REF!</v>
      </c>
    </row>
    <row r="17" spans="1:7" x14ac:dyDescent="0.25">
      <c r="A17" s="1" t="e">
        <f t="shared" si="0"/>
        <v>#REF!</v>
      </c>
      <c r="B17" s="4" t="e">
        <f t="shared" si="1"/>
        <v>#REF!</v>
      </c>
      <c r="C17" s="5" t="str">
        <f t="shared" si="2"/>
        <v>2019-04</v>
      </c>
      <c r="D17" s="6">
        <v>43486</v>
      </c>
      <c r="E17" s="5">
        <f t="shared" si="3"/>
        <v>2019</v>
      </c>
      <c r="F17" s="5">
        <f t="shared" si="4"/>
        <v>4</v>
      </c>
      <c r="G17" s="1" t="e">
        <f>IF(OR(AND(D17&gt;=#REF!,D17&lt;=#REF!),AND(D17&gt;=#REF!,D17&lt;=#REF!)),"1","")</f>
        <v>#REF!</v>
      </c>
    </row>
    <row r="18" spans="1:7" x14ac:dyDescent="0.25">
      <c r="A18" s="1" t="e">
        <f t="shared" si="0"/>
        <v>#REF!</v>
      </c>
      <c r="B18" s="4" t="e">
        <f t="shared" si="1"/>
        <v>#REF!</v>
      </c>
      <c r="C18" s="5" t="str">
        <f t="shared" si="2"/>
        <v>2019-04</v>
      </c>
      <c r="D18" s="6">
        <v>43487</v>
      </c>
      <c r="E18" s="5">
        <f t="shared" si="3"/>
        <v>2019</v>
      </c>
      <c r="F18" s="5">
        <f t="shared" si="4"/>
        <v>4</v>
      </c>
      <c r="G18" s="1" t="e">
        <f>IF(OR(AND(D18&gt;=#REF!,D18&lt;=#REF!),AND(D18&gt;=#REF!,D18&lt;=#REF!)),"1","")</f>
        <v>#REF!</v>
      </c>
    </row>
    <row r="19" spans="1:7" x14ac:dyDescent="0.25">
      <c r="A19" s="1" t="e">
        <f t="shared" si="0"/>
        <v>#REF!</v>
      </c>
      <c r="B19" s="4" t="e">
        <f t="shared" si="1"/>
        <v>#REF!</v>
      </c>
      <c r="C19" s="5" t="str">
        <f t="shared" si="2"/>
        <v>2019-04</v>
      </c>
      <c r="D19" s="6">
        <v>43488</v>
      </c>
      <c r="E19" s="5">
        <f t="shared" si="3"/>
        <v>2019</v>
      </c>
      <c r="F19" s="5">
        <f t="shared" si="4"/>
        <v>4</v>
      </c>
      <c r="G19" s="1" t="e">
        <f>IF(OR(AND(D19&gt;=#REF!,D19&lt;=#REF!),AND(D19&gt;=#REF!,D19&lt;=#REF!)),"1","")</f>
        <v>#REF!</v>
      </c>
    </row>
    <row r="20" spans="1:7" x14ac:dyDescent="0.25">
      <c r="A20" s="1" t="e">
        <f t="shared" si="0"/>
        <v>#REF!</v>
      </c>
      <c r="B20" s="4" t="e">
        <f t="shared" si="1"/>
        <v>#REF!</v>
      </c>
      <c r="C20" s="5" t="str">
        <f t="shared" si="2"/>
        <v>2019-04</v>
      </c>
      <c r="D20" s="6">
        <v>43489</v>
      </c>
      <c r="E20" s="5">
        <f t="shared" si="3"/>
        <v>2019</v>
      </c>
      <c r="F20" s="5">
        <f t="shared" si="4"/>
        <v>4</v>
      </c>
      <c r="G20" s="1" t="e">
        <f>IF(OR(AND(D20&gt;=#REF!,D20&lt;=#REF!),AND(D20&gt;=#REF!,D20&lt;=#REF!)),"1","")</f>
        <v>#REF!</v>
      </c>
    </row>
    <row r="21" spans="1:7" x14ac:dyDescent="0.25">
      <c r="A21" s="1" t="e">
        <f t="shared" si="0"/>
        <v>#REF!</v>
      </c>
      <c r="B21" s="4" t="e">
        <f t="shared" si="1"/>
        <v>#REF!</v>
      </c>
      <c r="C21" s="5" t="str">
        <f t="shared" si="2"/>
        <v>2019-04</v>
      </c>
      <c r="D21" s="6">
        <v>43490</v>
      </c>
      <c r="E21" s="5">
        <f t="shared" si="3"/>
        <v>2019</v>
      </c>
      <c r="F21" s="5">
        <f t="shared" si="4"/>
        <v>4</v>
      </c>
      <c r="G21" s="1" t="e">
        <f>IF(OR(AND(D21&gt;=#REF!,D21&lt;=#REF!),AND(D21&gt;=#REF!,D21&lt;=#REF!)),"1","")</f>
        <v>#REF!</v>
      </c>
    </row>
    <row r="22" spans="1:7" x14ac:dyDescent="0.25">
      <c r="A22" s="1" t="e">
        <f t="shared" si="0"/>
        <v>#REF!</v>
      </c>
      <c r="B22" s="4" t="e">
        <f t="shared" si="1"/>
        <v>#REF!</v>
      </c>
      <c r="C22" s="5" t="str">
        <f t="shared" si="2"/>
        <v>2019-05</v>
      </c>
      <c r="D22" s="6">
        <v>43493</v>
      </c>
      <c r="E22" s="5">
        <f t="shared" si="3"/>
        <v>2019</v>
      </c>
      <c r="F22" s="5">
        <f t="shared" si="4"/>
        <v>5</v>
      </c>
      <c r="G22" s="1" t="e">
        <f>IF(OR(AND(D22&gt;=#REF!,D22&lt;=#REF!),AND(D22&gt;=#REF!,D22&lt;=#REF!)),"1","")</f>
        <v>#REF!</v>
      </c>
    </row>
    <row r="23" spans="1:7" x14ac:dyDescent="0.25">
      <c r="A23" s="1" t="e">
        <f t="shared" si="0"/>
        <v>#REF!</v>
      </c>
      <c r="B23" s="4" t="e">
        <f t="shared" si="1"/>
        <v>#REF!</v>
      </c>
      <c r="C23" s="5" t="str">
        <f t="shared" si="2"/>
        <v>2019-05</v>
      </c>
      <c r="D23" s="6">
        <v>43494</v>
      </c>
      <c r="E23" s="5">
        <f t="shared" si="3"/>
        <v>2019</v>
      </c>
      <c r="F23" s="5">
        <f t="shared" si="4"/>
        <v>5</v>
      </c>
      <c r="G23" s="1" t="e">
        <f>IF(OR(AND(D23&gt;=#REF!,D23&lt;=#REF!),AND(D23&gt;=#REF!,D23&lt;=#REF!)),"1","")</f>
        <v>#REF!</v>
      </c>
    </row>
    <row r="24" spans="1:7" x14ac:dyDescent="0.25">
      <c r="A24" s="1" t="e">
        <f t="shared" si="0"/>
        <v>#REF!</v>
      </c>
      <c r="B24" s="4" t="e">
        <f t="shared" si="1"/>
        <v>#REF!</v>
      </c>
      <c r="C24" s="5" t="str">
        <f t="shared" si="2"/>
        <v>2019-05</v>
      </c>
      <c r="D24" s="6">
        <v>43495</v>
      </c>
      <c r="E24" s="5">
        <f t="shared" si="3"/>
        <v>2019</v>
      </c>
      <c r="F24" s="5">
        <f t="shared" si="4"/>
        <v>5</v>
      </c>
      <c r="G24" s="1" t="e">
        <f>IF(OR(AND(D24&gt;=#REF!,D24&lt;=#REF!),AND(D24&gt;=#REF!,D24&lt;=#REF!)),"1","")</f>
        <v>#REF!</v>
      </c>
    </row>
    <row r="25" spans="1:7" x14ac:dyDescent="0.25">
      <c r="A25" s="1" t="e">
        <f t="shared" si="0"/>
        <v>#REF!</v>
      </c>
      <c r="B25" s="4" t="e">
        <f t="shared" si="1"/>
        <v>#REF!</v>
      </c>
      <c r="C25" s="5" t="str">
        <f t="shared" si="2"/>
        <v>2019-05</v>
      </c>
      <c r="D25" s="6">
        <v>43496</v>
      </c>
      <c r="E25" s="5">
        <f t="shared" si="3"/>
        <v>2019</v>
      </c>
      <c r="F25" s="5">
        <f t="shared" si="4"/>
        <v>5</v>
      </c>
      <c r="G25" s="1" t="e">
        <f>IF(OR(AND(D25&gt;=#REF!,D25&lt;=#REF!),AND(D25&gt;=#REF!,D25&lt;=#REF!)),"1","")</f>
        <v>#REF!</v>
      </c>
    </row>
    <row r="26" spans="1:7" x14ac:dyDescent="0.25">
      <c r="A26" s="1" t="e">
        <f t="shared" si="0"/>
        <v>#REF!</v>
      </c>
      <c r="B26" s="4" t="e">
        <f t="shared" si="1"/>
        <v>#REF!</v>
      </c>
      <c r="C26" s="5" t="str">
        <f t="shared" si="2"/>
        <v>2019-05</v>
      </c>
      <c r="D26" s="6">
        <v>43497</v>
      </c>
      <c r="E26" s="5">
        <f t="shared" si="3"/>
        <v>2019</v>
      </c>
      <c r="F26" s="5">
        <f t="shared" si="4"/>
        <v>5</v>
      </c>
      <c r="G26" s="1" t="e">
        <f>IF(OR(AND(D26&gt;=#REF!,D26&lt;=#REF!),AND(D26&gt;=#REF!,D26&lt;=#REF!)),"1","")</f>
        <v>#REF!</v>
      </c>
    </row>
    <row r="27" spans="1:7" x14ac:dyDescent="0.25">
      <c r="A27" s="1" t="e">
        <f t="shared" si="0"/>
        <v>#REF!</v>
      </c>
      <c r="B27" s="4" t="e">
        <f t="shared" si="1"/>
        <v>#REF!</v>
      </c>
      <c r="C27" s="5" t="str">
        <f t="shared" si="2"/>
        <v>2019-06</v>
      </c>
      <c r="D27" s="6">
        <v>43500</v>
      </c>
      <c r="E27" s="5">
        <f t="shared" si="3"/>
        <v>2019</v>
      </c>
      <c r="F27" s="5">
        <f t="shared" si="4"/>
        <v>6</v>
      </c>
      <c r="G27" s="1" t="e">
        <f>IF(OR(AND(D27&gt;=#REF!,D27&lt;=#REF!),AND(D27&gt;=#REF!,D27&lt;=#REF!)),"1","")</f>
        <v>#REF!</v>
      </c>
    </row>
    <row r="28" spans="1:7" x14ac:dyDescent="0.25">
      <c r="A28" s="1" t="e">
        <f t="shared" si="0"/>
        <v>#REF!</v>
      </c>
      <c r="B28" s="4" t="e">
        <f t="shared" si="1"/>
        <v>#REF!</v>
      </c>
      <c r="C28" s="5" t="str">
        <f t="shared" si="2"/>
        <v>2019-06</v>
      </c>
      <c r="D28" s="6">
        <v>43501</v>
      </c>
      <c r="E28" s="5">
        <f t="shared" si="3"/>
        <v>2019</v>
      </c>
      <c r="F28" s="5">
        <f t="shared" si="4"/>
        <v>6</v>
      </c>
      <c r="G28" s="1" t="e">
        <f>IF(OR(AND(D28&gt;=#REF!,D28&lt;=#REF!),AND(D28&gt;=#REF!,D28&lt;=#REF!)),"1","")</f>
        <v>#REF!</v>
      </c>
    </row>
    <row r="29" spans="1:7" x14ac:dyDescent="0.25">
      <c r="A29" s="1" t="e">
        <f t="shared" si="0"/>
        <v>#REF!</v>
      </c>
      <c r="B29" s="4" t="e">
        <f t="shared" si="1"/>
        <v>#REF!</v>
      </c>
      <c r="C29" s="5" t="str">
        <f t="shared" si="2"/>
        <v>2019-06</v>
      </c>
      <c r="D29" s="6">
        <v>43502</v>
      </c>
      <c r="E29" s="5">
        <f t="shared" si="3"/>
        <v>2019</v>
      </c>
      <c r="F29" s="5">
        <f t="shared" si="4"/>
        <v>6</v>
      </c>
      <c r="G29" s="1" t="e">
        <f>IF(OR(AND(D29&gt;=#REF!,D29&lt;=#REF!),AND(D29&gt;=#REF!,D29&lt;=#REF!)),"1","")</f>
        <v>#REF!</v>
      </c>
    </row>
    <row r="30" spans="1:7" x14ac:dyDescent="0.25">
      <c r="A30" s="1" t="e">
        <f t="shared" si="0"/>
        <v>#REF!</v>
      </c>
      <c r="B30" s="4" t="e">
        <f t="shared" si="1"/>
        <v>#REF!</v>
      </c>
      <c r="C30" s="5" t="str">
        <f t="shared" si="2"/>
        <v>2019-06</v>
      </c>
      <c r="D30" s="6">
        <v>43503</v>
      </c>
      <c r="E30" s="5">
        <f t="shared" si="3"/>
        <v>2019</v>
      </c>
      <c r="F30" s="5">
        <f t="shared" si="4"/>
        <v>6</v>
      </c>
      <c r="G30" s="1" t="e">
        <f>IF(OR(AND(D30&gt;=#REF!,D30&lt;=#REF!),AND(D30&gt;=#REF!,D30&lt;=#REF!)),"1","")</f>
        <v>#REF!</v>
      </c>
    </row>
    <row r="31" spans="1:7" x14ac:dyDescent="0.25">
      <c r="A31" s="1" t="e">
        <f t="shared" si="0"/>
        <v>#REF!</v>
      </c>
      <c r="B31" s="4" t="e">
        <f t="shared" si="1"/>
        <v>#REF!</v>
      </c>
      <c r="C31" s="5" t="str">
        <f t="shared" si="2"/>
        <v>2019-06</v>
      </c>
      <c r="D31" s="6">
        <v>43504</v>
      </c>
      <c r="E31" s="5">
        <f t="shared" si="3"/>
        <v>2019</v>
      </c>
      <c r="F31" s="5">
        <f t="shared" si="4"/>
        <v>6</v>
      </c>
      <c r="G31" s="1" t="e">
        <f>IF(OR(AND(D31&gt;=#REF!,D31&lt;=#REF!),AND(D31&gt;=#REF!,D31&lt;=#REF!)),"1","")</f>
        <v>#REF!</v>
      </c>
    </row>
    <row r="32" spans="1:7" x14ac:dyDescent="0.25">
      <c r="A32" s="1" t="e">
        <f t="shared" si="0"/>
        <v>#REF!</v>
      </c>
      <c r="B32" s="4" t="e">
        <f t="shared" si="1"/>
        <v>#REF!</v>
      </c>
      <c r="C32" s="5" t="str">
        <f t="shared" si="2"/>
        <v>2019-07</v>
      </c>
      <c r="D32" s="6">
        <v>43507</v>
      </c>
      <c r="E32" s="5">
        <f t="shared" si="3"/>
        <v>2019</v>
      </c>
      <c r="F32" s="5">
        <f t="shared" si="4"/>
        <v>7</v>
      </c>
      <c r="G32" s="1" t="e">
        <f>IF(OR(AND(D32&gt;=#REF!,D32&lt;=#REF!),AND(D32&gt;=#REF!,D32&lt;=#REF!)),"1","")</f>
        <v>#REF!</v>
      </c>
    </row>
    <row r="33" spans="1:7" x14ac:dyDescent="0.25">
      <c r="A33" s="1" t="e">
        <f t="shared" si="0"/>
        <v>#REF!</v>
      </c>
      <c r="B33" s="4" t="e">
        <f t="shared" si="1"/>
        <v>#REF!</v>
      </c>
      <c r="C33" s="5" t="str">
        <f t="shared" si="2"/>
        <v>2019-07</v>
      </c>
      <c r="D33" s="6">
        <v>43508</v>
      </c>
      <c r="E33" s="5">
        <f t="shared" si="3"/>
        <v>2019</v>
      </c>
      <c r="F33" s="5">
        <f t="shared" si="4"/>
        <v>7</v>
      </c>
      <c r="G33" s="1" t="e">
        <f>IF(OR(AND(D33&gt;=#REF!,D33&lt;=#REF!),AND(D33&gt;=#REF!,D33&lt;=#REF!)),"1","")</f>
        <v>#REF!</v>
      </c>
    </row>
    <row r="34" spans="1:7" x14ac:dyDescent="0.25">
      <c r="A34" s="1" t="e">
        <f t="shared" si="0"/>
        <v>#REF!</v>
      </c>
      <c r="B34" s="4" t="e">
        <f t="shared" si="1"/>
        <v>#REF!</v>
      </c>
      <c r="C34" s="5" t="str">
        <f t="shared" si="2"/>
        <v>2019-07</v>
      </c>
      <c r="D34" s="6">
        <v>43509</v>
      </c>
      <c r="E34" s="5">
        <f t="shared" si="3"/>
        <v>2019</v>
      </c>
      <c r="F34" s="5">
        <f t="shared" si="4"/>
        <v>7</v>
      </c>
      <c r="G34" s="1" t="e">
        <f>IF(OR(AND(D34&gt;=#REF!,D34&lt;=#REF!),AND(D34&gt;=#REF!,D34&lt;=#REF!)),"1","")</f>
        <v>#REF!</v>
      </c>
    </row>
    <row r="35" spans="1:7" x14ac:dyDescent="0.25">
      <c r="A35" s="1" t="e">
        <f t="shared" si="0"/>
        <v>#REF!</v>
      </c>
      <c r="B35" s="4" t="e">
        <f t="shared" si="1"/>
        <v>#REF!</v>
      </c>
      <c r="C35" s="5" t="str">
        <f t="shared" si="2"/>
        <v>2019-07</v>
      </c>
      <c r="D35" s="6">
        <v>43510</v>
      </c>
      <c r="E35" s="5">
        <f t="shared" si="3"/>
        <v>2019</v>
      </c>
      <c r="F35" s="5">
        <f t="shared" si="4"/>
        <v>7</v>
      </c>
      <c r="G35" s="1" t="e">
        <f>IF(OR(AND(D35&gt;=#REF!,D35&lt;=#REF!),AND(D35&gt;=#REF!,D35&lt;=#REF!)),"1","")</f>
        <v>#REF!</v>
      </c>
    </row>
    <row r="36" spans="1:7" x14ac:dyDescent="0.25">
      <c r="A36" s="1" t="e">
        <f t="shared" si="0"/>
        <v>#REF!</v>
      </c>
      <c r="B36" s="4" t="e">
        <f t="shared" si="1"/>
        <v>#REF!</v>
      </c>
      <c r="C36" s="5" t="str">
        <f t="shared" si="2"/>
        <v>2019-07</v>
      </c>
      <c r="D36" s="6">
        <v>43511</v>
      </c>
      <c r="E36" s="5">
        <f t="shared" si="3"/>
        <v>2019</v>
      </c>
      <c r="F36" s="5">
        <f t="shared" si="4"/>
        <v>7</v>
      </c>
      <c r="G36" s="1" t="e">
        <f>IF(OR(AND(D36&gt;=#REF!,D36&lt;=#REF!),AND(D36&gt;=#REF!,D36&lt;=#REF!)),"1","")</f>
        <v>#REF!</v>
      </c>
    </row>
    <row r="37" spans="1:7" x14ac:dyDescent="0.25">
      <c r="A37" s="1" t="e">
        <f t="shared" si="0"/>
        <v>#REF!</v>
      </c>
      <c r="B37" s="4" t="e">
        <f t="shared" si="1"/>
        <v>#REF!</v>
      </c>
      <c r="C37" s="5" t="str">
        <f t="shared" si="2"/>
        <v>2019-08</v>
      </c>
      <c r="D37" s="6">
        <v>43514</v>
      </c>
      <c r="E37" s="5">
        <f t="shared" si="3"/>
        <v>2019</v>
      </c>
      <c r="F37" s="5">
        <f t="shared" si="4"/>
        <v>8</v>
      </c>
      <c r="G37" s="1" t="e">
        <f>IF(OR(AND(D37&gt;=#REF!,D37&lt;=#REF!),AND(D37&gt;=#REF!,D37&lt;=#REF!)),"1","")</f>
        <v>#REF!</v>
      </c>
    </row>
    <row r="38" spans="1:7" x14ac:dyDescent="0.25">
      <c r="A38" s="1" t="e">
        <f t="shared" si="0"/>
        <v>#REF!</v>
      </c>
      <c r="B38" s="4" t="e">
        <f t="shared" si="1"/>
        <v>#REF!</v>
      </c>
      <c r="C38" s="5" t="str">
        <f t="shared" si="2"/>
        <v>2019-08</v>
      </c>
      <c r="D38" s="6">
        <v>43515</v>
      </c>
      <c r="E38" s="5">
        <f t="shared" si="3"/>
        <v>2019</v>
      </c>
      <c r="F38" s="5">
        <f t="shared" si="4"/>
        <v>8</v>
      </c>
      <c r="G38" s="1" t="e">
        <f>IF(OR(AND(D38&gt;=#REF!,D38&lt;=#REF!),AND(D38&gt;=#REF!,D38&lt;=#REF!)),"1","")</f>
        <v>#REF!</v>
      </c>
    </row>
    <row r="39" spans="1:7" x14ac:dyDescent="0.25">
      <c r="A39" s="1" t="e">
        <f t="shared" si="0"/>
        <v>#REF!</v>
      </c>
      <c r="B39" s="4" t="e">
        <f t="shared" si="1"/>
        <v>#REF!</v>
      </c>
      <c r="C39" s="5" t="str">
        <f t="shared" si="2"/>
        <v>2019-08</v>
      </c>
      <c r="D39" s="6">
        <v>43516</v>
      </c>
      <c r="E39" s="5">
        <f t="shared" si="3"/>
        <v>2019</v>
      </c>
      <c r="F39" s="5">
        <f t="shared" si="4"/>
        <v>8</v>
      </c>
      <c r="G39" s="1" t="e">
        <f>IF(OR(AND(D39&gt;=#REF!,D39&lt;=#REF!),AND(D39&gt;=#REF!,D39&lt;=#REF!)),"1","")</f>
        <v>#REF!</v>
      </c>
    </row>
    <row r="40" spans="1:7" x14ac:dyDescent="0.25">
      <c r="A40" s="1" t="e">
        <f t="shared" si="0"/>
        <v>#REF!</v>
      </c>
      <c r="B40" s="4" t="e">
        <f t="shared" si="1"/>
        <v>#REF!</v>
      </c>
      <c r="C40" s="5" t="str">
        <f t="shared" si="2"/>
        <v>2019-08</v>
      </c>
      <c r="D40" s="6">
        <v>43517</v>
      </c>
      <c r="E40" s="5">
        <f t="shared" si="3"/>
        <v>2019</v>
      </c>
      <c r="F40" s="5">
        <f t="shared" si="4"/>
        <v>8</v>
      </c>
      <c r="G40" s="1" t="e">
        <f>IF(OR(AND(D40&gt;=#REF!,D40&lt;=#REF!),AND(D40&gt;=#REF!,D40&lt;=#REF!)),"1","")</f>
        <v>#REF!</v>
      </c>
    </row>
    <row r="41" spans="1:7" x14ac:dyDescent="0.25">
      <c r="A41" s="1" t="e">
        <f t="shared" si="0"/>
        <v>#REF!</v>
      </c>
      <c r="B41" s="4" t="e">
        <f t="shared" si="1"/>
        <v>#REF!</v>
      </c>
      <c r="C41" s="5" t="str">
        <f t="shared" si="2"/>
        <v>2019-08</v>
      </c>
      <c r="D41" s="6">
        <v>43518</v>
      </c>
      <c r="E41" s="5">
        <f t="shared" si="3"/>
        <v>2019</v>
      </c>
      <c r="F41" s="5">
        <f t="shared" si="4"/>
        <v>8</v>
      </c>
      <c r="G41" s="1" t="e">
        <f>IF(OR(AND(D41&gt;=#REF!,D41&lt;=#REF!),AND(D41&gt;=#REF!,D41&lt;=#REF!)),"1","")</f>
        <v>#REF!</v>
      </c>
    </row>
    <row r="42" spans="1:7" x14ac:dyDescent="0.25">
      <c r="A42" s="1" t="e">
        <f t="shared" si="0"/>
        <v>#REF!</v>
      </c>
      <c r="B42" s="4" t="e">
        <f t="shared" si="1"/>
        <v>#REF!</v>
      </c>
      <c r="C42" s="5" t="str">
        <f t="shared" si="2"/>
        <v>2019-09</v>
      </c>
      <c r="D42" s="6">
        <v>43521</v>
      </c>
      <c r="E42" s="5">
        <f t="shared" si="3"/>
        <v>2019</v>
      </c>
      <c r="F42" s="5">
        <f t="shared" si="4"/>
        <v>9</v>
      </c>
      <c r="G42" s="1" t="e">
        <f>IF(OR(AND(D42&gt;=#REF!,D42&lt;=#REF!),AND(D42&gt;=#REF!,D42&lt;=#REF!)),"1","")</f>
        <v>#REF!</v>
      </c>
    </row>
    <row r="43" spans="1:7" x14ac:dyDescent="0.25">
      <c r="A43" s="1" t="e">
        <f t="shared" si="0"/>
        <v>#REF!</v>
      </c>
      <c r="B43" s="4" t="e">
        <f t="shared" si="1"/>
        <v>#REF!</v>
      </c>
      <c r="C43" s="5" t="str">
        <f t="shared" si="2"/>
        <v>2019-09</v>
      </c>
      <c r="D43" s="6">
        <v>43522</v>
      </c>
      <c r="E43" s="5">
        <f t="shared" si="3"/>
        <v>2019</v>
      </c>
      <c r="F43" s="5">
        <f t="shared" si="4"/>
        <v>9</v>
      </c>
      <c r="G43" s="1" t="e">
        <f>IF(OR(AND(D43&gt;=#REF!,D43&lt;=#REF!),AND(D43&gt;=#REF!,D43&lt;=#REF!)),"1","")</f>
        <v>#REF!</v>
      </c>
    </row>
    <row r="44" spans="1:7" x14ac:dyDescent="0.25">
      <c r="A44" s="1" t="e">
        <f t="shared" si="0"/>
        <v>#REF!</v>
      </c>
      <c r="B44" s="4" t="e">
        <f t="shared" si="1"/>
        <v>#REF!</v>
      </c>
      <c r="C44" s="5" t="str">
        <f t="shared" si="2"/>
        <v>2019-09</v>
      </c>
      <c r="D44" s="6">
        <v>43523</v>
      </c>
      <c r="E44" s="5">
        <f t="shared" si="3"/>
        <v>2019</v>
      </c>
      <c r="F44" s="5">
        <f t="shared" si="4"/>
        <v>9</v>
      </c>
      <c r="G44" s="1" t="e">
        <f>IF(OR(AND(D44&gt;=#REF!,D44&lt;=#REF!),AND(D44&gt;=#REF!,D44&lt;=#REF!)),"1","")</f>
        <v>#REF!</v>
      </c>
    </row>
    <row r="45" spans="1:7" x14ac:dyDescent="0.25">
      <c r="A45" s="1" t="e">
        <f t="shared" si="0"/>
        <v>#REF!</v>
      </c>
      <c r="B45" s="4" t="e">
        <f t="shared" si="1"/>
        <v>#REF!</v>
      </c>
      <c r="C45" s="5" t="str">
        <f t="shared" si="2"/>
        <v>2019-09</v>
      </c>
      <c r="D45" s="6">
        <v>43524</v>
      </c>
      <c r="E45" s="5">
        <f t="shared" si="3"/>
        <v>2019</v>
      </c>
      <c r="F45" s="5">
        <f t="shared" si="4"/>
        <v>9</v>
      </c>
      <c r="G45" s="1" t="e">
        <f>IF(OR(AND(D45&gt;=#REF!,D45&lt;=#REF!),AND(D45&gt;=#REF!,D45&lt;=#REF!)),"1","")</f>
        <v>#REF!</v>
      </c>
    </row>
    <row r="46" spans="1:7" x14ac:dyDescent="0.25">
      <c r="A46" s="1" t="e">
        <f t="shared" si="0"/>
        <v>#REF!</v>
      </c>
      <c r="B46" s="4" t="e">
        <f t="shared" si="1"/>
        <v>#REF!</v>
      </c>
      <c r="C46" s="5" t="str">
        <f t="shared" si="2"/>
        <v>2019-09</v>
      </c>
      <c r="D46" s="6">
        <v>43525</v>
      </c>
      <c r="E46" s="5">
        <f t="shared" si="3"/>
        <v>2019</v>
      </c>
      <c r="F46" s="5">
        <f t="shared" si="4"/>
        <v>9</v>
      </c>
      <c r="G46" s="1" t="e">
        <f>IF(OR(AND(D46&gt;=#REF!,D46&lt;=#REF!),AND(D46&gt;=#REF!,D46&lt;=#REF!)),"1","")</f>
        <v>#REF!</v>
      </c>
    </row>
    <row r="47" spans="1:7" x14ac:dyDescent="0.25">
      <c r="A47" s="1" t="e">
        <f t="shared" si="0"/>
        <v>#REF!</v>
      </c>
      <c r="B47" s="4" t="e">
        <f t="shared" si="1"/>
        <v>#REF!</v>
      </c>
      <c r="C47" s="5" t="str">
        <f t="shared" si="2"/>
        <v>2019-10</v>
      </c>
      <c r="D47" s="6">
        <v>43528</v>
      </c>
      <c r="E47" s="5">
        <f t="shared" si="3"/>
        <v>2019</v>
      </c>
      <c r="F47" s="5">
        <f t="shared" si="4"/>
        <v>10</v>
      </c>
      <c r="G47" s="1" t="e">
        <f>IF(OR(AND(D47&gt;=#REF!,D47&lt;=#REF!),AND(D47&gt;=#REF!,D47&lt;=#REF!)),"1","")</f>
        <v>#REF!</v>
      </c>
    </row>
    <row r="48" spans="1:7" x14ac:dyDescent="0.25">
      <c r="A48" s="1" t="e">
        <f t="shared" si="0"/>
        <v>#REF!</v>
      </c>
      <c r="B48" s="4" t="e">
        <f t="shared" si="1"/>
        <v>#REF!</v>
      </c>
      <c r="C48" s="5" t="str">
        <f t="shared" ref="C48:C93" si="5">E48&amp;"-"&amp;IF(F48&lt;10,"0"&amp;F48,F48)</f>
        <v>2019-10</v>
      </c>
      <c r="D48" s="6">
        <v>43529</v>
      </c>
      <c r="E48" s="5">
        <f t="shared" ref="E48:E93" si="6">YEAR(D48)</f>
        <v>2019</v>
      </c>
      <c r="F48" s="5">
        <f t="shared" ref="F48:F93" si="7">WEEKNUM(D48)</f>
        <v>10</v>
      </c>
      <c r="G48" s="1" t="e">
        <f>IF(OR(AND(D48&gt;=#REF!,D48&lt;=#REF!),AND(D48&gt;=#REF!,D48&lt;=#REF!)),"1","")</f>
        <v>#REF!</v>
      </c>
    </row>
    <row r="49" spans="1:7" x14ac:dyDescent="0.25">
      <c r="A49" s="1" t="e">
        <f t="shared" si="0"/>
        <v>#REF!</v>
      </c>
      <c r="B49" s="4" t="e">
        <f t="shared" si="1"/>
        <v>#REF!</v>
      </c>
      <c r="C49" s="5" t="str">
        <f t="shared" si="5"/>
        <v>2019-10</v>
      </c>
      <c r="D49" s="6">
        <v>43530</v>
      </c>
      <c r="E49" s="5">
        <f t="shared" si="6"/>
        <v>2019</v>
      </c>
      <c r="F49" s="5">
        <f t="shared" si="7"/>
        <v>10</v>
      </c>
      <c r="G49" s="1" t="e">
        <f>IF(OR(AND(D49&gt;=#REF!,D49&lt;=#REF!),AND(D49&gt;=#REF!,D49&lt;=#REF!)),"1","")</f>
        <v>#REF!</v>
      </c>
    </row>
    <row r="50" spans="1:7" x14ac:dyDescent="0.25">
      <c r="A50" s="1" t="e">
        <f t="shared" si="0"/>
        <v>#REF!</v>
      </c>
      <c r="B50" s="4" t="e">
        <f t="shared" si="1"/>
        <v>#REF!</v>
      </c>
      <c r="C50" s="5" t="str">
        <f t="shared" si="5"/>
        <v>2019-10</v>
      </c>
      <c r="D50" s="6">
        <v>43531</v>
      </c>
      <c r="E50" s="5">
        <f t="shared" si="6"/>
        <v>2019</v>
      </c>
      <c r="F50" s="5">
        <f t="shared" si="7"/>
        <v>10</v>
      </c>
      <c r="G50" s="1" t="e">
        <f>IF(OR(AND(D50&gt;=#REF!,D50&lt;=#REF!),AND(D50&gt;=#REF!,D50&lt;=#REF!)),"1","")</f>
        <v>#REF!</v>
      </c>
    </row>
    <row r="51" spans="1:7" x14ac:dyDescent="0.25">
      <c r="A51" s="1" t="e">
        <f t="shared" si="0"/>
        <v>#REF!</v>
      </c>
      <c r="B51" s="4" t="e">
        <f t="shared" si="1"/>
        <v>#REF!</v>
      </c>
      <c r="C51" s="5" t="str">
        <f t="shared" si="5"/>
        <v>2019-10</v>
      </c>
      <c r="D51" s="6">
        <v>43532</v>
      </c>
      <c r="E51" s="5">
        <f t="shared" si="6"/>
        <v>2019</v>
      </c>
      <c r="F51" s="5">
        <f t="shared" si="7"/>
        <v>10</v>
      </c>
      <c r="G51" s="1" t="e">
        <f>IF(OR(AND(D51&gt;=#REF!,D51&lt;=#REF!),AND(D51&gt;=#REF!,D51&lt;=#REF!)),"1","")</f>
        <v>#REF!</v>
      </c>
    </row>
    <row r="52" spans="1:7" x14ac:dyDescent="0.25">
      <c r="A52" s="1" t="e">
        <f t="shared" si="0"/>
        <v>#REF!</v>
      </c>
      <c r="B52" s="4" t="e">
        <f t="shared" si="1"/>
        <v>#REF!</v>
      </c>
      <c r="C52" s="5" t="str">
        <f t="shared" si="5"/>
        <v>2019-11</v>
      </c>
      <c r="D52" s="6">
        <v>43535</v>
      </c>
      <c r="E52" s="5">
        <f t="shared" si="6"/>
        <v>2019</v>
      </c>
      <c r="F52" s="5">
        <f t="shared" si="7"/>
        <v>11</v>
      </c>
      <c r="G52" s="1" t="e">
        <f>IF(OR(AND(D52&gt;=#REF!,D52&lt;=#REF!),AND(D52&gt;=#REF!,D52&lt;=#REF!)),"1","")</f>
        <v>#REF!</v>
      </c>
    </row>
    <row r="53" spans="1:7" x14ac:dyDescent="0.25">
      <c r="A53" s="1" t="e">
        <f t="shared" si="0"/>
        <v>#REF!</v>
      </c>
      <c r="B53" s="4" t="e">
        <f t="shared" si="1"/>
        <v>#REF!</v>
      </c>
      <c r="C53" s="5" t="str">
        <f t="shared" si="5"/>
        <v>2019-11</v>
      </c>
      <c r="D53" s="6">
        <v>43536</v>
      </c>
      <c r="E53" s="5">
        <f t="shared" si="6"/>
        <v>2019</v>
      </c>
      <c r="F53" s="5">
        <f t="shared" si="7"/>
        <v>11</v>
      </c>
      <c r="G53" s="1" t="e">
        <f>IF(OR(AND(D53&gt;=#REF!,D53&lt;=#REF!),AND(D53&gt;=#REF!,D53&lt;=#REF!)),"1","")</f>
        <v>#REF!</v>
      </c>
    </row>
    <row r="54" spans="1:7" x14ac:dyDescent="0.25">
      <c r="A54" s="1" t="e">
        <f t="shared" si="0"/>
        <v>#REF!</v>
      </c>
      <c r="B54" s="4" t="e">
        <f t="shared" si="1"/>
        <v>#REF!</v>
      </c>
      <c r="C54" s="5" t="str">
        <f t="shared" si="5"/>
        <v>2019-11</v>
      </c>
      <c r="D54" s="6">
        <v>43537</v>
      </c>
      <c r="E54" s="5">
        <f t="shared" si="6"/>
        <v>2019</v>
      </c>
      <c r="F54" s="5">
        <f t="shared" si="7"/>
        <v>11</v>
      </c>
      <c r="G54" s="1" t="e">
        <f>IF(OR(AND(D54&gt;=#REF!,D54&lt;=#REF!),AND(D54&gt;=#REF!,D54&lt;=#REF!)),"1","")</f>
        <v>#REF!</v>
      </c>
    </row>
    <row r="55" spans="1:7" x14ac:dyDescent="0.25">
      <c r="A55" s="1" t="e">
        <f t="shared" si="0"/>
        <v>#REF!</v>
      </c>
      <c r="B55" s="4" t="e">
        <f t="shared" si="1"/>
        <v>#REF!</v>
      </c>
      <c r="C55" s="5" t="str">
        <f t="shared" si="5"/>
        <v>2019-11</v>
      </c>
      <c r="D55" s="6">
        <v>43538</v>
      </c>
      <c r="E55" s="5">
        <f t="shared" si="6"/>
        <v>2019</v>
      </c>
      <c r="F55" s="5">
        <f t="shared" si="7"/>
        <v>11</v>
      </c>
      <c r="G55" s="1" t="e">
        <f>IF(OR(AND(D55&gt;=#REF!,D55&lt;=#REF!),AND(D55&gt;=#REF!,D55&lt;=#REF!)),"1","")</f>
        <v>#REF!</v>
      </c>
    </row>
    <row r="56" spans="1:7" x14ac:dyDescent="0.25">
      <c r="A56" s="1" t="e">
        <f t="shared" si="0"/>
        <v>#REF!</v>
      </c>
      <c r="B56" s="4" t="e">
        <f t="shared" si="1"/>
        <v>#REF!</v>
      </c>
      <c r="C56" s="5" t="str">
        <f t="shared" si="5"/>
        <v>2019-11</v>
      </c>
      <c r="D56" s="6">
        <v>43539</v>
      </c>
      <c r="E56" s="5">
        <f t="shared" si="6"/>
        <v>2019</v>
      </c>
      <c r="F56" s="5">
        <f t="shared" si="7"/>
        <v>11</v>
      </c>
      <c r="G56" s="1" t="e">
        <f>IF(OR(AND(D56&gt;=#REF!,D56&lt;=#REF!),AND(D56&gt;=#REF!,D56&lt;=#REF!)),"1","")</f>
        <v>#REF!</v>
      </c>
    </row>
    <row r="57" spans="1:7" x14ac:dyDescent="0.25">
      <c r="A57" s="1" t="e">
        <f t="shared" si="0"/>
        <v>#REF!</v>
      </c>
      <c r="B57" s="4" t="e">
        <f t="shared" si="1"/>
        <v>#REF!</v>
      </c>
      <c r="C57" s="5" t="str">
        <f t="shared" si="5"/>
        <v>2019-12</v>
      </c>
      <c r="D57" s="6">
        <v>43542</v>
      </c>
      <c r="E57" s="5">
        <f t="shared" si="6"/>
        <v>2019</v>
      </c>
      <c r="F57" s="5">
        <f t="shared" si="7"/>
        <v>12</v>
      </c>
      <c r="G57" s="1" t="e">
        <f>IF(OR(AND(D57&gt;=#REF!,D57&lt;=#REF!),AND(D57&gt;=#REF!,D57&lt;=#REF!)),"1","")</f>
        <v>#REF!</v>
      </c>
    </row>
    <row r="58" spans="1:7" x14ac:dyDescent="0.25">
      <c r="A58" s="1" t="e">
        <f t="shared" si="0"/>
        <v>#REF!</v>
      </c>
      <c r="B58" s="4" t="e">
        <f t="shared" si="1"/>
        <v>#REF!</v>
      </c>
      <c r="C58" s="5" t="str">
        <f t="shared" si="5"/>
        <v>2019-12</v>
      </c>
      <c r="D58" s="6">
        <v>43543</v>
      </c>
      <c r="E58" s="5">
        <f t="shared" si="6"/>
        <v>2019</v>
      </c>
      <c r="F58" s="5">
        <f t="shared" si="7"/>
        <v>12</v>
      </c>
      <c r="G58" s="1" t="e">
        <f>IF(OR(AND(D58&gt;=#REF!,D58&lt;=#REF!),AND(D58&gt;=#REF!,D58&lt;=#REF!)),"1","")</f>
        <v>#REF!</v>
      </c>
    </row>
    <row r="59" spans="1:7" x14ac:dyDescent="0.25">
      <c r="A59" s="1" t="e">
        <f t="shared" si="0"/>
        <v>#REF!</v>
      </c>
      <c r="B59" s="4" t="e">
        <f t="shared" si="1"/>
        <v>#REF!</v>
      </c>
      <c r="C59" s="5" t="str">
        <f t="shared" si="5"/>
        <v>2019-12</v>
      </c>
      <c r="D59" s="6">
        <v>43544</v>
      </c>
      <c r="E59" s="5">
        <f t="shared" si="6"/>
        <v>2019</v>
      </c>
      <c r="F59" s="5">
        <f t="shared" si="7"/>
        <v>12</v>
      </c>
      <c r="G59" s="1" t="e">
        <f>IF(OR(AND(D59&gt;=#REF!,D59&lt;=#REF!),AND(D59&gt;=#REF!,D59&lt;=#REF!)),"1","")</f>
        <v>#REF!</v>
      </c>
    </row>
    <row r="60" spans="1:7" x14ac:dyDescent="0.25">
      <c r="A60" s="1" t="e">
        <f t="shared" si="0"/>
        <v>#REF!</v>
      </c>
      <c r="B60" s="4" t="e">
        <f t="shared" si="1"/>
        <v>#REF!</v>
      </c>
      <c r="C60" s="5" t="str">
        <f t="shared" si="5"/>
        <v>2019-12</v>
      </c>
      <c r="D60" s="6">
        <v>43545</v>
      </c>
      <c r="E60" s="5">
        <f t="shared" si="6"/>
        <v>2019</v>
      </c>
      <c r="F60" s="5">
        <f t="shared" si="7"/>
        <v>12</v>
      </c>
      <c r="G60" s="1" t="e">
        <f>IF(OR(AND(D60&gt;=#REF!,D60&lt;=#REF!),AND(D60&gt;=#REF!,D60&lt;=#REF!)),"1","")</f>
        <v>#REF!</v>
      </c>
    </row>
    <row r="61" spans="1:7" x14ac:dyDescent="0.25">
      <c r="A61" s="1" t="e">
        <f t="shared" si="0"/>
        <v>#REF!</v>
      </c>
      <c r="B61" s="4" t="e">
        <f t="shared" si="1"/>
        <v>#REF!</v>
      </c>
      <c r="C61" s="5" t="str">
        <f t="shared" si="5"/>
        <v>2019-12</v>
      </c>
      <c r="D61" s="6">
        <v>43546</v>
      </c>
      <c r="E61" s="5">
        <f t="shared" si="6"/>
        <v>2019</v>
      </c>
      <c r="F61" s="5">
        <f t="shared" si="7"/>
        <v>12</v>
      </c>
      <c r="G61" s="1" t="e">
        <f>IF(OR(AND(D61&gt;=#REF!,D61&lt;=#REF!),AND(D61&gt;=#REF!,D61&lt;=#REF!)),"1","")</f>
        <v>#REF!</v>
      </c>
    </row>
    <row r="62" spans="1:7" x14ac:dyDescent="0.25">
      <c r="A62" s="1" t="e">
        <f t="shared" si="0"/>
        <v>#REF!</v>
      </c>
      <c r="B62" s="4" t="e">
        <f t="shared" si="1"/>
        <v>#REF!</v>
      </c>
      <c r="C62" s="5" t="str">
        <f t="shared" si="5"/>
        <v>2019-13</v>
      </c>
      <c r="D62" s="6">
        <v>43549</v>
      </c>
      <c r="E62" s="5">
        <f t="shared" si="6"/>
        <v>2019</v>
      </c>
      <c r="F62" s="5">
        <f t="shared" si="7"/>
        <v>13</v>
      </c>
      <c r="G62" s="1" t="e">
        <f>IF(OR(AND(D62&gt;=#REF!,D62&lt;=#REF!),AND(D62&gt;=#REF!,D62&lt;=#REF!)),"1","")</f>
        <v>#REF!</v>
      </c>
    </row>
    <row r="63" spans="1:7" x14ac:dyDescent="0.25">
      <c r="A63" s="1" t="e">
        <f t="shared" si="0"/>
        <v>#REF!</v>
      </c>
      <c r="B63" s="4" t="e">
        <f t="shared" si="1"/>
        <v>#REF!</v>
      </c>
      <c r="C63" s="5" t="str">
        <f t="shared" si="5"/>
        <v>2019-13</v>
      </c>
      <c r="D63" s="6">
        <v>43550</v>
      </c>
      <c r="E63" s="5">
        <f t="shared" si="6"/>
        <v>2019</v>
      </c>
      <c r="F63" s="5">
        <f t="shared" si="7"/>
        <v>13</v>
      </c>
      <c r="G63" s="1" t="e">
        <f>IF(OR(AND(D63&gt;=#REF!,D63&lt;=#REF!),AND(D63&gt;=#REF!,D63&lt;=#REF!)),"1","")</f>
        <v>#REF!</v>
      </c>
    </row>
    <row r="64" spans="1:7" x14ac:dyDescent="0.25">
      <c r="A64" s="1" t="e">
        <f t="shared" si="0"/>
        <v>#REF!</v>
      </c>
      <c r="B64" s="4" t="e">
        <f t="shared" si="1"/>
        <v>#REF!</v>
      </c>
      <c r="C64" s="5" t="str">
        <f t="shared" si="5"/>
        <v>2019-13</v>
      </c>
      <c r="D64" s="6">
        <v>43551</v>
      </c>
      <c r="E64" s="5">
        <f t="shared" si="6"/>
        <v>2019</v>
      </c>
      <c r="F64" s="5">
        <f t="shared" si="7"/>
        <v>13</v>
      </c>
      <c r="G64" s="1" t="e">
        <f>IF(OR(AND(D64&gt;=#REF!,D64&lt;=#REF!),AND(D64&gt;=#REF!,D64&lt;=#REF!)),"1","")</f>
        <v>#REF!</v>
      </c>
    </row>
    <row r="65" spans="1:7" x14ac:dyDescent="0.25">
      <c r="A65" s="1" t="e">
        <f t="shared" si="0"/>
        <v>#REF!</v>
      </c>
      <c r="B65" s="4" t="e">
        <f t="shared" si="1"/>
        <v>#REF!</v>
      </c>
      <c r="C65" s="5" t="str">
        <f t="shared" si="5"/>
        <v>2019-13</v>
      </c>
      <c r="D65" s="6">
        <v>43552</v>
      </c>
      <c r="E65" s="5">
        <f t="shared" si="6"/>
        <v>2019</v>
      </c>
      <c r="F65" s="5">
        <f t="shared" si="7"/>
        <v>13</v>
      </c>
      <c r="G65" s="1" t="e">
        <f>IF(OR(AND(D65&gt;=#REF!,D65&lt;=#REF!),AND(D65&gt;=#REF!,D65&lt;=#REF!)),"1","")</f>
        <v>#REF!</v>
      </c>
    </row>
    <row r="66" spans="1:7" x14ac:dyDescent="0.25">
      <c r="A66" s="1" t="e">
        <f t="shared" ref="A66:A129" si="8">IF($D66=$I$2,1,IF(AND($A65&lt;&gt;"",$G66&lt;&gt;""),$A65,IF(AND($A65&lt;&gt;"",$G66=""),$A65+1,"")))</f>
        <v>#REF!</v>
      </c>
      <c r="B66" s="4" t="e">
        <f t="shared" ref="B66:B96" si="9">IF($D66=$I$1,1,IF(AND($B65&lt;&gt;"",$G66&lt;&gt;""),$B65,IF(AND($B65&lt;&gt;"",$G66=""),$B65+1,"")))</f>
        <v>#REF!</v>
      </c>
      <c r="C66" s="5" t="str">
        <f t="shared" si="5"/>
        <v>2019-13</v>
      </c>
      <c r="D66" s="6">
        <v>43553</v>
      </c>
      <c r="E66" s="5">
        <f t="shared" si="6"/>
        <v>2019</v>
      </c>
      <c r="F66" s="5">
        <f t="shared" si="7"/>
        <v>13</v>
      </c>
      <c r="G66" s="1" t="e">
        <f>IF(OR(AND(D66&gt;=#REF!,D66&lt;=#REF!),AND(D66&gt;=#REF!,D66&lt;=#REF!)),"1","")</f>
        <v>#REF!</v>
      </c>
    </row>
    <row r="67" spans="1:7" x14ac:dyDescent="0.25">
      <c r="A67" s="1" t="e">
        <f t="shared" si="8"/>
        <v>#REF!</v>
      </c>
      <c r="B67" s="4" t="e">
        <f t="shared" si="9"/>
        <v>#REF!</v>
      </c>
      <c r="C67" s="5" t="str">
        <f t="shared" si="5"/>
        <v>2019-14</v>
      </c>
      <c r="D67" s="6">
        <v>43556</v>
      </c>
      <c r="E67" s="5">
        <f t="shared" si="6"/>
        <v>2019</v>
      </c>
      <c r="F67" s="5">
        <f t="shared" si="7"/>
        <v>14</v>
      </c>
      <c r="G67" s="1" t="e">
        <f>IF(OR(AND(D67&gt;=#REF!,D67&lt;=#REF!),AND(D67&gt;=#REF!,D67&lt;=#REF!)),"1","")</f>
        <v>#REF!</v>
      </c>
    </row>
    <row r="68" spans="1:7" x14ac:dyDescent="0.25">
      <c r="A68" s="1" t="e">
        <f t="shared" si="8"/>
        <v>#REF!</v>
      </c>
      <c r="B68" s="4" t="e">
        <f t="shared" si="9"/>
        <v>#REF!</v>
      </c>
      <c r="C68" s="5" t="str">
        <f t="shared" si="5"/>
        <v>2019-14</v>
      </c>
      <c r="D68" s="6">
        <v>43557</v>
      </c>
      <c r="E68" s="5">
        <f t="shared" si="6"/>
        <v>2019</v>
      </c>
      <c r="F68" s="5">
        <f t="shared" si="7"/>
        <v>14</v>
      </c>
      <c r="G68" s="1" t="e">
        <f>IF(OR(AND(D68&gt;=#REF!,D68&lt;=#REF!),AND(D68&gt;=#REF!,D68&lt;=#REF!)),"1","")</f>
        <v>#REF!</v>
      </c>
    </row>
    <row r="69" spans="1:7" x14ac:dyDescent="0.25">
      <c r="A69" s="1" t="e">
        <f t="shared" si="8"/>
        <v>#REF!</v>
      </c>
      <c r="B69" s="4" t="e">
        <f t="shared" si="9"/>
        <v>#REF!</v>
      </c>
      <c r="C69" s="5" t="str">
        <f t="shared" si="5"/>
        <v>2019-14</v>
      </c>
      <c r="D69" s="6">
        <v>43558</v>
      </c>
      <c r="E69" s="5">
        <f t="shared" si="6"/>
        <v>2019</v>
      </c>
      <c r="F69" s="5">
        <f t="shared" si="7"/>
        <v>14</v>
      </c>
      <c r="G69" s="1" t="e">
        <f>IF(OR(AND(D69&gt;=#REF!,D69&lt;=#REF!),AND(D69&gt;=#REF!,D69&lt;=#REF!)),"1","")</f>
        <v>#REF!</v>
      </c>
    </row>
    <row r="70" spans="1:7" x14ac:dyDescent="0.25">
      <c r="A70" s="1" t="e">
        <f t="shared" si="8"/>
        <v>#REF!</v>
      </c>
      <c r="B70" s="4" t="e">
        <f t="shared" si="9"/>
        <v>#REF!</v>
      </c>
      <c r="C70" s="5" t="str">
        <f t="shared" si="5"/>
        <v>2019-14</v>
      </c>
      <c r="D70" s="6">
        <v>43559</v>
      </c>
      <c r="E70" s="5">
        <f t="shared" si="6"/>
        <v>2019</v>
      </c>
      <c r="F70" s="5">
        <f t="shared" si="7"/>
        <v>14</v>
      </c>
      <c r="G70" s="1" t="e">
        <f>IF(OR(AND(D70&gt;=#REF!,D70&lt;=#REF!),AND(D70&gt;=#REF!,D70&lt;=#REF!)),"1","")</f>
        <v>#REF!</v>
      </c>
    </row>
    <row r="71" spans="1:7" x14ac:dyDescent="0.25">
      <c r="A71" s="1" t="e">
        <f t="shared" si="8"/>
        <v>#REF!</v>
      </c>
      <c r="B71" s="4" t="e">
        <f t="shared" si="9"/>
        <v>#REF!</v>
      </c>
      <c r="C71" s="5" t="str">
        <f t="shared" si="5"/>
        <v>2019-14</v>
      </c>
      <c r="D71" s="6">
        <v>43560</v>
      </c>
      <c r="E71" s="5">
        <f t="shared" si="6"/>
        <v>2019</v>
      </c>
      <c r="F71" s="5">
        <f t="shared" si="7"/>
        <v>14</v>
      </c>
      <c r="G71" s="1" t="e">
        <f>IF(OR(AND(D71&gt;=#REF!,D71&lt;=#REF!),AND(D71&gt;=#REF!,D71&lt;=#REF!)),"1","")</f>
        <v>#REF!</v>
      </c>
    </row>
    <row r="72" spans="1:7" x14ac:dyDescent="0.25">
      <c r="A72" s="1" t="e">
        <f t="shared" si="8"/>
        <v>#REF!</v>
      </c>
      <c r="B72" s="4" t="e">
        <f t="shared" si="9"/>
        <v>#REF!</v>
      </c>
      <c r="C72" s="5" t="str">
        <f t="shared" si="5"/>
        <v>2019-15</v>
      </c>
      <c r="D72" s="6">
        <v>43563</v>
      </c>
      <c r="E72" s="5">
        <f t="shared" si="6"/>
        <v>2019</v>
      </c>
      <c r="F72" s="5">
        <f t="shared" si="7"/>
        <v>15</v>
      </c>
      <c r="G72" s="1" t="e">
        <f>IF(OR(AND(D72&gt;=#REF!,D72&lt;=#REF!),AND(D72&gt;=#REF!,D72&lt;=#REF!)),"1","")</f>
        <v>#REF!</v>
      </c>
    </row>
    <row r="73" spans="1:7" x14ac:dyDescent="0.25">
      <c r="A73" s="1" t="e">
        <f t="shared" si="8"/>
        <v>#REF!</v>
      </c>
      <c r="B73" s="4" t="e">
        <f t="shared" si="9"/>
        <v>#REF!</v>
      </c>
      <c r="C73" s="5" t="str">
        <f t="shared" si="5"/>
        <v>2019-15</v>
      </c>
      <c r="D73" s="6">
        <v>43564</v>
      </c>
      <c r="E73" s="5">
        <f t="shared" si="6"/>
        <v>2019</v>
      </c>
      <c r="F73" s="5">
        <f t="shared" si="7"/>
        <v>15</v>
      </c>
      <c r="G73" s="1" t="e">
        <f>IF(OR(AND(D73&gt;=#REF!,D73&lt;=#REF!),AND(D73&gt;=#REF!,D73&lt;=#REF!)),"1","")</f>
        <v>#REF!</v>
      </c>
    </row>
    <row r="74" spans="1:7" x14ac:dyDescent="0.25">
      <c r="A74" s="1" t="e">
        <f t="shared" si="8"/>
        <v>#REF!</v>
      </c>
      <c r="B74" s="4" t="e">
        <f t="shared" si="9"/>
        <v>#REF!</v>
      </c>
      <c r="C74" s="5" t="str">
        <f t="shared" si="5"/>
        <v>2019-15</v>
      </c>
      <c r="D74" s="6">
        <v>43565</v>
      </c>
      <c r="E74" s="5">
        <f t="shared" si="6"/>
        <v>2019</v>
      </c>
      <c r="F74" s="5">
        <f t="shared" si="7"/>
        <v>15</v>
      </c>
      <c r="G74" s="1" t="e">
        <f>IF(OR(AND(D74&gt;=#REF!,D74&lt;=#REF!),AND(D74&gt;=#REF!,D74&lt;=#REF!)),"1","")</f>
        <v>#REF!</v>
      </c>
    </row>
    <row r="75" spans="1:7" x14ac:dyDescent="0.25">
      <c r="A75" s="1" t="e">
        <f t="shared" si="8"/>
        <v>#REF!</v>
      </c>
      <c r="B75" s="4" t="e">
        <f t="shared" si="9"/>
        <v>#REF!</v>
      </c>
      <c r="C75" s="5" t="str">
        <f t="shared" si="5"/>
        <v>2019-15</v>
      </c>
      <c r="D75" s="6">
        <v>43566</v>
      </c>
      <c r="E75" s="5">
        <f t="shared" si="6"/>
        <v>2019</v>
      </c>
      <c r="F75" s="5">
        <f t="shared" si="7"/>
        <v>15</v>
      </c>
      <c r="G75" s="1" t="e">
        <f>IF(OR(AND(D75&gt;=#REF!,D75&lt;=#REF!),AND(D75&gt;=#REF!,D75&lt;=#REF!)),"1","")</f>
        <v>#REF!</v>
      </c>
    </row>
    <row r="76" spans="1:7" x14ac:dyDescent="0.25">
      <c r="A76" s="1" t="e">
        <f t="shared" si="8"/>
        <v>#REF!</v>
      </c>
      <c r="B76" s="4" t="e">
        <f t="shared" si="9"/>
        <v>#REF!</v>
      </c>
      <c r="C76" s="5" t="str">
        <f t="shared" si="5"/>
        <v>2019-15</v>
      </c>
      <c r="D76" s="6">
        <v>43567</v>
      </c>
      <c r="E76" s="5">
        <f t="shared" si="6"/>
        <v>2019</v>
      </c>
      <c r="F76" s="5">
        <f t="shared" si="7"/>
        <v>15</v>
      </c>
      <c r="G76" s="1" t="e">
        <f>IF(OR(AND(D76&gt;=#REF!,D76&lt;=#REF!),AND(D76&gt;=#REF!,D76&lt;=#REF!)),"1","")</f>
        <v>#REF!</v>
      </c>
    </row>
    <row r="77" spans="1:7" x14ac:dyDescent="0.25">
      <c r="A77" s="1" t="e">
        <f t="shared" si="8"/>
        <v>#REF!</v>
      </c>
      <c r="B77" s="4" t="e">
        <f t="shared" si="9"/>
        <v>#REF!</v>
      </c>
      <c r="C77" s="5" t="str">
        <f t="shared" si="5"/>
        <v>2019-16</v>
      </c>
      <c r="D77" s="6">
        <v>43570</v>
      </c>
      <c r="E77" s="5">
        <f t="shared" si="6"/>
        <v>2019</v>
      </c>
      <c r="F77" s="5">
        <f t="shared" si="7"/>
        <v>16</v>
      </c>
      <c r="G77" s="1" t="e">
        <f>IF(OR(AND(D77&gt;=#REF!,D77&lt;=#REF!),AND(D77&gt;=#REF!,D77&lt;=#REF!)),"1","")</f>
        <v>#REF!</v>
      </c>
    </row>
    <row r="78" spans="1:7" x14ac:dyDescent="0.25">
      <c r="A78" s="1" t="e">
        <f t="shared" si="8"/>
        <v>#REF!</v>
      </c>
      <c r="B78" s="4" t="e">
        <f t="shared" si="9"/>
        <v>#REF!</v>
      </c>
      <c r="C78" s="5" t="str">
        <f t="shared" si="5"/>
        <v>2019-16</v>
      </c>
      <c r="D78" s="6">
        <v>43571</v>
      </c>
      <c r="E78" s="5">
        <f t="shared" si="6"/>
        <v>2019</v>
      </c>
      <c r="F78" s="5">
        <f t="shared" si="7"/>
        <v>16</v>
      </c>
      <c r="G78" s="1" t="e">
        <f>IF(OR(AND(D78&gt;=#REF!,D78&lt;=#REF!),AND(D78&gt;=#REF!,D78&lt;=#REF!)),"1","")</f>
        <v>#REF!</v>
      </c>
    </row>
    <row r="79" spans="1:7" x14ac:dyDescent="0.25">
      <c r="A79" s="1" t="e">
        <f t="shared" si="8"/>
        <v>#REF!</v>
      </c>
      <c r="B79" s="4" t="e">
        <f t="shared" si="9"/>
        <v>#REF!</v>
      </c>
      <c r="C79" s="5" t="str">
        <f t="shared" si="5"/>
        <v>2019-16</v>
      </c>
      <c r="D79" s="6">
        <v>43572</v>
      </c>
      <c r="E79" s="5">
        <f t="shared" si="6"/>
        <v>2019</v>
      </c>
      <c r="F79" s="5">
        <f t="shared" si="7"/>
        <v>16</v>
      </c>
      <c r="G79" s="1" t="e">
        <f>IF(OR(AND(D79&gt;=#REF!,D79&lt;=#REF!),AND(D79&gt;=#REF!,D79&lt;=#REF!)),"1","")</f>
        <v>#REF!</v>
      </c>
    </row>
    <row r="80" spans="1:7" x14ac:dyDescent="0.25">
      <c r="A80" s="1" t="e">
        <f t="shared" si="8"/>
        <v>#REF!</v>
      </c>
      <c r="B80" s="4" t="e">
        <f t="shared" si="9"/>
        <v>#REF!</v>
      </c>
      <c r="C80" s="5" t="str">
        <f t="shared" si="5"/>
        <v>2019-16</v>
      </c>
      <c r="D80" s="6">
        <v>43573</v>
      </c>
      <c r="E80" s="5">
        <f t="shared" si="6"/>
        <v>2019</v>
      </c>
      <c r="F80" s="5">
        <f t="shared" si="7"/>
        <v>16</v>
      </c>
      <c r="G80" s="1" t="e">
        <f>IF(OR(AND(D80&gt;=#REF!,D80&lt;=#REF!),AND(D80&gt;=#REF!,D80&lt;=#REF!)),"1","")</f>
        <v>#REF!</v>
      </c>
    </row>
    <row r="81" spans="1:7" x14ac:dyDescent="0.25">
      <c r="A81" s="1" t="e">
        <f t="shared" si="8"/>
        <v>#REF!</v>
      </c>
      <c r="B81" s="4" t="e">
        <f t="shared" si="9"/>
        <v>#REF!</v>
      </c>
      <c r="C81" s="5" t="str">
        <f t="shared" si="5"/>
        <v>2019-16</v>
      </c>
      <c r="D81" s="6">
        <v>43574</v>
      </c>
      <c r="E81" s="5">
        <f t="shared" si="6"/>
        <v>2019</v>
      </c>
      <c r="F81" s="5">
        <f t="shared" si="7"/>
        <v>16</v>
      </c>
      <c r="G81" s="1" t="e">
        <f>IF(OR(AND(D81&gt;=#REF!,D81&lt;=#REF!),AND(D81&gt;=#REF!,D81&lt;=#REF!)),"1","")</f>
        <v>#REF!</v>
      </c>
    </row>
    <row r="82" spans="1:7" x14ac:dyDescent="0.25">
      <c r="A82" s="1" t="e">
        <f t="shared" si="8"/>
        <v>#REF!</v>
      </c>
      <c r="B82" s="4" t="e">
        <f t="shared" si="9"/>
        <v>#REF!</v>
      </c>
      <c r="C82" s="5" t="str">
        <f t="shared" si="5"/>
        <v>2019-17</v>
      </c>
      <c r="D82" s="6">
        <v>43577</v>
      </c>
      <c r="E82" s="5">
        <f t="shared" si="6"/>
        <v>2019</v>
      </c>
      <c r="F82" s="5">
        <f t="shared" si="7"/>
        <v>17</v>
      </c>
      <c r="G82" s="1" t="e">
        <f>IF(OR(AND(D82&gt;=#REF!,D82&lt;=#REF!),AND(D82&gt;=#REF!,D82&lt;=#REF!)),"1","")</f>
        <v>#REF!</v>
      </c>
    </row>
    <row r="83" spans="1:7" x14ac:dyDescent="0.25">
      <c r="A83" s="1" t="e">
        <f t="shared" si="8"/>
        <v>#REF!</v>
      </c>
      <c r="B83" s="4" t="e">
        <f t="shared" si="9"/>
        <v>#REF!</v>
      </c>
      <c r="C83" s="5" t="str">
        <f t="shared" si="5"/>
        <v>2019-17</v>
      </c>
      <c r="D83" s="6">
        <v>43578</v>
      </c>
      <c r="E83" s="5">
        <f t="shared" si="6"/>
        <v>2019</v>
      </c>
      <c r="F83" s="5">
        <f t="shared" si="7"/>
        <v>17</v>
      </c>
      <c r="G83" s="1" t="e">
        <f>IF(OR(AND(D83&gt;=#REF!,D83&lt;=#REF!),AND(D83&gt;=#REF!,D83&lt;=#REF!)),"1","")</f>
        <v>#REF!</v>
      </c>
    </row>
    <row r="84" spans="1:7" x14ac:dyDescent="0.25">
      <c r="A84" s="1" t="e">
        <f t="shared" si="8"/>
        <v>#REF!</v>
      </c>
      <c r="B84" s="4" t="e">
        <f t="shared" si="9"/>
        <v>#REF!</v>
      </c>
      <c r="C84" s="5" t="str">
        <f t="shared" si="5"/>
        <v>2019-17</v>
      </c>
      <c r="D84" s="6">
        <v>43579</v>
      </c>
      <c r="E84" s="5">
        <f t="shared" si="6"/>
        <v>2019</v>
      </c>
      <c r="F84" s="5">
        <f t="shared" si="7"/>
        <v>17</v>
      </c>
      <c r="G84" s="1" t="e">
        <f>IF(OR(AND(D84&gt;=#REF!,D84&lt;=#REF!),AND(D84&gt;=#REF!,D84&lt;=#REF!)),"1","")</f>
        <v>#REF!</v>
      </c>
    </row>
    <row r="85" spans="1:7" x14ac:dyDescent="0.25">
      <c r="A85" s="1" t="e">
        <f t="shared" si="8"/>
        <v>#REF!</v>
      </c>
      <c r="B85" s="4" t="e">
        <f t="shared" si="9"/>
        <v>#REF!</v>
      </c>
      <c r="C85" s="5" t="str">
        <f t="shared" si="5"/>
        <v>2019-17</v>
      </c>
      <c r="D85" s="6">
        <v>43580</v>
      </c>
      <c r="E85" s="5">
        <f t="shared" si="6"/>
        <v>2019</v>
      </c>
      <c r="F85" s="5">
        <f t="shared" si="7"/>
        <v>17</v>
      </c>
      <c r="G85" s="1" t="e">
        <f>IF(OR(AND(D85&gt;=#REF!,D85&lt;=#REF!),AND(D85&gt;=#REF!,D85&lt;=#REF!)),"1","")</f>
        <v>#REF!</v>
      </c>
    </row>
    <row r="86" spans="1:7" x14ac:dyDescent="0.25">
      <c r="A86" s="1" t="e">
        <f t="shared" si="8"/>
        <v>#REF!</v>
      </c>
      <c r="B86" s="4" t="e">
        <f t="shared" si="9"/>
        <v>#REF!</v>
      </c>
      <c r="C86" s="5" t="str">
        <f t="shared" si="5"/>
        <v>2019-17</v>
      </c>
      <c r="D86" s="6">
        <v>43581</v>
      </c>
      <c r="E86" s="5">
        <f t="shared" si="6"/>
        <v>2019</v>
      </c>
      <c r="F86" s="5">
        <f t="shared" si="7"/>
        <v>17</v>
      </c>
      <c r="G86" s="1" t="e">
        <f>IF(OR(AND(D86&gt;=#REF!,D86&lt;=#REF!),AND(D86&gt;=#REF!,D86&lt;=#REF!)),"1","")</f>
        <v>#REF!</v>
      </c>
    </row>
    <row r="87" spans="1:7" x14ac:dyDescent="0.25">
      <c r="A87" s="1" t="e">
        <f t="shared" si="8"/>
        <v>#REF!</v>
      </c>
      <c r="B87" s="4" t="e">
        <f t="shared" si="9"/>
        <v>#REF!</v>
      </c>
      <c r="C87" s="5" t="str">
        <f t="shared" si="5"/>
        <v>2019-18</v>
      </c>
      <c r="D87" s="6">
        <v>43584</v>
      </c>
      <c r="E87" s="5">
        <f t="shared" si="6"/>
        <v>2019</v>
      </c>
      <c r="F87" s="5">
        <f t="shared" si="7"/>
        <v>18</v>
      </c>
      <c r="G87" s="1" t="e">
        <f>IF(OR(AND(D87&gt;=#REF!,D87&lt;=#REF!),AND(D87&gt;=#REF!,D87&lt;=#REF!)),"1","")</f>
        <v>#REF!</v>
      </c>
    </row>
    <row r="88" spans="1:7" x14ac:dyDescent="0.25">
      <c r="A88" s="1" t="e">
        <f t="shared" si="8"/>
        <v>#REF!</v>
      </c>
      <c r="B88" s="4" t="e">
        <f t="shared" si="9"/>
        <v>#REF!</v>
      </c>
      <c r="C88" s="5" t="str">
        <f t="shared" si="5"/>
        <v>2019-18</v>
      </c>
      <c r="D88" s="6">
        <v>43585</v>
      </c>
      <c r="E88" s="5">
        <f t="shared" si="6"/>
        <v>2019</v>
      </c>
      <c r="F88" s="5">
        <f t="shared" si="7"/>
        <v>18</v>
      </c>
      <c r="G88" s="1" t="e">
        <f>IF(OR(AND(D88&gt;=#REF!,D88&lt;=#REF!),AND(D88&gt;=#REF!,D88&lt;=#REF!)),"1","")</f>
        <v>#REF!</v>
      </c>
    </row>
    <row r="89" spans="1:7" x14ac:dyDescent="0.25">
      <c r="A89" s="1" t="e">
        <f t="shared" si="8"/>
        <v>#REF!</v>
      </c>
      <c r="B89" s="4" t="e">
        <f t="shared" si="9"/>
        <v>#REF!</v>
      </c>
      <c r="C89" s="5" t="str">
        <f t="shared" si="5"/>
        <v>2019-18</v>
      </c>
      <c r="D89" s="6">
        <v>43586</v>
      </c>
      <c r="E89" s="5">
        <f t="shared" si="6"/>
        <v>2019</v>
      </c>
      <c r="F89" s="5">
        <f t="shared" si="7"/>
        <v>18</v>
      </c>
      <c r="G89" s="1" t="e">
        <f>IF(OR(AND(D89&gt;=#REF!,D89&lt;=#REF!),AND(D89&gt;=#REF!,D89&lt;=#REF!)),"1","")</f>
        <v>#REF!</v>
      </c>
    </row>
    <row r="90" spans="1:7" x14ac:dyDescent="0.25">
      <c r="A90" s="1" t="e">
        <f t="shared" si="8"/>
        <v>#REF!</v>
      </c>
      <c r="B90" s="4" t="e">
        <f t="shared" si="9"/>
        <v>#REF!</v>
      </c>
      <c r="C90" s="5" t="str">
        <f t="shared" si="5"/>
        <v>2019-18</v>
      </c>
      <c r="D90" s="6">
        <v>43587</v>
      </c>
      <c r="E90" s="5">
        <f t="shared" si="6"/>
        <v>2019</v>
      </c>
      <c r="F90" s="5">
        <f t="shared" si="7"/>
        <v>18</v>
      </c>
      <c r="G90" s="1" t="e">
        <f>IF(OR(AND(D90&gt;=#REF!,D90&lt;=#REF!),AND(D90&gt;=#REF!,D90&lt;=#REF!)),"1","")</f>
        <v>#REF!</v>
      </c>
    </row>
    <row r="91" spans="1:7" x14ac:dyDescent="0.25">
      <c r="A91" s="1" t="e">
        <f t="shared" si="8"/>
        <v>#REF!</v>
      </c>
      <c r="B91" s="4" t="e">
        <f t="shared" si="9"/>
        <v>#REF!</v>
      </c>
      <c r="C91" s="5" t="str">
        <f t="shared" si="5"/>
        <v>2019-18</v>
      </c>
      <c r="D91" s="6">
        <v>43588</v>
      </c>
      <c r="E91" s="5">
        <f t="shared" si="6"/>
        <v>2019</v>
      </c>
      <c r="F91" s="5">
        <f t="shared" si="7"/>
        <v>18</v>
      </c>
      <c r="G91" s="1" t="e">
        <f>IF(OR(AND(D91&gt;=#REF!,D91&lt;=#REF!),AND(D91&gt;=#REF!,D91&lt;=#REF!)),"1","")</f>
        <v>#REF!</v>
      </c>
    </row>
    <row r="92" spans="1:7" x14ac:dyDescent="0.25">
      <c r="A92" s="1" t="e">
        <f t="shared" si="8"/>
        <v>#REF!</v>
      </c>
      <c r="B92" s="4" t="e">
        <f t="shared" si="9"/>
        <v>#REF!</v>
      </c>
      <c r="C92" s="5" t="str">
        <f t="shared" si="5"/>
        <v>2019-19</v>
      </c>
      <c r="D92" s="6">
        <v>43591</v>
      </c>
      <c r="E92" s="5">
        <f t="shared" si="6"/>
        <v>2019</v>
      </c>
      <c r="F92" s="5">
        <f t="shared" si="7"/>
        <v>19</v>
      </c>
      <c r="G92" s="1" t="e">
        <f>IF(OR(AND(D92&gt;=#REF!,D92&lt;=#REF!),AND(D92&gt;=#REF!,D92&lt;=#REF!)),"1","")</f>
        <v>#REF!</v>
      </c>
    </row>
    <row r="93" spans="1:7" x14ac:dyDescent="0.25">
      <c r="A93" s="1" t="e">
        <f t="shared" si="8"/>
        <v>#REF!</v>
      </c>
      <c r="B93" s="4" t="e">
        <f t="shared" si="9"/>
        <v>#REF!</v>
      </c>
      <c r="C93" s="5" t="str">
        <f t="shared" si="5"/>
        <v>2019-19</v>
      </c>
      <c r="D93" s="6">
        <v>43592</v>
      </c>
      <c r="E93" s="5">
        <f t="shared" si="6"/>
        <v>2019</v>
      </c>
      <c r="F93" s="5">
        <f t="shared" si="7"/>
        <v>19</v>
      </c>
      <c r="G93" s="1" t="e">
        <f>IF(OR(AND(D93&gt;=#REF!,D93&lt;=#REF!),AND(D93&gt;=#REF!,D93&lt;=#REF!)),"1","")</f>
        <v>#REF!</v>
      </c>
    </row>
    <row r="94" spans="1:7" x14ac:dyDescent="0.25">
      <c r="A94" s="1" t="e">
        <f t="shared" si="8"/>
        <v>#REF!</v>
      </c>
      <c r="B94" s="4" t="e">
        <f t="shared" si="9"/>
        <v>#REF!</v>
      </c>
      <c r="C94" s="5" t="str">
        <f t="shared" ref="C94:C139" si="10">E94&amp;"-"&amp;IF(F94&lt;10,"0"&amp;F94,F94)</f>
        <v>2019-19</v>
      </c>
      <c r="D94" s="6">
        <v>43593</v>
      </c>
      <c r="E94" s="5">
        <f t="shared" ref="E94:E139" si="11">YEAR(D94)</f>
        <v>2019</v>
      </c>
      <c r="F94" s="5">
        <f t="shared" ref="F94:F139" si="12">WEEKNUM(D94)</f>
        <v>19</v>
      </c>
      <c r="G94" s="1" t="e">
        <f>IF(OR(AND(D94&gt;=#REF!,D94&lt;=#REF!),AND(D94&gt;=#REF!,D94&lt;=#REF!)),"1","")</f>
        <v>#REF!</v>
      </c>
    </row>
    <row r="95" spans="1:7" x14ac:dyDescent="0.25">
      <c r="A95" s="1" t="e">
        <f t="shared" si="8"/>
        <v>#REF!</v>
      </c>
      <c r="B95" s="4" t="e">
        <f t="shared" si="9"/>
        <v>#REF!</v>
      </c>
      <c r="C95" s="5" t="str">
        <f t="shared" si="10"/>
        <v>2019-19</v>
      </c>
      <c r="D95" s="6">
        <v>43594</v>
      </c>
      <c r="E95" s="5">
        <f t="shared" si="11"/>
        <v>2019</v>
      </c>
      <c r="F95" s="5">
        <f t="shared" si="12"/>
        <v>19</v>
      </c>
      <c r="G95" s="1" t="e">
        <f>IF(OR(AND(D95&gt;=#REF!,D95&lt;=#REF!),AND(D95&gt;=#REF!,D95&lt;=#REF!)),"1","")</f>
        <v>#REF!</v>
      </c>
    </row>
    <row r="96" spans="1:7" x14ac:dyDescent="0.25">
      <c r="A96" s="1" t="e">
        <f t="shared" si="8"/>
        <v>#REF!</v>
      </c>
      <c r="B96" s="4" t="e">
        <f t="shared" si="9"/>
        <v>#REF!</v>
      </c>
      <c r="C96" s="5" t="str">
        <f t="shared" si="10"/>
        <v>2019-19</v>
      </c>
      <c r="D96" s="6">
        <v>43595</v>
      </c>
      <c r="E96" s="5">
        <f t="shared" si="11"/>
        <v>2019</v>
      </c>
      <c r="F96" s="5">
        <f t="shared" si="12"/>
        <v>19</v>
      </c>
      <c r="G96" s="1" t="e">
        <f>IF(OR(AND(D96&gt;=#REF!,D96&lt;=#REF!),AND(D96&gt;=#REF!,D96&lt;=#REF!)),"1","")</f>
        <v>#REF!</v>
      </c>
    </row>
    <row r="97" spans="1:7" x14ac:dyDescent="0.25">
      <c r="A97" s="1" t="e">
        <f t="shared" si="8"/>
        <v>#REF!</v>
      </c>
      <c r="B97" s="4" t="e">
        <f>IF($D97=$I$1,1,IF(AND($B96&lt;&gt;"",$G97&lt;&gt;""),$B96,IF(AND($B96&lt;&gt;"",$G97=""),$B96+1,"")))</f>
        <v>#REF!</v>
      </c>
      <c r="C97" s="5" t="str">
        <f t="shared" si="10"/>
        <v>2019-20</v>
      </c>
      <c r="D97" s="6">
        <v>43598</v>
      </c>
      <c r="E97" s="5">
        <f t="shared" si="11"/>
        <v>2019</v>
      </c>
      <c r="F97" s="5">
        <f t="shared" si="12"/>
        <v>20</v>
      </c>
      <c r="G97" s="1" t="e">
        <f>IF(OR(AND(D97&gt;=#REF!,D97&lt;=#REF!),AND(D97&gt;=#REF!,D97&lt;=#REF!)),"1","")</f>
        <v>#REF!</v>
      </c>
    </row>
    <row r="98" spans="1:7" x14ac:dyDescent="0.25">
      <c r="A98" s="1" t="e">
        <f t="shared" si="8"/>
        <v>#REF!</v>
      </c>
      <c r="B98" s="4" t="e">
        <f t="shared" ref="B98:B161" si="13">IF($D98=$I$1,1,IF(AND($B97&lt;&gt;"",$G98&lt;&gt;""),$B97,IF(AND($B97&lt;&gt;"",$G98=""),$B97+1,"")))</f>
        <v>#REF!</v>
      </c>
      <c r="C98" s="5" t="str">
        <f t="shared" si="10"/>
        <v>2019-20</v>
      </c>
      <c r="D98" s="6">
        <v>43599</v>
      </c>
      <c r="E98" s="5">
        <f t="shared" si="11"/>
        <v>2019</v>
      </c>
      <c r="F98" s="5">
        <f t="shared" si="12"/>
        <v>20</v>
      </c>
      <c r="G98" s="1" t="e">
        <f>IF(OR(AND(D98&gt;=#REF!,D98&lt;=#REF!),AND(D98&gt;=#REF!,D98&lt;=#REF!)),"1","")</f>
        <v>#REF!</v>
      </c>
    </row>
    <row r="99" spans="1:7" x14ac:dyDescent="0.25">
      <c r="A99" s="1" t="e">
        <f t="shared" si="8"/>
        <v>#REF!</v>
      </c>
      <c r="B99" s="4" t="e">
        <f t="shared" si="13"/>
        <v>#REF!</v>
      </c>
      <c r="C99" s="5" t="str">
        <f t="shared" si="10"/>
        <v>2019-20</v>
      </c>
      <c r="D99" s="6">
        <v>43600</v>
      </c>
      <c r="E99" s="5">
        <f t="shared" si="11"/>
        <v>2019</v>
      </c>
      <c r="F99" s="5">
        <f t="shared" si="12"/>
        <v>20</v>
      </c>
      <c r="G99" s="1" t="e">
        <f>IF(OR(AND(D99&gt;=#REF!,D99&lt;=#REF!),AND(D99&gt;=#REF!,D99&lt;=#REF!)),"1","")</f>
        <v>#REF!</v>
      </c>
    </row>
    <row r="100" spans="1:7" x14ac:dyDescent="0.25">
      <c r="A100" s="1" t="e">
        <f t="shared" si="8"/>
        <v>#REF!</v>
      </c>
      <c r="B100" s="4" t="e">
        <f t="shared" si="13"/>
        <v>#REF!</v>
      </c>
      <c r="C100" s="5" t="str">
        <f t="shared" si="10"/>
        <v>2019-20</v>
      </c>
      <c r="D100" s="6">
        <v>43601</v>
      </c>
      <c r="E100" s="5">
        <f t="shared" si="11"/>
        <v>2019</v>
      </c>
      <c r="F100" s="5">
        <f t="shared" si="12"/>
        <v>20</v>
      </c>
      <c r="G100" s="1" t="e">
        <f>IF(OR(AND(D100&gt;=#REF!,D100&lt;=#REF!),AND(D100&gt;=#REF!,D100&lt;=#REF!)),"1","")</f>
        <v>#REF!</v>
      </c>
    </row>
    <row r="101" spans="1:7" x14ac:dyDescent="0.25">
      <c r="A101" s="1" t="e">
        <f t="shared" si="8"/>
        <v>#REF!</v>
      </c>
      <c r="B101" s="4" t="e">
        <f t="shared" si="13"/>
        <v>#REF!</v>
      </c>
      <c r="C101" s="5" t="str">
        <f t="shared" si="10"/>
        <v>2019-20</v>
      </c>
      <c r="D101" s="6">
        <v>43602</v>
      </c>
      <c r="E101" s="5">
        <f t="shared" si="11"/>
        <v>2019</v>
      </c>
      <c r="F101" s="5">
        <f t="shared" si="12"/>
        <v>20</v>
      </c>
      <c r="G101" s="1" t="e">
        <f>IF(OR(AND(D101&gt;=#REF!,D101&lt;=#REF!),AND(D101&gt;=#REF!,D101&lt;=#REF!)),"1","")</f>
        <v>#REF!</v>
      </c>
    </row>
    <row r="102" spans="1:7" x14ac:dyDescent="0.25">
      <c r="A102" s="1" t="e">
        <f t="shared" si="8"/>
        <v>#REF!</v>
      </c>
      <c r="B102" s="4" t="e">
        <f t="shared" si="13"/>
        <v>#REF!</v>
      </c>
      <c r="C102" s="5" t="str">
        <f t="shared" si="10"/>
        <v>2019-21</v>
      </c>
      <c r="D102" s="6">
        <v>43605</v>
      </c>
      <c r="E102" s="5">
        <f t="shared" si="11"/>
        <v>2019</v>
      </c>
      <c r="F102" s="5">
        <f t="shared" si="12"/>
        <v>21</v>
      </c>
      <c r="G102" s="1" t="e">
        <f>IF(OR(AND(D102&gt;=#REF!,D102&lt;=#REF!),AND(D102&gt;=#REF!,D102&lt;=#REF!)),"1","")</f>
        <v>#REF!</v>
      </c>
    </row>
    <row r="103" spans="1:7" x14ac:dyDescent="0.25">
      <c r="A103" s="1" t="e">
        <f t="shared" si="8"/>
        <v>#REF!</v>
      </c>
      <c r="B103" s="4" t="e">
        <f t="shared" si="13"/>
        <v>#REF!</v>
      </c>
      <c r="C103" s="5" t="str">
        <f t="shared" si="10"/>
        <v>2019-21</v>
      </c>
      <c r="D103" s="6">
        <v>43606</v>
      </c>
      <c r="E103" s="5">
        <f t="shared" si="11"/>
        <v>2019</v>
      </c>
      <c r="F103" s="5">
        <f t="shared" si="12"/>
        <v>21</v>
      </c>
      <c r="G103" s="1" t="e">
        <f>IF(OR(AND(D103&gt;=#REF!,D103&lt;=#REF!),AND(D103&gt;=#REF!,D103&lt;=#REF!)),"1","")</f>
        <v>#REF!</v>
      </c>
    </row>
    <row r="104" spans="1:7" x14ac:dyDescent="0.25">
      <c r="A104" s="1" t="e">
        <f t="shared" si="8"/>
        <v>#REF!</v>
      </c>
      <c r="B104" s="4" t="e">
        <f t="shared" si="13"/>
        <v>#REF!</v>
      </c>
      <c r="C104" s="5" t="str">
        <f t="shared" si="10"/>
        <v>2019-21</v>
      </c>
      <c r="D104" s="6">
        <v>43607</v>
      </c>
      <c r="E104" s="5">
        <f t="shared" si="11"/>
        <v>2019</v>
      </c>
      <c r="F104" s="5">
        <f t="shared" si="12"/>
        <v>21</v>
      </c>
      <c r="G104" s="1" t="e">
        <f>IF(OR(AND(D104&gt;=#REF!,D104&lt;=#REF!),AND(D104&gt;=#REF!,D104&lt;=#REF!)),"1","")</f>
        <v>#REF!</v>
      </c>
    </row>
    <row r="105" spans="1:7" x14ac:dyDescent="0.25">
      <c r="A105" s="1" t="e">
        <f t="shared" si="8"/>
        <v>#REF!</v>
      </c>
      <c r="B105" s="4" t="e">
        <f t="shared" si="13"/>
        <v>#REF!</v>
      </c>
      <c r="C105" s="5" t="str">
        <f t="shared" si="10"/>
        <v>2019-21</v>
      </c>
      <c r="D105" s="6">
        <v>43608</v>
      </c>
      <c r="E105" s="5">
        <f t="shared" si="11"/>
        <v>2019</v>
      </c>
      <c r="F105" s="5">
        <f t="shared" si="12"/>
        <v>21</v>
      </c>
      <c r="G105" s="1" t="e">
        <f>IF(OR(AND(D105&gt;=#REF!,D105&lt;=#REF!),AND(D105&gt;=#REF!,D105&lt;=#REF!)),"1","")</f>
        <v>#REF!</v>
      </c>
    </row>
    <row r="106" spans="1:7" x14ac:dyDescent="0.25">
      <c r="A106" s="1" t="e">
        <f t="shared" si="8"/>
        <v>#REF!</v>
      </c>
      <c r="B106" s="4" t="e">
        <f t="shared" si="13"/>
        <v>#REF!</v>
      </c>
      <c r="C106" s="5" t="str">
        <f t="shared" si="10"/>
        <v>2019-21</v>
      </c>
      <c r="D106" s="6">
        <v>43609</v>
      </c>
      <c r="E106" s="5">
        <f t="shared" si="11"/>
        <v>2019</v>
      </c>
      <c r="F106" s="5">
        <f t="shared" si="12"/>
        <v>21</v>
      </c>
      <c r="G106" s="1" t="e">
        <f>IF(OR(AND(D106&gt;=#REF!,D106&lt;=#REF!),AND(D106&gt;=#REF!,D106&lt;=#REF!)),"1","")</f>
        <v>#REF!</v>
      </c>
    </row>
    <row r="107" spans="1:7" x14ac:dyDescent="0.25">
      <c r="A107" s="1" t="e">
        <f t="shared" si="8"/>
        <v>#REF!</v>
      </c>
      <c r="B107" s="4" t="e">
        <f t="shared" si="13"/>
        <v>#REF!</v>
      </c>
      <c r="C107" s="5" t="str">
        <f t="shared" si="10"/>
        <v>2019-22</v>
      </c>
      <c r="D107" s="6">
        <v>43612</v>
      </c>
      <c r="E107" s="5">
        <f t="shared" si="11"/>
        <v>2019</v>
      </c>
      <c r="F107" s="5">
        <f t="shared" si="12"/>
        <v>22</v>
      </c>
      <c r="G107" s="1" t="e">
        <f>IF(OR(AND(D107&gt;=#REF!,D107&lt;=#REF!),AND(D107&gt;=#REF!,D107&lt;=#REF!)),"1","")</f>
        <v>#REF!</v>
      </c>
    </row>
    <row r="108" spans="1:7" x14ac:dyDescent="0.25">
      <c r="A108" s="1" t="e">
        <f t="shared" si="8"/>
        <v>#REF!</v>
      </c>
      <c r="B108" s="4" t="e">
        <f t="shared" si="13"/>
        <v>#REF!</v>
      </c>
      <c r="C108" s="5" t="str">
        <f t="shared" si="10"/>
        <v>2019-22</v>
      </c>
      <c r="D108" s="6">
        <v>43613</v>
      </c>
      <c r="E108" s="5">
        <f t="shared" si="11"/>
        <v>2019</v>
      </c>
      <c r="F108" s="5">
        <f t="shared" si="12"/>
        <v>22</v>
      </c>
      <c r="G108" s="1" t="e">
        <f>IF(OR(AND(D108&gt;=#REF!,D108&lt;=#REF!),AND(D108&gt;=#REF!,D108&lt;=#REF!)),"1","")</f>
        <v>#REF!</v>
      </c>
    </row>
    <row r="109" spans="1:7" x14ac:dyDescent="0.25">
      <c r="A109" s="1" t="e">
        <f t="shared" si="8"/>
        <v>#REF!</v>
      </c>
      <c r="B109" s="4" t="e">
        <f t="shared" si="13"/>
        <v>#REF!</v>
      </c>
      <c r="C109" s="5" t="str">
        <f t="shared" si="10"/>
        <v>2019-22</v>
      </c>
      <c r="D109" s="6">
        <v>43614</v>
      </c>
      <c r="E109" s="5">
        <f t="shared" si="11"/>
        <v>2019</v>
      </c>
      <c r="F109" s="5">
        <f t="shared" si="12"/>
        <v>22</v>
      </c>
      <c r="G109" s="1" t="e">
        <f>IF(OR(AND(D109&gt;=#REF!,D109&lt;=#REF!),AND(D109&gt;=#REF!,D109&lt;=#REF!)),"1","")</f>
        <v>#REF!</v>
      </c>
    </row>
    <row r="110" spans="1:7" x14ac:dyDescent="0.25">
      <c r="A110" s="1" t="e">
        <f t="shared" si="8"/>
        <v>#REF!</v>
      </c>
      <c r="B110" s="4" t="e">
        <f t="shared" si="13"/>
        <v>#REF!</v>
      </c>
      <c r="C110" s="5" t="str">
        <f t="shared" si="10"/>
        <v>2019-22</v>
      </c>
      <c r="D110" s="6">
        <v>43615</v>
      </c>
      <c r="E110" s="5">
        <f t="shared" si="11"/>
        <v>2019</v>
      </c>
      <c r="F110" s="5">
        <f t="shared" si="12"/>
        <v>22</v>
      </c>
      <c r="G110" s="1" t="e">
        <f>IF(OR(AND(D110&gt;=#REF!,D110&lt;=#REF!),AND(D110&gt;=#REF!,D110&lt;=#REF!)),"1","")</f>
        <v>#REF!</v>
      </c>
    </row>
    <row r="111" spans="1:7" x14ac:dyDescent="0.25">
      <c r="A111" s="1" t="e">
        <f t="shared" si="8"/>
        <v>#REF!</v>
      </c>
      <c r="B111" s="4" t="e">
        <f t="shared" si="13"/>
        <v>#REF!</v>
      </c>
      <c r="C111" s="5" t="str">
        <f t="shared" si="10"/>
        <v>2019-22</v>
      </c>
      <c r="D111" s="6">
        <v>43616</v>
      </c>
      <c r="E111" s="5">
        <f t="shared" si="11"/>
        <v>2019</v>
      </c>
      <c r="F111" s="5">
        <f t="shared" si="12"/>
        <v>22</v>
      </c>
      <c r="G111" s="1" t="e">
        <f>IF(OR(AND(D111&gt;=#REF!,D111&lt;=#REF!),AND(D111&gt;=#REF!,D111&lt;=#REF!)),"1","")</f>
        <v>#REF!</v>
      </c>
    </row>
    <row r="112" spans="1:7" x14ac:dyDescent="0.25">
      <c r="A112" s="1" t="e">
        <f t="shared" si="8"/>
        <v>#REF!</v>
      </c>
      <c r="B112" s="4" t="e">
        <f t="shared" si="13"/>
        <v>#REF!</v>
      </c>
      <c r="C112" s="5" t="str">
        <f t="shared" si="10"/>
        <v>2019-23</v>
      </c>
      <c r="D112" s="6">
        <v>43619</v>
      </c>
      <c r="E112" s="5">
        <f t="shared" si="11"/>
        <v>2019</v>
      </c>
      <c r="F112" s="5">
        <f t="shared" si="12"/>
        <v>23</v>
      </c>
      <c r="G112" s="1" t="e">
        <f>IF(OR(AND(D112&gt;=#REF!,D112&lt;=#REF!),AND(D112&gt;=#REF!,D112&lt;=#REF!)),"1","")</f>
        <v>#REF!</v>
      </c>
    </row>
    <row r="113" spans="1:7" x14ac:dyDescent="0.25">
      <c r="A113" s="1" t="e">
        <f t="shared" si="8"/>
        <v>#REF!</v>
      </c>
      <c r="B113" s="4" t="e">
        <f t="shared" si="13"/>
        <v>#REF!</v>
      </c>
      <c r="C113" s="5" t="str">
        <f t="shared" si="10"/>
        <v>2019-23</v>
      </c>
      <c r="D113" s="6">
        <v>43620</v>
      </c>
      <c r="E113" s="5">
        <f t="shared" si="11"/>
        <v>2019</v>
      </c>
      <c r="F113" s="5">
        <f t="shared" si="12"/>
        <v>23</v>
      </c>
      <c r="G113" s="1" t="e">
        <f>IF(OR(AND(D113&gt;=#REF!,D113&lt;=#REF!),AND(D113&gt;=#REF!,D113&lt;=#REF!)),"1","")</f>
        <v>#REF!</v>
      </c>
    </row>
    <row r="114" spans="1:7" x14ac:dyDescent="0.25">
      <c r="A114" s="1" t="e">
        <f t="shared" si="8"/>
        <v>#REF!</v>
      </c>
      <c r="B114" s="4" t="e">
        <f t="shared" si="13"/>
        <v>#REF!</v>
      </c>
      <c r="C114" s="5" t="str">
        <f t="shared" si="10"/>
        <v>2019-23</v>
      </c>
      <c r="D114" s="6">
        <v>43621</v>
      </c>
      <c r="E114" s="5">
        <f t="shared" si="11"/>
        <v>2019</v>
      </c>
      <c r="F114" s="5">
        <f t="shared" si="12"/>
        <v>23</v>
      </c>
      <c r="G114" s="1" t="e">
        <f>IF(OR(AND(D114&gt;=#REF!,D114&lt;=#REF!),AND(D114&gt;=#REF!,D114&lt;=#REF!)),"1","")</f>
        <v>#REF!</v>
      </c>
    </row>
    <row r="115" spans="1:7" x14ac:dyDescent="0.25">
      <c r="A115" s="1" t="e">
        <f t="shared" si="8"/>
        <v>#REF!</v>
      </c>
      <c r="B115" s="4" t="e">
        <f t="shared" si="13"/>
        <v>#REF!</v>
      </c>
      <c r="C115" s="5" t="str">
        <f t="shared" si="10"/>
        <v>2019-23</v>
      </c>
      <c r="D115" s="6">
        <v>43622</v>
      </c>
      <c r="E115" s="5">
        <f t="shared" si="11"/>
        <v>2019</v>
      </c>
      <c r="F115" s="5">
        <f t="shared" si="12"/>
        <v>23</v>
      </c>
      <c r="G115" s="1" t="e">
        <f>IF(OR(AND(D115&gt;=#REF!,D115&lt;=#REF!),AND(D115&gt;=#REF!,D115&lt;=#REF!)),"1","")</f>
        <v>#REF!</v>
      </c>
    </row>
    <row r="116" spans="1:7" x14ac:dyDescent="0.25">
      <c r="A116" s="1" t="e">
        <f t="shared" si="8"/>
        <v>#REF!</v>
      </c>
      <c r="B116" s="4" t="e">
        <f t="shared" si="13"/>
        <v>#REF!</v>
      </c>
      <c r="C116" s="5" t="str">
        <f t="shared" si="10"/>
        <v>2019-23</v>
      </c>
      <c r="D116" s="6">
        <v>43623</v>
      </c>
      <c r="E116" s="5">
        <f t="shared" si="11"/>
        <v>2019</v>
      </c>
      <c r="F116" s="5">
        <f t="shared" si="12"/>
        <v>23</v>
      </c>
      <c r="G116" s="1" t="e">
        <f>IF(OR(AND(D116&gt;=#REF!,D116&lt;=#REF!),AND(D116&gt;=#REF!,D116&lt;=#REF!)),"1","")</f>
        <v>#REF!</v>
      </c>
    </row>
    <row r="117" spans="1:7" x14ac:dyDescent="0.25">
      <c r="A117" s="1" t="e">
        <f t="shared" si="8"/>
        <v>#REF!</v>
      </c>
      <c r="B117" s="4" t="e">
        <f t="shared" si="13"/>
        <v>#REF!</v>
      </c>
      <c r="C117" s="5" t="str">
        <f t="shared" si="10"/>
        <v>2019-24</v>
      </c>
      <c r="D117" s="6">
        <v>43626</v>
      </c>
      <c r="E117" s="5">
        <f t="shared" si="11"/>
        <v>2019</v>
      </c>
      <c r="F117" s="5">
        <f t="shared" si="12"/>
        <v>24</v>
      </c>
      <c r="G117" s="1" t="e">
        <f>IF(OR(AND(D117&gt;=#REF!,D117&lt;=#REF!),AND(D117&gt;=#REF!,D117&lt;=#REF!)),"1","")</f>
        <v>#REF!</v>
      </c>
    </row>
    <row r="118" spans="1:7" x14ac:dyDescent="0.25">
      <c r="A118" s="1" t="e">
        <f t="shared" si="8"/>
        <v>#REF!</v>
      </c>
      <c r="B118" s="4" t="e">
        <f t="shared" si="13"/>
        <v>#REF!</v>
      </c>
      <c r="C118" s="5" t="str">
        <f t="shared" si="10"/>
        <v>2019-24</v>
      </c>
      <c r="D118" s="6">
        <v>43627</v>
      </c>
      <c r="E118" s="5">
        <f t="shared" si="11"/>
        <v>2019</v>
      </c>
      <c r="F118" s="5">
        <f t="shared" si="12"/>
        <v>24</v>
      </c>
      <c r="G118" s="1" t="e">
        <f>IF(OR(AND(D118&gt;=#REF!,D118&lt;=#REF!),AND(D118&gt;=#REF!,D118&lt;=#REF!)),"1","")</f>
        <v>#REF!</v>
      </c>
    </row>
    <row r="119" spans="1:7" x14ac:dyDescent="0.25">
      <c r="A119" s="1" t="e">
        <f t="shared" si="8"/>
        <v>#REF!</v>
      </c>
      <c r="B119" s="4" t="e">
        <f t="shared" si="13"/>
        <v>#REF!</v>
      </c>
      <c r="C119" s="5" t="str">
        <f t="shared" si="10"/>
        <v>2019-24</v>
      </c>
      <c r="D119" s="6">
        <v>43628</v>
      </c>
      <c r="E119" s="5">
        <f t="shared" si="11"/>
        <v>2019</v>
      </c>
      <c r="F119" s="5">
        <f t="shared" si="12"/>
        <v>24</v>
      </c>
      <c r="G119" s="1" t="e">
        <f>IF(OR(AND(D119&gt;=#REF!,D119&lt;=#REF!),AND(D119&gt;=#REF!,D119&lt;=#REF!)),"1","")</f>
        <v>#REF!</v>
      </c>
    </row>
    <row r="120" spans="1:7" x14ac:dyDescent="0.25">
      <c r="A120" s="1" t="e">
        <f t="shared" si="8"/>
        <v>#REF!</v>
      </c>
      <c r="B120" s="4" t="e">
        <f t="shared" si="13"/>
        <v>#REF!</v>
      </c>
      <c r="C120" s="5" t="str">
        <f t="shared" si="10"/>
        <v>2019-24</v>
      </c>
      <c r="D120" s="6">
        <v>43629</v>
      </c>
      <c r="E120" s="5">
        <f t="shared" si="11"/>
        <v>2019</v>
      </c>
      <c r="F120" s="5">
        <f t="shared" si="12"/>
        <v>24</v>
      </c>
      <c r="G120" s="1" t="e">
        <f>IF(OR(AND(D120&gt;=#REF!,D120&lt;=#REF!),AND(D120&gt;=#REF!,D120&lt;=#REF!)),"1","")</f>
        <v>#REF!</v>
      </c>
    </row>
    <row r="121" spans="1:7" x14ac:dyDescent="0.25">
      <c r="A121" s="1" t="e">
        <f t="shared" si="8"/>
        <v>#REF!</v>
      </c>
      <c r="B121" s="4" t="e">
        <f t="shared" si="13"/>
        <v>#REF!</v>
      </c>
      <c r="C121" s="5" t="str">
        <f t="shared" si="10"/>
        <v>2019-24</v>
      </c>
      <c r="D121" s="6">
        <v>43630</v>
      </c>
      <c r="E121" s="5">
        <f t="shared" si="11"/>
        <v>2019</v>
      </c>
      <c r="F121" s="5">
        <f t="shared" si="12"/>
        <v>24</v>
      </c>
      <c r="G121" s="1" t="e">
        <f>IF(OR(AND(D121&gt;=#REF!,D121&lt;=#REF!),AND(D121&gt;=#REF!,D121&lt;=#REF!)),"1","")</f>
        <v>#REF!</v>
      </c>
    </row>
    <row r="122" spans="1:7" x14ac:dyDescent="0.25">
      <c r="A122" s="1" t="e">
        <f t="shared" si="8"/>
        <v>#REF!</v>
      </c>
      <c r="B122" s="4" t="e">
        <f t="shared" si="13"/>
        <v>#REF!</v>
      </c>
      <c r="C122" s="5" t="str">
        <f t="shared" si="10"/>
        <v>2019-25</v>
      </c>
      <c r="D122" s="6">
        <v>43633</v>
      </c>
      <c r="E122" s="5">
        <f t="shared" si="11"/>
        <v>2019</v>
      </c>
      <c r="F122" s="5">
        <f t="shared" si="12"/>
        <v>25</v>
      </c>
      <c r="G122" s="1" t="e">
        <f>IF(OR(AND(D122&gt;=#REF!,D122&lt;=#REF!),AND(D122&gt;=#REF!,D122&lt;=#REF!)),"1","")</f>
        <v>#REF!</v>
      </c>
    </row>
    <row r="123" spans="1:7" x14ac:dyDescent="0.25">
      <c r="A123" s="1" t="e">
        <f t="shared" si="8"/>
        <v>#REF!</v>
      </c>
      <c r="B123" s="4" t="e">
        <f t="shared" si="13"/>
        <v>#REF!</v>
      </c>
      <c r="C123" s="5" t="str">
        <f t="shared" si="10"/>
        <v>2019-25</v>
      </c>
      <c r="D123" s="6">
        <v>43634</v>
      </c>
      <c r="E123" s="5">
        <f t="shared" si="11"/>
        <v>2019</v>
      </c>
      <c r="F123" s="5">
        <f t="shared" si="12"/>
        <v>25</v>
      </c>
      <c r="G123" s="1" t="e">
        <f>IF(OR(AND(D123&gt;=#REF!,D123&lt;=#REF!),AND(D123&gt;=#REF!,D123&lt;=#REF!)),"1","")</f>
        <v>#REF!</v>
      </c>
    </row>
    <row r="124" spans="1:7" x14ac:dyDescent="0.25">
      <c r="A124" s="1" t="e">
        <f t="shared" si="8"/>
        <v>#REF!</v>
      </c>
      <c r="B124" s="4" t="e">
        <f t="shared" si="13"/>
        <v>#REF!</v>
      </c>
      <c r="C124" s="5" t="str">
        <f t="shared" si="10"/>
        <v>2019-25</v>
      </c>
      <c r="D124" s="6">
        <v>43635</v>
      </c>
      <c r="E124" s="5">
        <f t="shared" si="11"/>
        <v>2019</v>
      </c>
      <c r="F124" s="5">
        <f t="shared" si="12"/>
        <v>25</v>
      </c>
      <c r="G124" s="1" t="e">
        <f>IF(OR(AND(D124&gt;=#REF!,D124&lt;=#REF!),AND(D124&gt;=#REF!,D124&lt;=#REF!)),"1","")</f>
        <v>#REF!</v>
      </c>
    </row>
    <row r="125" spans="1:7" x14ac:dyDescent="0.25">
      <c r="A125" s="1" t="e">
        <f t="shared" si="8"/>
        <v>#REF!</v>
      </c>
      <c r="B125" s="4" t="e">
        <f t="shared" si="13"/>
        <v>#REF!</v>
      </c>
      <c r="C125" s="5" t="str">
        <f t="shared" si="10"/>
        <v>2019-25</v>
      </c>
      <c r="D125" s="6">
        <v>43636</v>
      </c>
      <c r="E125" s="5">
        <f t="shared" si="11"/>
        <v>2019</v>
      </c>
      <c r="F125" s="5">
        <f t="shared" si="12"/>
        <v>25</v>
      </c>
      <c r="G125" s="1" t="e">
        <f>IF(OR(AND(D125&gt;=#REF!,D125&lt;=#REF!),AND(D125&gt;=#REF!,D125&lt;=#REF!)),"1","")</f>
        <v>#REF!</v>
      </c>
    </row>
    <row r="126" spans="1:7" x14ac:dyDescent="0.25">
      <c r="A126" s="1" t="e">
        <f t="shared" si="8"/>
        <v>#REF!</v>
      </c>
      <c r="B126" s="4" t="e">
        <f t="shared" si="13"/>
        <v>#REF!</v>
      </c>
      <c r="C126" s="5" t="str">
        <f t="shared" si="10"/>
        <v>2019-25</v>
      </c>
      <c r="D126" s="6">
        <v>43637</v>
      </c>
      <c r="E126" s="5">
        <f t="shared" si="11"/>
        <v>2019</v>
      </c>
      <c r="F126" s="5">
        <f t="shared" si="12"/>
        <v>25</v>
      </c>
      <c r="G126" s="1" t="e">
        <f>IF(OR(AND(D126&gt;=#REF!,D126&lt;=#REF!),AND(D126&gt;=#REF!,D126&lt;=#REF!)),"1","")</f>
        <v>#REF!</v>
      </c>
    </row>
    <row r="127" spans="1:7" x14ac:dyDescent="0.25">
      <c r="A127" s="1" t="e">
        <f t="shared" si="8"/>
        <v>#REF!</v>
      </c>
      <c r="B127" s="4" t="e">
        <f t="shared" si="13"/>
        <v>#REF!</v>
      </c>
      <c r="C127" s="5" t="str">
        <f t="shared" si="10"/>
        <v>2019-26</v>
      </c>
      <c r="D127" s="6">
        <v>43640</v>
      </c>
      <c r="E127" s="5">
        <f t="shared" si="11"/>
        <v>2019</v>
      </c>
      <c r="F127" s="5">
        <f t="shared" si="12"/>
        <v>26</v>
      </c>
      <c r="G127" s="1" t="e">
        <f>IF(OR(AND(D127&gt;=#REF!,D127&lt;=#REF!),AND(D127&gt;=#REF!,D127&lt;=#REF!)),"1","")</f>
        <v>#REF!</v>
      </c>
    </row>
    <row r="128" spans="1:7" x14ac:dyDescent="0.25">
      <c r="A128" s="1" t="e">
        <f t="shared" si="8"/>
        <v>#REF!</v>
      </c>
      <c r="B128" s="4" t="e">
        <f t="shared" si="13"/>
        <v>#REF!</v>
      </c>
      <c r="C128" s="5" t="str">
        <f t="shared" si="10"/>
        <v>2019-26</v>
      </c>
      <c r="D128" s="6">
        <v>43641</v>
      </c>
      <c r="E128" s="5">
        <f t="shared" si="11"/>
        <v>2019</v>
      </c>
      <c r="F128" s="5">
        <f t="shared" si="12"/>
        <v>26</v>
      </c>
      <c r="G128" s="1" t="e">
        <f>IF(OR(AND(D128&gt;=#REF!,D128&lt;=#REF!),AND(D128&gt;=#REF!,D128&lt;=#REF!)),"1","")</f>
        <v>#REF!</v>
      </c>
    </row>
    <row r="129" spans="1:7" x14ac:dyDescent="0.25">
      <c r="A129" s="1" t="e">
        <f t="shared" si="8"/>
        <v>#REF!</v>
      </c>
      <c r="B129" s="4" t="e">
        <f t="shared" si="13"/>
        <v>#REF!</v>
      </c>
      <c r="C129" s="5" t="str">
        <f t="shared" si="10"/>
        <v>2019-26</v>
      </c>
      <c r="D129" s="6">
        <v>43642</v>
      </c>
      <c r="E129" s="5">
        <f t="shared" si="11"/>
        <v>2019</v>
      </c>
      <c r="F129" s="5">
        <f t="shared" si="12"/>
        <v>26</v>
      </c>
      <c r="G129" s="1" t="e">
        <f>IF(OR(AND(D129&gt;=#REF!,D129&lt;=#REF!),AND(D129&gt;=#REF!,D129&lt;=#REF!)),"1","")</f>
        <v>#REF!</v>
      </c>
    </row>
    <row r="130" spans="1:7" x14ac:dyDescent="0.25">
      <c r="A130" s="1" t="e">
        <f t="shared" ref="A130:A159" si="14">IF($D130=$I$2,1,IF(AND($A129&lt;&gt;"",$G130&lt;&gt;""),$A129,IF(AND($A129&lt;&gt;"",$G130=""),$A129+1,"")))</f>
        <v>#REF!</v>
      </c>
      <c r="B130" s="4" t="e">
        <f t="shared" si="13"/>
        <v>#REF!</v>
      </c>
      <c r="C130" s="5" t="str">
        <f t="shared" si="10"/>
        <v>2019-26</v>
      </c>
      <c r="D130" s="6">
        <v>43643</v>
      </c>
      <c r="E130" s="5">
        <f t="shared" si="11"/>
        <v>2019</v>
      </c>
      <c r="F130" s="5">
        <f t="shared" si="12"/>
        <v>26</v>
      </c>
      <c r="G130" s="1" t="e">
        <f>IF(OR(AND(D130&gt;=#REF!,D130&lt;=#REF!),AND(D130&gt;=#REF!,D130&lt;=#REF!)),"1","")</f>
        <v>#REF!</v>
      </c>
    </row>
    <row r="131" spans="1:7" x14ac:dyDescent="0.25">
      <c r="A131" s="1" t="e">
        <f t="shared" si="14"/>
        <v>#REF!</v>
      </c>
      <c r="B131" s="4" t="e">
        <f t="shared" si="13"/>
        <v>#REF!</v>
      </c>
      <c r="C131" s="5" t="str">
        <f t="shared" si="10"/>
        <v>2019-26</v>
      </c>
      <c r="D131" s="6">
        <v>43644</v>
      </c>
      <c r="E131" s="5">
        <f t="shared" si="11"/>
        <v>2019</v>
      </c>
      <c r="F131" s="5">
        <f t="shared" si="12"/>
        <v>26</v>
      </c>
      <c r="G131" s="1" t="e">
        <f>IF(OR(AND(D131&gt;=#REF!,D131&lt;=#REF!),AND(D131&gt;=#REF!,D131&lt;=#REF!)),"1","")</f>
        <v>#REF!</v>
      </c>
    </row>
    <row r="132" spans="1:7" x14ac:dyDescent="0.25">
      <c r="A132" s="1" t="e">
        <f t="shared" si="14"/>
        <v>#REF!</v>
      </c>
      <c r="B132" s="4" t="e">
        <f t="shared" si="13"/>
        <v>#REF!</v>
      </c>
      <c r="C132" s="5" t="str">
        <f t="shared" si="10"/>
        <v>2019-27</v>
      </c>
      <c r="D132" s="6">
        <v>43647</v>
      </c>
      <c r="E132" s="5">
        <f t="shared" si="11"/>
        <v>2019</v>
      </c>
      <c r="F132" s="5">
        <f t="shared" si="12"/>
        <v>27</v>
      </c>
      <c r="G132" s="1" t="e">
        <f>IF(OR(AND(D132&gt;=#REF!,D132&lt;=#REF!),AND(D132&gt;=#REF!,D132&lt;=#REF!)),"1","")</f>
        <v>#REF!</v>
      </c>
    </row>
    <row r="133" spans="1:7" x14ac:dyDescent="0.25">
      <c r="A133" s="1" t="e">
        <f t="shared" si="14"/>
        <v>#REF!</v>
      </c>
      <c r="B133" s="4" t="e">
        <f t="shared" si="13"/>
        <v>#REF!</v>
      </c>
      <c r="C133" s="5" t="str">
        <f t="shared" si="10"/>
        <v>2019-27</v>
      </c>
      <c r="D133" s="6">
        <v>43648</v>
      </c>
      <c r="E133" s="5">
        <f t="shared" si="11"/>
        <v>2019</v>
      </c>
      <c r="F133" s="5">
        <f t="shared" si="12"/>
        <v>27</v>
      </c>
      <c r="G133" s="1" t="e">
        <f>IF(OR(AND(D133&gt;=#REF!,D133&lt;=#REF!),AND(D133&gt;=#REF!,D133&lt;=#REF!)),"1","")</f>
        <v>#REF!</v>
      </c>
    </row>
    <row r="134" spans="1:7" x14ac:dyDescent="0.25">
      <c r="A134" s="1" t="e">
        <f t="shared" si="14"/>
        <v>#REF!</v>
      </c>
      <c r="B134" s="4" t="e">
        <f t="shared" si="13"/>
        <v>#REF!</v>
      </c>
      <c r="C134" s="5" t="str">
        <f t="shared" si="10"/>
        <v>2019-27</v>
      </c>
      <c r="D134" s="6">
        <v>43649</v>
      </c>
      <c r="E134" s="5">
        <f t="shared" si="11"/>
        <v>2019</v>
      </c>
      <c r="F134" s="5">
        <f t="shared" si="12"/>
        <v>27</v>
      </c>
      <c r="G134" s="1" t="e">
        <f>IF(OR(AND(D134&gt;=#REF!,D134&lt;=#REF!),AND(D134&gt;=#REF!,D134&lt;=#REF!)),"1","")</f>
        <v>#REF!</v>
      </c>
    </row>
    <row r="135" spans="1:7" x14ac:dyDescent="0.25">
      <c r="A135" s="1" t="e">
        <f t="shared" si="14"/>
        <v>#REF!</v>
      </c>
      <c r="B135" s="4" t="e">
        <f t="shared" si="13"/>
        <v>#REF!</v>
      </c>
      <c r="C135" s="5" t="str">
        <f t="shared" si="10"/>
        <v>2019-27</v>
      </c>
      <c r="D135" s="6">
        <v>43650</v>
      </c>
      <c r="E135" s="5">
        <f t="shared" si="11"/>
        <v>2019</v>
      </c>
      <c r="F135" s="5">
        <f t="shared" si="12"/>
        <v>27</v>
      </c>
      <c r="G135" s="1" t="e">
        <f>IF(OR(AND(D135&gt;=#REF!,D135&lt;=#REF!),AND(D135&gt;=#REF!,D135&lt;=#REF!)),"1","")</f>
        <v>#REF!</v>
      </c>
    </row>
    <row r="136" spans="1:7" x14ac:dyDescent="0.25">
      <c r="A136" s="1" t="e">
        <f t="shared" si="14"/>
        <v>#REF!</v>
      </c>
      <c r="B136" s="4" t="e">
        <f t="shared" si="13"/>
        <v>#REF!</v>
      </c>
      <c r="C136" s="5" t="str">
        <f t="shared" si="10"/>
        <v>2019-27</v>
      </c>
      <c r="D136" s="6">
        <v>43651</v>
      </c>
      <c r="E136" s="5">
        <f t="shared" si="11"/>
        <v>2019</v>
      </c>
      <c r="F136" s="5">
        <f t="shared" si="12"/>
        <v>27</v>
      </c>
      <c r="G136" s="1" t="e">
        <f>IF(OR(AND(D136&gt;=#REF!,D136&lt;=#REF!),AND(D136&gt;=#REF!,D136&lt;=#REF!)),"1","")</f>
        <v>#REF!</v>
      </c>
    </row>
    <row r="137" spans="1:7" x14ac:dyDescent="0.25">
      <c r="A137" s="1" t="e">
        <f t="shared" si="14"/>
        <v>#REF!</v>
      </c>
      <c r="B137" s="4" t="e">
        <f t="shared" si="13"/>
        <v>#REF!</v>
      </c>
      <c r="C137" s="5" t="str">
        <f t="shared" si="10"/>
        <v>2019-28</v>
      </c>
      <c r="D137" s="6">
        <v>43654</v>
      </c>
      <c r="E137" s="5">
        <f t="shared" si="11"/>
        <v>2019</v>
      </c>
      <c r="F137" s="5">
        <f t="shared" si="12"/>
        <v>28</v>
      </c>
      <c r="G137" s="1" t="e">
        <f>IF(OR(AND(D137&gt;=#REF!,D137&lt;=#REF!),AND(D137&gt;=#REF!,D137&lt;=#REF!)),"1","")</f>
        <v>#REF!</v>
      </c>
    </row>
    <row r="138" spans="1:7" x14ac:dyDescent="0.25">
      <c r="A138" s="1" t="e">
        <f t="shared" si="14"/>
        <v>#REF!</v>
      </c>
      <c r="B138" s="4" t="e">
        <f t="shared" si="13"/>
        <v>#REF!</v>
      </c>
      <c r="C138" s="5" t="str">
        <f t="shared" si="10"/>
        <v>2019-28</v>
      </c>
      <c r="D138" s="6">
        <v>43655</v>
      </c>
      <c r="E138" s="5">
        <f t="shared" si="11"/>
        <v>2019</v>
      </c>
      <c r="F138" s="5">
        <f t="shared" si="12"/>
        <v>28</v>
      </c>
      <c r="G138" s="1" t="e">
        <f>IF(OR(AND(D138&gt;=#REF!,D138&lt;=#REF!),AND(D138&gt;=#REF!,D138&lt;=#REF!)),"1","")</f>
        <v>#REF!</v>
      </c>
    </row>
    <row r="139" spans="1:7" x14ac:dyDescent="0.25">
      <c r="A139" s="1" t="e">
        <f t="shared" si="14"/>
        <v>#REF!</v>
      </c>
      <c r="B139" s="4" t="e">
        <f t="shared" si="13"/>
        <v>#REF!</v>
      </c>
      <c r="C139" s="5" t="str">
        <f t="shared" si="10"/>
        <v>2019-28</v>
      </c>
      <c r="D139" s="6">
        <v>43656</v>
      </c>
      <c r="E139" s="5">
        <f t="shared" si="11"/>
        <v>2019</v>
      </c>
      <c r="F139" s="5">
        <f t="shared" si="12"/>
        <v>28</v>
      </c>
      <c r="G139" s="1" t="e">
        <f>IF(OR(AND(D139&gt;=#REF!,D139&lt;=#REF!),AND(D139&gt;=#REF!,D139&lt;=#REF!)),"1","")</f>
        <v>#REF!</v>
      </c>
    </row>
    <row r="140" spans="1:7" x14ac:dyDescent="0.25">
      <c r="A140" s="1" t="e">
        <f t="shared" si="14"/>
        <v>#REF!</v>
      </c>
      <c r="B140" s="4" t="e">
        <f t="shared" si="13"/>
        <v>#REF!</v>
      </c>
      <c r="C140" s="5" t="str">
        <f t="shared" ref="C140:C186" si="15">E140&amp;"-"&amp;IF(F140&lt;10,"0"&amp;F140,F140)</f>
        <v>2019-28</v>
      </c>
      <c r="D140" s="6">
        <v>43657</v>
      </c>
      <c r="E140" s="5">
        <f t="shared" ref="E140:E186" si="16">YEAR(D140)</f>
        <v>2019</v>
      </c>
      <c r="F140" s="5">
        <f t="shared" ref="F140:F186" si="17">WEEKNUM(D140)</f>
        <v>28</v>
      </c>
      <c r="G140" s="1" t="e">
        <f>IF(OR(AND(D140&gt;=#REF!,D140&lt;=#REF!),AND(D140&gt;=#REF!,D140&lt;=#REF!)),"1","")</f>
        <v>#REF!</v>
      </c>
    </row>
    <row r="141" spans="1:7" x14ac:dyDescent="0.25">
      <c r="A141" s="1" t="e">
        <f t="shared" si="14"/>
        <v>#REF!</v>
      </c>
      <c r="B141" s="4" t="e">
        <f t="shared" si="13"/>
        <v>#REF!</v>
      </c>
      <c r="C141" s="5" t="str">
        <f t="shared" si="15"/>
        <v>2019-28</v>
      </c>
      <c r="D141" s="6">
        <v>43658</v>
      </c>
      <c r="E141" s="5">
        <f t="shared" si="16"/>
        <v>2019</v>
      </c>
      <c r="F141" s="5">
        <f t="shared" si="17"/>
        <v>28</v>
      </c>
      <c r="G141" s="1" t="e">
        <f>IF(OR(AND(D141&gt;=#REF!,D141&lt;=#REF!),AND(D141&gt;=#REF!,D141&lt;=#REF!)),"1","")</f>
        <v>#REF!</v>
      </c>
    </row>
    <row r="142" spans="1:7" x14ac:dyDescent="0.25">
      <c r="A142" s="1" t="e">
        <f t="shared" si="14"/>
        <v>#REF!</v>
      </c>
      <c r="B142" s="4" t="e">
        <f t="shared" si="13"/>
        <v>#REF!</v>
      </c>
      <c r="C142" s="5" t="str">
        <f t="shared" si="15"/>
        <v>2019-29</v>
      </c>
      <c r="D142" s="6">
        <v>43660</v>
      </c>
      <c r="E142" s="5">
        <f t="shared" si="16"/>
        <v>2019</v>
      </c>
      <c r="F142" s="5">
        <f t="shared" si="17"/>
        <v>29</v>
      </c>
      <c r="G142" s="1" t="e">
        <f>IF(OR(AND(D142&gt;=#REF!,D142&lt;=#REF!),AND(D142&gt;=#REF!,D142&lt;=#REF!)),"1","")</f>
        <v>#REF!</v>
      </c>
    </row>
    <row r="143" spans="1:7" x14ac:dyDescent="0.25">
      <c r="A143" s="1" t="e">
        <f t="shared" si="14"/>
        <v>#REF!</v>
      </c>
      <c r="B143" s="4" t="e">
        <f t="shared" si="13"/>
        <v>#REF!</v>
      </c>
      <c r="C143" s="5" t="str">
        <f t="shared" si="15"/>
        <v>2019-29</v>
      </c>
      <c r="D143" s="6">
        <v>43661</v>
      </c>
      <c r="E143" s="5">
        <f t="shared" si="16"/>
        <v>2019</v>
      </c>
      <c r="F143" s="5">
        <f t="shared" si="17"/>
        <v>29</v>
      </c>
      <c r="G143" s="1" t="e">
        <f>IF(OR(AND(D143&gt;=#REF!,D143&lt;=#REF!),AND(D143&gt;=#REF!,D143&lt;=#REF!)),"1","")</f>
        <v>#REF!</v>
      </c>
    </row>
    <row r="144" spans="1:7" x14ac:dyDescent="0.25">
      <c r="A144" s="1" t="e">
        <f t="shared" si="14"/>
        <v>#REF!</v>
      </c>
      <c r="B144" s="4" t="e">
        <f t="shared" si="13"/>
        <v>#REF!</v>
      </c>
      <c r="C144" s="5" t="str">
        <f t="shared" si="15"/>
        <v>2019-29</v>
      </c>
      <c r="D144" s="6">
        <v>43662</v>
      </c>
      <c r="E144" s="5">
        <f t="shared" si="16"/>
        <v>2019</v>
      </c>
      <c r="F144" s="5">
        <f t="shared" si="17"/>
        <v>29</v>
      </c>
      <c r="G144" s="1" t="e">
        <f>IF(OR(AND(D144&gt;=#REF!,D144&lt;=#REF!),AND(D144&gt;=#REF!,D144&lt;=#REF!)),"1","")</f>
        <v>#REF!</v>
      </c>
    </row>
    <row r="145" spans="1:7" x14ac:dyDescent="0.25">
      <c r="A145" s="1" t="e">
        <f t="shared" si="14"/>
        <v>#REF!</v>
      </c>
      <c r="B145" s="4" t="e">
        <f t="shared" si="13"/>
        <v>#REF!</v>
      </c>
      <c r="C145" s="5" t="str">
        <f t="shared" si="15"/>
        <v>2019-29</v>
      </c>
      <c r="D145" s="6">
        <v>43663</v>
      </c>
      <c r="E145" s="5">
        <f t="shared" si="16"/>
        <v>2019</v>
      </c>
      <c r="F145" s="5">
        <f t="shared" si="17"/>
        <v>29</v>
      </c>
      <c r="G145" s="1" t="e">
        <f>IF(OR(AND(D145&gt;=#REF!,D145&lt;=#REF!),AND(D145&gt;=#REF!,D145&lt;=#REF!)),"1","")</f>
        <v>#REF!</v>
      </c>
    </row>
    <row r="146" spans="1:7" x14ac:dyDescent="0.25">
      <c r="A146" s="1" t="e">
        <f t="shared" si="14"/>
        <v>#REF!</v>
      </c>
      <c r="B146" s="4" t="e">
        <f t="shared" si="13"/>
        <v>#REF!</v>
      </c>
      <c r="C146" s="5" t="str">
        <f t="shared" si="15"/>
        <v>2019-29</v>
      </c>
      <c r="D146" s="6">
        <v>43664</v>
      </c>
      <c r="E146" s="5">
        <f t="shared" si="16"/>
        <v>2019</v>
      </c>
      <c r="F146" s="5">
        <f t="shared" si="17"/>
        <v>29</v>
      </c>
      <c r="G146" s="1" t="e">
        <f>IF(OR(AND(D146&gt;=#REF!,D146&lt;=#REF!),AND(D146&gt;=#REF!,D146&lt;=#REF!)),"1","")</f>
        <v>#REF!</v>
      </c>
    </row>
    <row r="147" spans="1:7" x14ac:dyDescent="0.25">
      <c r="A147" s="1" t="e">
        <f t="shared" si="14"/>
        <v>#REF!</v>
      </c>
      <c r="B147" s="4" t="e">
        <f t="shared" si="13"/>
        <v>#REF!</v>
      </c>
      <c r="C147" s="5" t="str">
        <f t="shared" si="15"/>
        <v>2019-29</v>
      </c>
      <c r="D147" s="6">
        <v>43665</v>
      </c>
      <c r="E147" s="5">
        <f t="shared" si="16"/>
        <v>2019</v>
      </c>
      <c r="F147" s="5">
        <f t="shared" si="17"/>
        <v>29</v>
      </c>
      <c r="G147" s="1" t="e">
        <f>IF(OR(AND(D147&gt;=#REF!,D147&lt;=#REF!),AND(D147&gt;=#REF!,D147&lt;=#REF!)),"1","")</f>
        <v>#REF!</v>
      </c>
    </row>
    <row r="148" spans="1:7" x14ac:dyDescent="0.25">
      <c r="A148" s="1" t="e">
        <f t="shared" si="14"/>
        <v>#REF!</v>
      </c>
      <c r="B148" s="4" t="e">
        <f t="shared" si="13"/>
        <v>#REF!</v>
      </c>
      <c r="C148" s="5" t="str">
        <f t="shared" si="15"/>
        <v>2019-30</v>
      </c>
      <c r="D148" s="6">
        <v>43668</v>
      </c>
      <c r="E148" s="5">
        <f t="shared" si="16"/>
        <v>2019</v>
      </c>
      <c r="F148" s="5">
        <f t="shared" si="17"/>
        <v>30</v>
      </c>
      <c r="G148" s="1" t="e">
        <f>IF(OR(AND(D148&gt;=#REF!,D148&lt;=#REF!),AND(D148&gt;=#REF!,D148&lt;=#REF!)),"1","")</f>
        <v>#REF!</v>
      </c>
    </row>
    <row r="149" spans="1:7" x14ac:dyDescent="0.25">
      <c r="A149" s="1" t="e">
        <f t="shared" si="14"/>
        <v>#REF!</v>
      </c>
      <c r="B149" s="4" t="e">
        <f t="shared" si="13"/>
        <v>#REF!</v>
      </c>
      <c r="C149" s="5" t="str">
        <f t="shared" si="15"/>
        <v>2019-30</v>
      </c>
      <c r="D149" s="6">
        <v>43669</v>
      </c>
      <c r="E149" s="5">
        <f t="shared" si="16"/>
        <v>2019</v>
      </c>
      <c r="F149" s="5">
        <f t="shared" si="17"/>
        <v>30</v>
      </c>
      <c r="G149" s="1" t="e">
        <f>IF(OR(AND(D149&gt;=#REF!,D149&lt;=#REF!),AND(D149&gt;=#REF!,D149&lt;=#REF!)),"1","")</f>
        <v>#REF!</v>
      </c>
    </row>
    <row r="150" spans="1:7" x14ac:dyDescent="0.25">
      <c r="A150" s="1" t="e">
        <f t="shared" si="14"/>
        <v>#REF!</v>
      </c>
      <c r="B150" s="4" t="e">
        <f t="shared" si="13"/>
        <v>#REF!</v>
      </c>
      <c r="C150" s="5" t="str">
        <f t="shared" si="15"/>
        <v>2019-30</v>
      </c>
      <c r="D150" s="6">
        <v>43670</v>
      </c>
      <c r="E150" s="5">
        <f t="shared" si="16"/>
        <v>2019</v>
      </c>
      <c r="F150" s="5">
        <f t="shared" si="17"/>
        <v>30</v>
      </c>
      <c r="G150" s="1" t="e">
        <f>IF(OR(AND(D150&gt;=#REF!,D150&lt;=#REF!),AND(D150&gt;=#REF!,D150&lt;=#REF!)),"1","")</f>
        <v>#REF!</v>
      </c>
    </row>
    <row r="151" spans="1:7" x14ac:dyDescent="0.25">
      <c r="A151" s="1" t="e">
        <f t="shared" si="14"/>
        <v>#REF!</v>
      </c>
      <c r="B151" s="4" t="e">
        <f t="shared" si="13"/>
        <v>#REF!</v>
      </c>
      <c r="C151" s="5" t="str">
        <f t="shared" si="15"/>
        <v>2019-30</v>
      </c>
      <c r="D151" s="6">
        <v>43671</v>
      </c>
      <c r="E151" s="5">
        <f t="shared" si="16"/>
        <v>2019</v>
      </c>
      <c r="F151" s="5">
        <f t="shared" si="17"/>
        <v>30</v>
      </c>
      <c r="G151" s="1" t="e">
        <f>IF(OR(AND(D151&gt;=#REF!,D151&lt;=#REF!),AND(D151&gt;=#REF!,D151&lt;=#REF!)),"1","")</f>
        <v>#REF!</v>
      </c>
    </row>
    <row r="152" spans="1:7" x14ac:dyDescent="0.25">
      <c r="A152" s="1" t="e">
        <f t="shared" si="14"/>
        <v>#REF!</v>
      </c>
      <c r="B152" s="4" t="e">
        <f t="shared" si="13"/>
        <v>#REF!</v>
      </c>
      <c r="C152" s="5" t="str">
        <f t="shared" si="15"/>
        <v>2019-30</v>
      </c>
      <c r="D152" s="6">
        <v>43672</v>
      </c>
      <c r="E152" s="5">
        <f t="shared" si="16"/>
        <v>2019</v>
      </c>
      <c r="F152" s="5">
        <f t="shared" si="17"/>
        <v>30</v>
      </c>
      <c r="G152" s="1" t="e">
        <f>IF(OR(AND(D152&gt;=#REF!,D152&lt;=#REF!),AND(D152&gt;=#REF!,D152&lt;=#REF!)),"1","")</f>
        <v>#REF!</v>
      </c>
    </row>
    <row r="153" spans="1:7" x14ac:dyDescent="0.25">
      <c r="A153" s="1" t="e">
        <f t="shared" si="14"/>
        <v>#REF!</v>
      </c>
      <c r="B153" s="4" t="e">
        <f t="shared" si="13"/>
        <v>#REF!</v>
      </c>
      <c r="C153" s="5" t="str">
        <f t="shared" si="15"/>
        <v>2019-31</v>
      </c>
      <c r="D153" s="6">
        <v>43675</v>
      </c>
      <c r="E153" s="5">
        <f t="shared" si="16"/>
        <v>2019</v>
      </c>
      <c r="F153" s="5">
        <f t="shared" si="17"/>
        <v>31</v>
      </c>
      <c r="G153" s="1" t="e">
        <f>IF(OR(AND(D153&gt;=#REF!,D153&lt;=#REF!),AND(D153&gt;=#REF!,D153&lt;=#REF!)),"1","")</f>
        <v>#REF!</v>
      </c>
    </row>
    <row r="154" spans="1:7" x14ac:dyDescent="0.25">
      <c r="A154" s="1" t="e">
        <f t="shared" si="14"/>
        <v>#REF!</v>
      </c>
      <c r="B154" s="4" t="e">
        <f t="shared" si="13"/>
        <v>#REF!</v>
      </c>
      <c r="C154" s="5" t="str">
        <f t="shared" si="15"/>
        <v>2019-31</v>
      </c>
      <c r="D154" s="6">
        <v>43676</v>
      </c>
      <c r="E154" s="5">
        <f t="shared" si="16"/>
        <v>2019</v>
      </c>
      <c r="F154" s="5">
        <f t="shared" si="17"/>
        <v>31</v>
      </c>
      <c r="G154" s="1" t="e">
        <f>IF(OR(AND(D154&gt;=#REF!,D154&lt;=#REF!),AND(D154&gt;=#REF!,D154&lt;=#REF!)),"1","")</f>
        <v>#REF!</v>
      </c>
    </row>
    <row r="155" spans="1:7" x14ac:dyDescent="0.25">
      <c r="A155" s="1" t="e">
        <f t="shared" si="14"/>
        <v>#REF!</v>
      </c>
      <c r="B155" s="4" t="e">
        <f t="shared" si="13"/>
        <v>#REF!</v>
      </c>
      <c r="C155" s="5" t="str">
        <f t="shared" si="15"/>
        <v>2019-31</v>
      </c>
      <c r="D155" s="6">
        <v>43677</v>
      </c>
      <c r="E155" s="5">
        <f t="shared" si="16"/>
        <v>2019</v>
      </c>
      <c r="F155" s="5">
        <f t="shared" si="17"/>
        <v>31</v>
      </c>
      <c r="G155" s="1" t="e">
        <f>IF(OR(AND(D155&gt;=#REF!,D155&lt;=#REF!),AND(D155&gt;=#REF!,D155&lt;=#REF!)),"1","")</f>
        <v>#REF!</v>
      </c>
    </row>
    <row r="156" spans="1:7" x14ac:dyDescent="0.25">
      <c r="A156" s="1" t="e">
        <f t="shared" si="14"/>
        <v>#REF!</v>
      </c>
      <c r="B156" s="4" t="e">
        <f t="shared" si="13"/>
        <v>#REF!</v>
      </c>
      <c r="C156" s="5" t="str">
        <f t="shared" si="15"/>
        <v>2019-31</v>
      </c>
      <c r="D156" s="6">
        <v>43678</v>
      </c>
      <c r="E156" s="5">
        <f t="shared" si="16"/>
        <v>2019</v>
      </c>
      <c r="F156" s="5">
        <f t="shared" si="17"/>
        <v>31</v>
      </c>
      <c r="G156" s="1" t="e">
        <f>IF(OR(AND(D156&gt;=#REF!,D156&lt;=#REF!),AND(D156&gt;=#REF!,D156&lt;=#REF!)),"1","")</f>
        <v>#REF!</v>
      </c>
    </row>
    <row r="157" spans="1:7" x14ac:dyDescent="0.25">
      <c r="A157" s="1" t="e">
        <f t="shared" si="14"/>
        <v>#REF!</v>
      </c>
      <c r="B157" s="4" t="e">
        <f t="shared" si="13"/>
        <v>#REF!</v>
      </c>
      <c r="C157" s="5" t="str">
        <f t="shared" si="15"/>
        <v>2019-31</v>
      </c>
      <c r="D157" s="6">
        <v>43679</v>
      </c>
      <c r="E157" s="5">
        <f t="shared" si="16"/>
        <v>2019</v>
      </c>
      <c r="F157" s="5">
        <f t="shared" si="17"/>
        <v>31</v>
      </c>
      <c r="G157" s="1" t="e">
        <f>IF(OR(AND(D157&gt;=#REF!,D157&lt;=#REF!),AND(D157&gt;=#REF!,D157&lt;=#REF!)),"1","")</f>
        <v>#REF!</v>
      </c>
    </row>
    <row r="158" spans="1:7" x14ac:dyDescent="0.25">
      <c r="A158" s="1" t="e">
        <f t="shared" si="14"/>
        <v>#REF!</v>
      </c>
      <c r="B158" s="4" t="e">
        <f t="shared" si="13"/>
        <v>#REF!</v>
      </c>
      <c r="C158" s="5" t="str">
        <f t="shared" si="15"/>
        <v>2019-32</v>
      </c>
      <c r="D158" s="6">
        <v>43682</v>
      </c>
      <c r="E158" s="5">
        <f t="shared" si="16"/>
        <v>2019</v>
      </c>
      <c r="F158" s="5">
        <f t="shared" si="17"/>
        <v>32</v>
      </c>
      <c r="G158" s="1" t="e">
        <f>IF(OR(AND(D158&gt;=#REF!,D158&lt;=#REF!),AND(D158&gt;=#REF!,D158&lt;=#REF!)),"1","")</f>
        <v>#REF!</v>
      </c>
    </row>
    <row r="159" spans="1:7" x14ac:dyDescent="0.25">
      <c r="A159" s="1" t="e">
        <f t="shared" si="14"/>
        <v>#REF!</v>
      </c>
      <c r="B159" s="4" t="e">
        <f t="shared" si="13"/>
        <v>#REF!</v>
      </c>
      <c r="C159" s="5" t="str">
        <f t="shared" si="15"/>
        <v>2019-32</v>
      </c>
      <c r="D159" s="6">
        <v>43683</v>
      </c>
      <c r="E159" s="5">
        <f t="shared" si="16"/>
        <v>2019</v>
      </c>
      <c r="F159" s="5">
        <f t="shared" si="17"/>
        <v>32</v>
      </c>
      <c r="G159" s="1" t="e">
        <f>IF(OR(AND(D159&gt;=#REF!,D159&lt;=#REF!),AND(D159&gt;=#REF!,D159&lt;=#REF!)),"1","")</f>
        <v>#REF!</v>
      </c>
    </row>
    <row r="160" spans="1:7" x14ac:dyDescent="0.25">
      <c r="A160" s="1" t="e">
        <f t="shared" ref="A160:A222" si="18">IF($D160=$I$2,1,IF(AND($A159&lt;&gt;"",$G160&lt;&gt;""),$A159,IF(AND($A159&lt;&gt;"",$G160=""),$A159+1,"")))</f>
        <v>#REF!</v>
      </c>
      <c r="B160" s="4" t="e">
        <f t="shared" si="13"/>
        <v>#REF!</v>
      </c>
      <c r="C160" s="5" t="str">
        <f t="shared" si="15"/>
        <v>2019-32</v>
      </c>
      <c r="D160" s="6">
        <v>43684</v>
      </c>
      <c r="E160" s="5">
        <f t="shared" si="16"/>
        <v>2019</v>
      </c>
      <c r="F160" s="5">
        <f t="shared" si="17"/>
        <v>32</v>
      </c>
      <c r="G160" s="1" t="e">
        <f>IF(OR(AND(D160&gt;=#REF!,D160&lt;=#REF!),AND(D160&gt;=#REF!,D160&lt;=#REF!)),"1","")</f>
        <v>#REF!</v>
      </c>
    </row>
    <row r="161" spans="1:7" x14ac:dyDescent="0.25">
      <c r="A161" s="1" t="e">
        <f t="shared" si="18"/>
        <v>#REF!</v>
      </c>
      <c r="B161" s="4" t="e">
        <f t="shared" si="13"/>
        <v>#REF!</v>
      </c>
      <c r="C161" s="5" t="str">
        <f t="shared" si="15"/>
        <v>2019-32</v>
      </c>
      <c r="D161" s="6">
        <v>43685</v>
      </c>
      <c r="E161" s="5">
        <f t="shared" si="16"/>
        <v>2019</v>
      </c>
      <c r="F161" s="5">
        <f t="shared" si="17"/>
        <v>32</v>
      </c>
      <c r="G161" s="1" t="e">
        <f>IF(OR(AND(D161&gt;=#REF!,D161&lt;=#REF!),AND(D161&gt;=#REF!,D161&lt;=#REF!)),"1","")</f>
        <v>#REF!</v>
      </c>
    </row>
    <row r="162" spans="1:7" x14ac:dyDescent="0.25">
      <c r="A162" s="1" t="e">
        <f t="shared" si="18"/>
        <v>#REF!</v>
      </c>
      <c r="B162" s="4" t="e">
        <f t="shared" ref="B162:B225" si="19">IF($D162=$I$1,1,IF(AND($B161&lt;&gt;"",$G162&lt;&gt;""),$B161,IF(AND($B161&lt;&gt;"",$G162=""),$B161+1,"")))</f>
        <v>#REF!</v>
      </c>
      <c r="C162" s="5" t="str">
        <f t="shared" si="15"/>
        <v>2019-32</v>
      </c>
      <c r="D162" s="6">
        <v>43686</v>
      </c>
      <c r="E162" s="5">
        <f t="shared" si="16"/>
        <v>2019</v>
      </c>
      <c r="F162" s="5">
        <f t="shared" si="17"/>
        <v>32</v>
      </c>
      <c r="G162" s="1" t="e">
        <f>IF(OR(AND(D162&gt;=#REF!,D162&lt;=#REF!),AND(D162&gt;=#REF!,D162&lt;=#REF!)),"1","")</f>
        <v>#REF!</v>
      </c>
    </row>
    <row r="163" spans="1:7" x14ac:dyDescent="0.25">
      <c r="A163" s="1" t="e">
        <f t="shared" si="18"/>
        <v>#REF!</v>
      </c>
      <c r="B163" s="4" t="e">
        <f t="shared" si="19"/>
        <v>#REF!</v>
      </c>
      <c r="C163" s="5" t="str">
        <f t="shared" si="15"/>
        <v>2019-33</v>
      </c>
      <c r="D163" s="6">
        <v>43689</v>
      </c>
      <c r="E163" s="5">
        <f t="shared" si="16"/>
        <v>2019</v>
      </c>
      <c r="F163" s="5">
        <f t="shared" si="17"/>
        <v>33</v>
      </c>
      <c r="G163" s="1" t="e">
        <f>IF(OR(AND(D163&gt;=#REF!,D163&lt;=#REF!),AND(D163&gt;=#REF!,D163&lt;=#REF!)),"1","")</f>
        <v>#REF!</v>
      </c>
    </row>
    <row r="164" spans="1:7" x14ac:dyDescent="0.25">
      <c r="A164" s="1" t="e">
        <f t="shared" si="18"/>
        <v>#REF!</v>
      </c>
      <c r="B164" s="4" t="e">
        <f t="shared" si="19"/>
        <v>#REF!</v>
      </c>
      <c r="C164" s="5" t="str">
        <f t="shared" si="15"/>
        <v>2019-33</v>
      </c>
      <c r="D164" s="6">
        <v>43690</v>
      </c>
      <c r="E164" s="5">
        <f t="shared" si="16"/>
        <v>2019</v>
      </c>
      <c r="F164" s="5">
        <f t="shared" si="17"/>
        <v>33</v>
      </c>
      <c r="G164" s="1" t="e">
        <f>IF(OR(AND(D164&gt;=#REF!,D164&lt;=#REF!),AND(D164&gt;=#REF!,D164&lt;=#REF!)),"1","")</f>
        <v>#REF!</v>
      </c>
    </row>
    <row r="165" spans="1:7" x14ac:dyDescent="0.25">
      <c r="A165" s="1" t="e">
        <f t="shared" si="18"/>
        <v>#REF!</v>
      </c>
      <c r="B165" s="4" t="e">
        <f t="shared" si="19"/>
        <v>#REF!</v>
      </c>
      <c r="C165" s="5" t="str">
        <f t="shared" si="15"/>
        <v>2019-33</v>
      </c>
      <c r="D165" s="6">
        <v>43691</v>
      </c>
      <c r="E165" s="5">
        <f t="shared" si="16"/>
        <v>2019</v>
      </c>
      <c r="F165" s="5">
        <f t="shared" si="17"/>
        <v>33</v>
      </c>
      <c r="G165" s="1" t="e">
        <f>IF(OR(AND(D165&gt;=#REF!,D165&lt;=#REF!),AND(D165&gt;=#REF!,D165&lt;=#REF!)),"1","")</f>
        <v>#REF!</v>
      </c>
    </row>
    <row r="166" spans="1:7" x14ac:dyDescent="0.25">
      <c r="A166" s="1" t="e">
        <f t="shared" si="18"/>
        <v>#REF!</v>
      </c>
      <c r="B166" s="4" t="e">
        <f t="shared" si="19"/>
        <v>#REF!</v>
      </c>
      <c r="C166" s="5" t="str">
        <f t="shared" si="15"/>
        <v>2019-33</v>
      </c>
      <c r="D166" s="6">
        <v>43692</v>
      </c>
      <c r="E166" s="5">
        <f t="shared" si="16"/>
        <v>2019</v>
      </c>
      <c r="F166" s="5">
        <f t="shared" si="17"/>
        <v>33</v>
      </c>
      <c r="G166" s="1" t="e">
        <f>IF(OR(AND(D166&gt;=#REF!,D166&lt;=#REF!),AND(D166&gt;=#REF!,D166&lt;=#REF!)),"1","")</f>
        <v>#REF!</v>
      </c>
    </row>
    <row r="167" spans="1:7" x14ac:dyDescent="0.25">
      <c r="A167" s="1" t="e">
        <f t="shared" si="18"/>
        <v>#REF!</v>
      </c>
      <c r="B167" s="4" t="e">
        <f t="shared" si="19"/>
        <v>#REF!</v>
      </c>
      <c r="C167" s="5" t="str">
        <f t="shared" si="15"/>
        <v>2019-33</v>
      </c>
      <c r="D167" s="6">
        <v>43693</v>
      </c>
      <c r="E167" s="5">
        <f t="shared" si="16"/>
        <v>2019</v>
      </c>
      <c r="F167" s="5">
        <f t="shared" si="17"/>
        <v>33</v>
      </c>
      <c r="G167" s="1" t="e">
        <f>IF(OR(AND(D167&gt;=#REF!,D167&lt;=#REF!),AND(D167&gt;=#REF!,D167&lt;=#REF!)),"1","")</f>
        <v>#REF!</v>
      </c>
    </row>
    <row r="168" spans="1:7" x14ac:dyDescent="0.25">
      <c r="A168" s="1" t="e">
        <f t="shared" si="18"/>
        <v>#REF!</v>
      </c>
      <c r="B168" s="4" t="e">
        <f t="shared" si="19"/>
        <v>#REF!</v>
      </c>
      <c r="C168" s="5" t="str">
        <f t="shared" si="15"/>
        <v>2019-34</v>
      </c>
      <c r="D168" s="6">
        <v>43696</v>
      </c>
      <c r="E168" s="5">
        <f t="shared" si="16"/>
        <v>2019</v>
      </c>
      <c r="F168" s="5">
        <f t="shared" si="17"/>
        <v>34</v>
      </c>
      <c r="G168" s="1" t="e">
        <f>IF(OR(AND(D168&gt;=#REF!,D168&lt;=#REF!),AND(D168&gt;=#REF!,D168&lt;=#REF!)),"1","")</f>
        <v>#REF!</v>
      </c>
    </row>
    <row r="169" spans="1:7" x14ac:dyDescent="0.25">
      <c r="A169" s="1" t="e">
        <f t="shared" si="18"/>
        <v>#REF!</v>
      </c>
      <c r="B169" s="4" t="e">
        <f t="shared" si="19"/>
        <v>#REF!</v>
      </c>
      <c r="C169" s="5" t="str">
        <f t="shared" si="15"/>
        <v>2019-34</v>
      </c>
      <c r="D169" s="6">
        <v>43697</v>
      </c>
      <c r="E169" s="5">
        <f t="shared" si="16"/>
        <v>2019</v>
      </c>
      <c r="F169" s="5">
        <f t="shared" si="17"/>
        <v>34</v>
      </c>
      <c r="G169" s="1" t="e">
        <f>IF(OR(AND(D169&gt;=#REF!,D169&lt;=#REF!),AND(D169&gt;=#REF!,D169&lt;=#REF!)),"1","")</f>
        <v>#REF!</v>
      </c>
    </row>
    <row r="170" spans="1:7" x14ac:dyDescent="0.25">
      <c r="A170" s="1" t="e">
        <f t="shared" si="18"/>
        <v>#REF!</v>
      </c>
      <c r="B170" s="4" t="e">
        <f t="shared" si="19"/>
        <v>#REF!</v>
      </c>
      <c r="C170" s="5" t="str">
        <f t="shared" si="15"/>
        <v>2019-34</v>
      </c>
      <c r="D170" s="6">
        <v>43698</v>
      </c>
      <c r="E170" s="5">
        <f t="shared" si="16"/>
        <v>2019</v>
      </c>
      <c r="F170" s="5">
        <f t="shared" si="17"/>
        <v>34</v>
      </c>
      <c r="G170" s="1" t="e">
        <f>IF(OR(AND(D170&gt;=#REF!,D170&lt;=#REF!),AND(D170&gt;=#REF!,D170&lt;=#REF!)),"1","")</f>
        <v>#REF!</v>
      </c>
    </row>
    <row r="171" spans="1:7" x14ac:dyDescent="0.25">
      <c r="A171" s="1" t="e">
        <f t="shared" si="18"/>
        <v>#REF!</v>
      </c>
      <c r="B171" s="4" t="e">
        <f t="shared" si="19"/>
        <v>#REF!</v>
      </c>
      <c r="C171" s="5" t="str">
        <f t="shared" si="15"/>
        <v>2019-34</v>
      </c>
      <c r="D171" s="6">
        <v>43699</v>
      </c>
      <c r="E171" s="5">
        <f t="shared" si="16"/>
        <v>2019</v>
      </c>
      <c r="F171" s="5">
        <f t="shared" si="17"/>
        <v>34</v>
      </c>
      <c r="G171" s="1" t="e">
        <f>IF(OR(AND(D171&gt;=#REF!,D171&lt;=#REF!),AND(D171&gt;=#REF!,D171&lt;=#REF!)),"1","")</f>
        <v>#REF!</v>
      </c>
    </row>
    <row r="172" spans="1:7" x14ac:dyDescent="0.25">
      <c r="A172" s="1" t="e">
        <f t="shared" si="18"/>
        <v>#REF!</v>
      </c>
      <c r="B172" s="4" t="e">
        <f t="shared" si="19"/>
        <v>#REF!</v>
      </c>
      <c r="C172" s="5" t="str">
        <f t="shared" si="15"/>
        <v>2019-34</v>
      </c>
      <c r="D172" s="6">
        <v>43700</v>
      </c>
      <c r="E172" s="5">
        <f t="shared" si="16"/>
        <v>2019</v>
      </c>
      <c r="F172" s="5">
        <f t="shared" si="17"/>
        <v>34</v>
      </c>
      <c r="G172" s="1" t="e">
        <f>IF(OR(AND(D172&gt;=#REF!,D172&lt;=#REF!),AND(D172&gt;=#REF!,D172&lt;=#REF!)),"1","")</f>
        <v>#REF!</v>
      </c>
    </row>
    <row r="173" spans="1:7" x14ac:dyDescent="0.25">
      <c r="A173" s="1" t="e">
        <f t="shared" si="18"/>
        <v>#REF!</v>
      </c>
      <c r="B173" s="4" t="e">
        <f t="shared" si="19"/>
        <v>#REF!</v>
      </c>
      <c r="C173" s="5" t="str">
        <f t="shared" si="15"/>
        <v>2019-35</v>
      </c>
      <c r="D173" s="6">
        <v>43703</v>
      </c>
      <c r="E173" s="5">
        <f t="shared" si="16"/>
        <v>2019</v>
      </c>
      <c r="F173" s="5">
        <f t="shared" si="17"/>
        <v>35</v>
      </c>
      <c r="G173" s="1" t="e">
        <f>IF(OR(AND(D173&gt;=#REF!,D173&lt;=#REF!),AND(D173&gt;=#REF!,D173&lt;=#REF!)),"1","")</f>
        <v>#REF!</v>
      </c>
    </row>
    <row r="174" spans="1:7" x14ac:dyDescent="0.25">
      <c r="A174" s="1" t="e">
        <f t="shared" si="18"/>
        <v>#REF!</v>
      </c>
      <c r="B174" s="4" t="e">
        <f t="shared" si="19"/>
        <v>#REF!</v>
      </c>
      <c r="C174" s="5" t="str">
        <f t="shared" si="15"/>
        <v>2019-35</v>
      </c>
      <c r="D174" s="6">
        <v>43704</v>
      </c>
      <c r="E174" s="5">
        <f t="shared" si="16"/>
        <v>2019</v>
      </c>
      <c r="F174" s="5">
        <f t="shared" si="17"/>
        <v>35</v>
      </c>
      <c r="G174" s="1" t="e">
        <f>IF(OR(AND(D174&gt;=#REF!,D174&lt;=#REF!),AND(D174&gt;=#REF!,D174&lt;=#REF!)),"1","")</f>
        <v>#REF!</v>
      </c>
    </row>
    <row r="175" spans="1:7" x14ac:dyDescent="0.25">
      <c r="A175" s="1" t="e">
        <f t="shared" si="18"/>
        <v>#REF!</v>
      </c>
      <c r="B175" s="4" t="e">
        <f t="shared" si="19"/>
        <v>#REF!</v>
      </c>
      <c r="C175" s="5" t="str">
        <f t="shared" si="15"/>
        <v>2019-35</v>
      </c>
      <c r="D175" s="6">
        <v>43705</v>
      </c>
      <c r="E175" s="5">
        <f t="shared" si="16"/>
        <v>2019</v>
      </c>
      <c r="F175" s="5">
        <f t="shared" si="17"/>
        <v>35</v>
      </c>
      <c r="G175" s="1" t="e">
        <f>IF(OR(AND(D175&gt;=#REF!,D175&lt;=#REF!),AND(D175&gt;=#REF!,D175&lt;=#REF!)),"1","")</f>
        <v>#REF!</v>
      </c>
    </row>
    <row r="176" spans="1:7" x14ac:dyDescent="0.25">
      <c r="A176" s="1" t="e">
        <f t="shared" si="18"/>
        <v>#REF!</v>
      </c>
      <c r="B176" s="4" t="e">
        <f t="shared" si="19"/>
        <v>#REF!</v>
      </c>
      <c r="C176" s="5" t="str">
        <f t="shared" si="15"/>
        <v>2019-35</v>
      </c>
      <c r="D176" s="6">
        <v>43706</v>
      </c>
      <c r="E176" s="5">
        <f t="shared" si="16"/>
        <v>2019</v>
      </c>
      <c r="F176" s="5">
        <f t="shared" si="17"/>
        <v>35</v>
      </c>
      <c r="G176" s="1" t="e">
        <f>IF(OR(AND(D176&gt;=#REF!,D176&lt;=#REF!),AND(D176&gt;=#REF!,D176&lt;=#REF!)),"1","")</f>
        <v>#REF!</v>
      </c>
    </row>
    <row r="177" spans="1:7" x14ac:dyDescent="0.25">
      <c r="A177" s="1" t="e">
        <f t="shared" si="18"/>
        <v>#REF!</v>
      </c>
      <c r="B177" s="4" t="e">
        <f t="shared" si="19"/>
        <v>#REF!</v>
      </c>
      <c r="C177" s="5" t="str">
        <f t="shared" si="15"/>
        <v>2019-35</v>
      </c>
      <c r="D177" s="6">
        <v>43707</v>
      </c>
      <c r="E177" s="5">
        <f t="shared" si="16"/>
        <v>2019</v>
      </c>
      <c r="F177" s="5">
        <f t="shared" si="17"/>
        <v>35</v>
      </c>
      <c r="G177" s="1" t="e">
        <f>IF(OR(AND(D177&gt;=#REF!,D177&lt;=#REF!),AND(D177&gt;=#REF!,D177&lt;=#REF!)),"1","")</f>
        <v>#REF!</v>
      </c>
    </row>
    <row r="178" spans="1:7" x14ac:dyDescent="0.25">
      <c r="A178" s="1" t="e">
        <f t="shared" si="18"/>
        <v>#REF!</v>
      </c>
      <c r="B178" s="4" t="e">
        <f t="shared" si="19"/>
        <v>#REF!</v>
      </c>
      <c r="C178" s="5" t="str">
        <f t="shared" si="15"/>
        <v>2019-36</v>
      </c>
      <c r="D178" s="6">
        <v>43710</v>
      </c>
      <c r="E178" s="5">
        <f t="shared" si="16"/>
        <v>2019</v>
      </c>
      <c r="F178" s="5">
        <f t="shared" si="17"/>
        <v>36</v>
      </c>
      <c r="G178" s="1" t="e">
        <f>IF(OR(AND(D178&gt;=#REF!,D178&lt;=#REF!),AND(D178&gt;=#REF!,D178&lt;=#REF!)),"1","")</f>
        <v>#REF!</v>
      </c>
    </row>
    <row r="179" spans="1:7" x14ac:dyDescent="0.25">
      <c r="A179" s="1" t="e">
        <f t="shared" si="18"/>
        <v>#REF!</v>
      </c>
      <c r="B179" s="4" t="e">
        <f t="shared" si="19"/>
        <v>#REF!</v>
      </c>
      <c r="C179" s="5" t="str">
        <f t="shared" si="15"/>
        <v>2019-36</v>
      </c>
      <c r="D179" s="6">
        <v>43711</v>
      </c>
      <c r="E179" s="5">
        <f t="shared" si="16"/>
        <v>2019</v>
      </c>
      <c r="F179" s="5">
        <f t="shared" si="17"/>
        <v>36</v>
      </c>
      <c r="G179" s="1" t="e">
        <f>IF(OR(AND(D179&gt;=#REF!,D179&lt;=#REF!),AND(D179&gt;=#REF!,D179&lt;=#REF!)),"1","")</f>
        <v>#REF!</v>
      </c>
    </row>
    <row r="180" spans="1:7" x14ac:dyDescent="0.25">
      <c r="A180" s="1" t="e">
        <f t="shared" si="18"/>
        <v>#REF!</v>
      </c>
      <c r="B180" s="4" t="e">
        <f t="shared" si="19"/>
        <v>#REF!</v>
      </c>
      <c r="C180" s="5" t="str">
        <f t="shared" si="15"/>
        <v>2019-36</v>
      </c>
      <c r="D180" s="6">
        <v>43712</v>
      </c>
      <c r="E180" s="5">
        <f t="shared" si="16"/>
        <v>2019</v>
      </c>
      <c r="F180" s="5">
        <f t="shared" si="17"/>
        <v>36</v>
      </c>
      <c r="G180" s="1" t="e">
        <f>IF(OR(AND(D180&gt;=#REF!,D180&lt;=#REF!),AND(D180&gt;=#REF!,D180&lt;=#REF!)),"1","")</f>
        <v>#REF!</v>
      </c>
    </row>
    <row r="181" spans="1:7" x14ac:dyDescent="0.25">
      <c r="A181" s="1" t="e">
        <f t="shared" si="18"/>
        <v>#REF!</v>
      </c>
      <c r="B181" s="4" t="e">
        <f t="shared" si="19"/>
        <v>#REF!</v>
      </c>
      <c r="C181" s="5" t="str">
        <f t="shared" si="15"/>
        <v>2019-36</v>
      </c>
      <c r="D181" s="6">
        <v>43713</v>
      </c>
      <c r="E181" s="5">
        <f t="shared" si="16"/>
        <v>2019</v>
      </c>
      <c r="F181" s="5">
        <f t="shared" si="17"/>
        <v>36</v>
      </c>
      <c r="G181" s="1" t="e">
        <f>IF(OR(AND(D181&gt;=#REF!,D181&lt;=#REF!),AND(D181&gt;=#REF!,D181&lt;=#REF!)),"1","")</f>
        <v>#REF!</v>
      </c>
    </row>
    <row r="182" spans="1:7" x14ac:dyDescent="0.25">
      <c r="A182" s="1" t="e">
        <f t="shared" si="18"/>
        <v>#REF!</v>
      </c>
      <c r="B182" s="4" t="e">
        <f t="shared" si="19"/>
        <v>#REF!</v>
      </c>
      <c r="C182" s="5" t="str">
        <f t="shared" si="15"/>
        <v>2019-36</v>
      </c>
      <c r="D182" s="6">
        <v>43714</v>
      </c>
      <c r="E182" s="5">
        <f t="shared" si="16"/>
        <v>2019</v>
      </c>
      <c r="F182" s="5">
        <f t="shared" si="17"/>
        <v>36</v>
      </c>
      <c r="G182" s="1" t="e">
        <f>IF(OR(AND(D182&gt;=#REF!,D182&lt;=#REF!),AND(D182&gt;=#REF!,D182&lt;=#REF!)),"1","")</f>
        <v>#REF!</v>
      </c>
    </row>
    <row r="183" spans="1:7" x14ac:dyDescent="0.25">
      <c r="A183" s="1" t="e">
        <f t="shared" si="18"/>
        <v>#REF!</v>
      </c>
      <c r="B183" s="4" t="e">
        <f t="shared" si="19"/>
        <v>#REF!</v>
      </c>
      <c r="C183" s="5" t="str">
        <f t="shared" si="15"/>
        <v>2019-37</v>
      </c>
      <c r="D183" s="6">
        <v>43717</v>
      </c>
      <c r="E183" s="5">
        <f t="shared" si="16"/>
        <v>2019</v>
      </c>
      <c r="F183" s="5">
        <f t="shared" si="17"/>
        <v>37</v>
      </c>
      <c r="G183" s="1" t="e">
        <f>IF(OR(AND(D183&gt;=#REF!,D183&lt;=#REF!),AND(D183&gt;=#REF!,D183&lt;=#REF!)),"1","")</f>
        <v>#REF!</v>
      </c>
    </row>
    <row r="184" spans="1:7" x14ac:dyDescent="0.25">
      <c r="A184" s="1" t="e">
        <f t="shared" si="18"/>
        <v>#REF!</v>
      </c>
      <c r="B184" s="4" t="e">
        <f t="shared" si="19"/>
        <v>#REF!</v>
      </c>
      <c r="C184" s="5" t="str">
        <f t="shared" si="15"/>
        <v>2019-37</v>
      </c>
      <c r="D184" s="6">
        <v>43718</v>
      </c>
      <c r="E184" s="5">
        <f t="shared" si="16"/>
        <v>2019</v>
      </c>
      <c r="F184" s="5">
        <f t="shared" si="17"/>
        <v>37</v>
      </c>
      <c r="G184" s="1" t="e">
        <f>IF(OR(AND(D184&gt;=#REF!,D184&lt;=#REF!),AND(D184&gt;=#REF!,D184&lt;=#REF!)),"1","")</f>
        <v>#REF!</v>
      </c>
    </row>
    <row r="185" spans="1:7" x14ac:dyDescent="0.25">
      <c r="A185" s="1" t="e">
        <f t="shared" si="18"/>
        <v>#REF!</v>
      </c>
      <c r="B185" s="4" t="e">
        <f t="shared" si="19"/>
        <v>#REF!</v>
      </c>
      <c r="C185" s="5" t="str">
        <f t="shared" si="15"/>
        <v>2019-37</v>
      </c>
      <c r="D185" s="6">
        <v>43719</v>
      </c>
      <c r="E185" s="5">
        <f t="shared" si="16"/>
        <v>2019</v>
      </c>
      <c r="F185" s="5">
        <f t="shared" si="17"/>
        <v>37</v>
      </c>
      <c r="G185" s="1" t="e">
        <f>IF(OR(AND(D185&gt;=#REF!,D185&lt;=#REF!),AND(D185&gt;=#REF!,D185&lt;=#REF!)),"1","")</f>
        <v>#REF!</v>
      </c>
    </row>
    <row r="186" spans="1:7" x14ac:dyDescent="0.25">
      <c r="A186" s="1" t="e">
        <f t="shared" si="18"/>
        <v>#REF!</v>
      </c>
      <c r="B186" s="4" t="e">
        <f t="shared" si="19"/>
        <v>#REF!</v>
      </c>
      <c r="C186" s="5" t="str">
        <f t="shared" si="15"/>
        <v>2019-37</v>
      </c>
      <c r="D186" s="6">
        <v>43720</v>
      </c>
      <c r="E186" s="5">
        <f t="shared" si="16"/>
        <v>2019</v>
      </c>
      <c r="F186" s="5">
        <f t="shared" si="17"/>
        <v>37</v>
      </c>
      <c r="G186" s="1" t="e">
        <f>IF(OR(AND(D186&gt;=#REF!,D186&lt;=#REF!),AND(D186&gt;=#REF!,D186&lt;=#REF!)),"1","")</f>
        <v>#REF!</v>
      </c>
    </row>
    <row r="187" spans="1:7" x14ac:dyDescent="0.25">
      <c r="A187" s="1" t="e">
        <f t="shared" si="18"/>
        <v>#REF!</v>
      </c>
      <c r="B187" s="4" t="e">
        <f t="shared" si="19"/>
        <v>#REF!</v>
      </c>
      <c r="C187" s="5" t="str">
        <f t="shared" ref="C187:C232" si="20">E187&amp;"-"&amp;IF(F187&lt;10,"0"&amp;F187,F187)</f>
        <v>2019-37</v>
      </c>
      <c r="D187" s="6">
        <v>43721</v>
      </c>
      <c r="E187" s="5">
        <f t="shared" ref="E187:E232" si="21">YEAR(D187)</f>
        <v>2019</v>
      </c>
      <c r="F187" s="5">
        <f t="shared" ref="F187:F232" si="22">WEEKNUM(D187)</f>
        <v>37</v>
      </c>
      <c r="G187" s="1" t="e">
        <f>IF(OR(AND(D187&gt;=#REF!,D187&lt;=#REF!),AND(D187&gt;=#REF!,D187&lt;=#REF!)),"1","")</f>
        <v>#REF!</v>
      </c>
    </row>
    <row r="188" spans="1:7" x14ac:dyDescent="0.25">
      <c r="A188" s="1" t="e">
        <f t="shared" si="18"/>
        <v>#REF!</v>
      </c>
      <c r="B188" s="4" t="e">
        <f t="shared" si="19"/>
        <v>#REF!</v>
      </c>
      <c r="C188" s="5" t="str">
        <f t="shared" si="20"/>
        <v>2019-38</v>
      </c>
      <c r="D188" s="6">
        <v>43724</v>
      </c>
      <c r="E188" s="5">
        <f t="shared" si="21"/>
        <v>2019</v>
      </c>
      <c r="F188" s="5">
        <f t="shared" si="22"/>
        <v>38</v>
      </c>
      <c r="G188" s="1" t="e">
        <f>IF(OR(AND(D188&gt;=#REF!,D188&lt;=#REF!),AND(D188&gt;=#REF!,D188&lt;=#REF!)),"1","")</f>
        <v>#REF!</v>
      </c>
    </row>
    <row r="189" spans="1:7" x14ac:dyDescent="0.25">
      <c r="A189" s="1" t="e">
        <f t="shared" si="18"/>
        <v>#REF!</v>
      </c>
      <c r="B189" s="4" t="e">
        <f t="shared" si="19"/>
        <v>#REF!</v>
      </c>
      <c r="C189" s="5" t="str">
        <f t="shared" si="20"/>
        <v>2019-38</v>
      </c>
      <c r="D189" s="6">
        <v>43725</v>
      </c>
      <c r="E189" s="5">
        <f t="shared" si="21"/>
        <v>2019</v>
      </c>
      <c r="F189" s="5">
        <f t="shared" si="22"/>
        <v>38</v>
      </c>
      <c r="G189" s="1" t="e">
        <f>IF(OR(AND(D189&gt;=#REF!,D189&lt;=#REF!),AND(D189&gt;=#REF!,D189&lt;=#REF!)),"1","")</f>
        <v>#REF!</v>
      </c>
    </row>
    <row r="190" spans="1:7" x14ac:dyDescent="0.25">
      <c r="A190" s="1" t="e">
        <f t="shared" si="18"/>
        <v>#REF!</v>
      </c>
      <c r="B190" s="4" t="e">
        <f t="shared" si="19"/>
        <v>#REF!</v>
      </c>
      <c r="C190" s="5" t="str">
        <f t="shared" si="20"/>
        <v>2019-38</v>
      </c>
      <c r="D190" s="6">
        <v>43726</v>
      </c>
      <c r="E190" s="5">
        <f t="shared" si="21"/>
        <v>2019</v>
      </c>
      <c r="F190" s="5">
        <f t="shared" si="22"/>
        <v>38</v>
      </c>
      <c r="G190" s="1" t="e">
        <f>IF(OR(AND(D190&gt;=#REF!,D190&lt;=#REF!),AND(D190&gt;=#REF!,D190&lt;=#REF!)),"1","")</f>
        <v>#REF!</v>
      </c>
    </row>
    <row r="191" spans="1:7" x14ac:dyDescent="0.25">
      <c r="A191" s="1" t="e">
        <f t="shared" si="18"/>
        <v>#REF!</v>
      </c>
      <c r="B191" s="4" t="e">
        <f t="shared" si="19"/>
        <v>#REF!</v>
      </c>
      <c r="C191" s="5" t="str">
        <f t="shared" si="20"/>
        <v>2019-38</v>
      </c>
      <c r="D191" s="6">
        <v>43727</v>
      </c>
      <c r="E191" s="5">
        <f t="shared" si="21"/>
        <v>2019</v>
      </c>
      <c r="F191" s="5">
        <f t="shared" si="22"/>
        <v>38</v>
      </c>
      <c r="G191" s="1" t="e">
        <f>IF(OR(AND(D191&gt;=#REF!,D191&lt;=#REF!),AND(D191&gt;=#REF!,D191&lt;=#REF!)),"1","")</f>
        <v>#REF!</v>
      </c>
    </row>
    <row r="192" spans="1:7" x14ac:dyDescent="0.25">
      <c r="A192" s="1" t="e">
        <f t="shared" si="18"/>
        <v>#REF!</v>
      </c>
      <c r="B192" s="4" t="e">
        <f t="shared" si="19"/>
        <v>#REF!</v>
      </c>
      <c r="C192" s="5" t="str">
        <f t="shared" si="20"/>
        <v>2019-38</v>
      </c>
      <c r="D192" s="6">
        <v>43728</v>
      </c>
      <c r="E192" s="5">
        <f t="shared" si="21"/>
        <v>2019</v>
      </c>
      <c r="F192" s="5">
        <f t="shared" si="22"/>
        <v>38</v>
      </c>
      <c r="G192" s="1" t="e">
        <f>IF(OR(AND(D192&gt;=#REF!,D192&lt;=#REF!),AND(D192&gt;=#REF!,D192&lt;=#REF!)),"1","")</f>
        <v>#REF!</v>
      </c>
    </row>
    <row r="193" spans="1:7" x14ac:dyDescent="0.25">
      <c r="A193" s="1" t="e">
        <f t="shared" si="18"/>
        <v>#REF!</v>
      </c>
      <c r="B193" s="4" t="e">
        <f t="shared" si="19"/>
        <v>#REF!</v>
      </c>
      <c r="C193" s="5" t="str">
        <f t="shared" si="20"/>
        <v>2019-39</v>
      </c>
      <c r="D193" s="6">
        <v>43731</v>
      </c>
      <c r="E193" s="5">
        <f t="shared" si="21"/>
        <v>2019</v>
      </c>
      <c r="F193" s="5">
        <f t="shared" si="22"/>
        <v>39</v>
      </c>
      <c r="G193" s="1" t="e">
        <f>IF(OR(AND(D193&gt;=#REF!,D193&lt;=#REF!),AND(D193&gt;=#REF!,D193&lt;=#REF!)),"1","")</f>
        <v>#REF!</v>
      </c>
    </row>
    <row r="194" spans="1:7" x14ac:dyDescent="0.25">
      <c r="A194" s="1" t="e">
        <f t="shared" si="18"/>
        <v>#REF!</v>
      </c>
      <c r="B194" s="4" t="e">
        <f t="shared" si="19"/>
        <v>#REF!</v>
      </c>
      <c r="C194" s="5" t="str">
        <f t="shared" si="20"/>
        <v>2019-39</v>
      </c>
      <c r="D194" s="6">
        <v>43732</v>
      </c>
      <c r="E194" s="5">
        <f t="shared" si="21"/>
        <v>2019</v>
      </c>
      <c r="F194" s="5">
        <f t="shared" si="22"/>
        <v>39</v>
      </c>
      <c r="G194" s="1" t="e">
        <f>IF(OR(AND(D194&gt;=#REF!,D194&lt;=#REF!),AND(D194&gt;=#REF!,D194&lt;=#REF!)),"1","")</f>
        <v>#REF!</v>
      </c>
    </row>
    <row r="195" spans="1:7" x14ac:dyDescent="0.25">
      <c r="A195" s="1" t="e">
        <f t="shared" si="18"/>
        <v>#REF!</v>
      </c>
      <c r="B195" s="4" t="e">
        <f t="shared" si="19"/>
        <v>#REF!</v>
      </c>
      <c r="C195" s="5" t="str">
        <f t="shared" si="20"/>
        <v>2019-39</v>
      </c>
      <c r="D195" s="6">
        <v>43733</v>
      </c>
      <c r="E195" s="5">
        <f t="shared" si="21"/>
        <v>2019</v>
      </c>
      <c r="F195" s="5">
        <f t="shared" si="22"/>
        <v>39</v>
      </c>
      <c r="G195" s="1" t="e">
        <f>IF(OR(AND(D195&gt;=#REF!,D195&lt;=#REF!),AND(D195&gt;=#REF!,D195&lt;=#REF!)),"1","")</f>
        <v>#REF!</v>
      </c>
    </row>
    <row r="196" spans="1:7" x14ac:dyDescent="0.25">
      <c r="A196" s="1" t="e">
        <f t="shared" si="18"/>
        <v>#REF!</v>
      </c>
      <c r="B196" s="4" t="e">
        <f t="shared" si="19"/>
        <v>#REF!</v>
      </c>
      <c r="C196" s="5" t="str">
        <f t="shared" si="20"/>
        <v>2019-39</v>
      </c>
      <c r="D196" s="6">
        <v>43734</v>
      </c>
      <c r="E196" s="5">
        <f t="shared" si="21"/>
        <v>2019</v>
      </c>
      <c r="F196" s="5">
        <f t="shared" si="22"/>
        <v>39</v>
      </c>
      <c r="G196" s="1" t="e">
        <f>IF(OR(AND(D196&gt;=#REF!,D196&lt;=#REF!),AND(D196&gt;=#REF!,D196&lt;=#REF!)),"1","")</f>
        <v>#REF!</v>
      </c>
    </row>
    <row r="197" spans="1:7" x14ac:dyDescent="0.25">
      <c r="A197" s="1" t="e">
        <f t="shared" si="18"/>
        <v>#REF!</v>
      </c>
      <c r="B197" s="4" t="e">
        <f t="shared" si="19"/>
        <v>#REF!</v>
      </c>
      <c r="C197" s="5" t="str">
        <f t="shared" si="20"/>
        <v>2019-39</v>
      </c>
      <c r="D197" s="6">
        <v>43735</v>
      </c>
      <c r="E197" s="5">
        <f t="shared" si="21"/>
        <v>2019</v>
      </c>
      <c r="F197" s="5">
        <f t="shared" si="22"/>
        <v>39</v>
      </c>
      <c r="G197" s="1" t="e">
        <f>IF(OR(AND(D197&gt;=#REF!,D197&lt;=#REF!),AND(D197&gt;=#REF!,D197&lt;=#REF!)),"1","")</f>
        <v>#REF!</v>
      </c>
    </row>
    <row r="198" spans="1:7" x14ac:dyDescent="0.25">
      <c r="A198" s="1" t="e">
        <f t="shared" si="18"/>
        <v>#REF!</v>
      </c>
      <c r="B198" s="4" t="e">
        <f t="shared" si="19"/>
        <v>#REF!</v>
      </c>
      <c r="C198" s="5" t="str">
        <f t="shared" si="20"/>
        <v>2019-40</v>
      </c>
      <c r="D198" s="6">
        <v>43738</v>
      </c>
      <c r="E198" s="5">
        <f t="shared" si="21"/>
        <v>2019</v>
      </c>
      <c r="F198" s="5">
        <f t="shared" si="22"/>
        <v>40</v>
      </c>
      <c r="G198" s="1" t="e">
        <f>IF(OR(AND(D198&gt;=#REF!,D198&lt;=#REF!),AND(D198&gt;=#REF!,D198&lt;=#REF!)),"1","")</f>
        <v>#REF!</v>
      </c>
    </row>
    <row r="199" spans="1:7" x14ac:dyDescent="0.25">
      <c r="A199" s="1" t="e">
        <f t="shared" si="18"/>
        <v>#REF!</v>
      </c>
      <c r="B199" s="4" t="e">
        <f t="shared" si="19"/>
        <v>#REF!</v>
      </c>
      <c r="C199" s="5" t="str">
        <f t="shared" si="20"/>
        <v>2019-40</v>
      </c>
      <c r="D199" s="6">
        <v>43739</v>
      </c>
      <c r="E199" s="5">
        <f t="shared" si="21"/>
        <v>2019</v>
      </c>
      <c r="F199" s="5">
        <f t="shared" si="22"/>
        <v>40</v>
      </c>
      <c r="G199" s="1" t="e">
        <f>IF(OR(AND(D199&gt;=#REF!,D199&lt;=#REF!),AND(D199&gt;=#REF!,D199&lt;=#REF!)),"1","")</f>
        <v>#REF!</v>
      </c>
    </row>
    <row r="200" spans="1:7" x14ac:dyDescent="0.25">
      <c r="A200" s="1" t="e">
        <f t="shared" si="18"/>
        <v>#REF!</v>
      </c>
      <c r="B200" s="4" t="e">
        <f t="shared" si="19"/>
        <v>#REF!</v>
      </c>
      <c r="C200" s="5" t="str">
        <f t="shared" si="20"/>
        <v>2019-40</v>
      </c>
      <c r="D200" s="6">
        <v>43740</v>
      </c>
      <c r="E200" s="5">
        <f t="shared" si="21"/>
        <v>2019</v>
      </c>
      <c r="F200" s="5">
        <f t="shared" si="22"/>
        <v>40</v>
      </c>
      <c r="G200" s="1" t="e">
        <f>IF(OR(AND(D200&gt;=#REF!,D200&lt;=#REF!),AND(D200&gt;=#REF!,D200&lt;=#REF!)),"1","")</f>
        <v>#REF!</v>
      </c>
    </row>
    <row r="201" spans="1:7" x14ac:dyDescent="0.25">
      <c r="A201" s="1" t="e">
        <f t="shared" si="18"/>
        <v>#REF!</v>
      </c>
      <c r="B201" s="4" t="e">
        <f t="shared" si="19"/>
        <v>#REF!</v>
      </c>
      <c r="C201" s="5" t="str">
        <f t="shared" si="20"/>
        <v>2019-40</v>
      </c>
      <c r="D201" s="6">
        <v>43741</v>
      </c>
      <c r="E201" s="5">
        <f t="shared" si="21"/>
        <v>2019</v>
      </c>
      <c r="F201" s="5">
        <f t="shared" si="22"/>
        <v>40</v>
      </c>
      <c r="G201" s="1" t="e">
        <f>IF(OR(AND(D201&gt;=#REF!,D201&lt;=#REF!),AND(D201&gt;=#REF!,D201&lt;=#REF!)),"1","")</f>
        <v>#REF!</v>
      </c>
    </row>
    <row r="202" spans="1:7" x14ac:dyDescent="0.25">
      <c r="A202" s="1" t="e">
        <f t="shared" si="18"/>
        <v>#REF!</v>
      </c>
      <c r="B202" s="4" t="e">
        <f t="shared" si="19"/>
        <v>#REF!</v>
      </c>
      <c r="C202" s="5" t="str">
        <f t="shared" si="20"/>
        <v>2019-40</v>
      </c>
      <c r="D202" s="6">
        <v>43742</v>
      </c>
      <c r="E202" s="5">
        <f t="shared" si="21"/>
        <v>2019</v>
      </c>
      <c r="F202" s="5">
        <f t="shared" si="22"/>
        <v>40</v>
      </c>
      <c r="G202" s="1" t="e">
        <f>IF(OR(AND(D202&gt;=#REF!,D202&lt;=#REF!),AND(D202&gt;=#REF!,D202&lt;=#REF!)),"1","")</f>
        <v>#REF!</v>
      </c>
    </row>
    <row r="203" spans="1:7" x14ac:dyDescent="0.25">
      <c r="A203" s="1" t="e">
        <f t="shared" si="18"/>
        <v>#REF!</v>
      </c>
      <c r="B203" s="4" t="e">
        <f t="shared" si="19"/>
        <v>#REF!</v>
      </c>
      <c r="C203" s="5" t="str">
        <f t="shared" si="20"/>
        <v>2019-41</v>
      </c>
      <c r="D203" s="6">
        <v>43745</v>
      </c>
      <c r="E203" s="5">
        <f t="shared" si="21"/>
        <v>2019</v>
      </c>
      <c r="F203" s="5">
        <f t="shared" si="22"/>
        <v>41</v>
      </c>
      <c r="G203" s="1" t="e">
        <f>IF(OR(AND(D203&gt;=#REF!,D203&lt;=#REF!),AND(D203&gt;=#REF!,D203&lt;=#REF!)),"1","")</f>
        <v>#REF!</v>
      </c>
    </row>
    <row r="204" spans="1:7" x14ac:dyDescent="0.25">
      <c r="A204" s="1" t="e">
        <f t="shared" si="18"/>
        <v>#REF!</v>
      </c>
      <c r="B204" s="4" t="e">
        <f t="shared" si="19"/>
        <v>#REF!</v>
      </c>
      <c r="C204" s="5" t="str">
        <f t="shared" si="20"/>
        <v>2019-41</v>
      </c>
      <c r="D204" s="6">
        <v>43746</v>
      </c>
      <c r="E204" s="5">
        <f t="shared" si="21"/>
        <v>2019</v>
      </c>
      <c r="F204" s="5">
        <f t="shared" si="22"/>
        <v>41</v>
      </c>
      <c r="G204" s="1" t="e">
        <f>IF(OR(AND(D204&gt;=#REF!,D204&lt;=#REF!),AND(D204&gt;=#REF!,D204&lt;=#REF!)),"1","")</f>
        <v>#REF!</v>
      </c>
    </row>
    <row r="205" spans="1:7" x14ac:dyDescent="0.25">
      <c r="A205" s="1" t="e">
        <f t="shared" si="18"/>
        <v>#REF!</v>
      </c>
      <c r="B205" s="4" t="e">
        <f t="shared" si="19"/>
        <v>#REF!</v>
      </c>
      <c r="C205" s="5" t="str">
        <f t="shared" si="20"/>
        <v>2019-41</v>
      </c>
      <c r="D205" s="6">
        <v>43747</v>
      </c>
      <c r="E205" s="5">
        <f t="shared" si="21"/>
        <v>2019</v>
      </c>
      <c r="F205" s="5">
        <f t="shared" si="22"/>
        <v>41</v>
      </c>
      <c r="G205" s="1" t="e">
        <f>IF(OR(AND(D205&gt;=#REF!,D205&lt;=#REF!),AND(D205&gt;=#REF!,D205&lt;=#REF!)),"1","")</f>
        <v>#REF!</v>
      </c>
    </row>
    <row r="206" spans="1:7" x14ac:dyDescent="0.25">
      <c r="A206" s="1" t="e">
        <f t="shared" si="18"/>
        <v>#REF!</v>
      </c>
      <c r="B206" s="4" t="e">
        <f t="shared" si="19"/>
        <v>#REF!</v>
      </c>
      <c r="C206" s="5" t="str">
        <f t="shared" si="20"/>
        <v>2019-41</v>
      </c>
      <c r="D206" s="6">
        <v>43748</v>
      </c>
      <c r="E206" s="5">
        <f t="shared" si="21"/>
        <v>2019</v>
      </c>
      <c r="F206" s="5">
        <f t="shared" si="22"/>
        <v>41</v>
      </c>
      <c r="G206" s="1" t="e">
        <f>IF(OR(AND(D206&gt;=#REF!,D206&lt;=#REF!),AND(D206&gt;=#REF!,D206&lt;=#REF!)),"1","")</f>
        <v>#REF!</v>
      </c>
    </row>
    <row r="207" spans="1:7" x14ac:dyDescent="0.25">
      <c r="A207" s="1" t="e">
        <f t="shared" si="18"/>
        <v>#REF!</v>
      </c>
      <c r="B207" s="4" t="e">
        <f t="shared" si="19"/>
        <v>#REF!</v>
      </c>
      <c r="C207" s="5" t="str">
        <f t="shared" si="20"/>
        <v>2019-41</v>
      </c>
      <c r="D207" s="6">
        <v>43749</v>
      </c>
      <c r="E207" s="5">
        <f t="shared" si="21"/>
        <v>2019</v>
      </c>
      <c r="F207" s="5">
        <f t="shared" si="22"/>
        <v>41</v>
      </c>
      <c r="G207" s="1" t="e">
        <f>IF(OR(AND(D207&gt;=#REF!,D207&lt;=#REF!),AND(D207&gt;=#REF!,D207&lt;=#REF!)),"1","")</f>
        <v>#REF!</v>
      </c>
    </row>
    <row r="208" spans="1:7" x14ac:dyDescent="0.25">
      <c r="A208" s="1" t="e">
        <f t="shared" si="18"/>
        <v>#REF!</v>
      </c>
      <c r="B208" s="4" t="e">
        <f t="shared" si="19"/>
        <v>#REF!</v>
      </c>
      <c r="C208" s="5" t="str">
        <f t="shared" si="20"/>
        <v>2019-42</v>
      </c>
      <c r="D208" s="6">
        <v>43752</v>
      </c>
      <c r="E208" s="5">
        <f t="shared" si="21"/>
        <v>2019</v>
      </c>
      <c r="F208" s="5">
        <f t="shared" si="22"/>
        <v>42</v>
      </c>
      <c r="G208" s="1" t="e">
        <f>IF(OR(AND(D208&gt;=#REF!,D208&lt;=#REF!),AND(D208&gt;=#REF!,D208&lt;=#REF!)),"1","")</f>
        <v>#REF!</v>
      </c>
    </row>
    <row r="209" spans="1:7" x14ac:dyDescent="0.25">
      <c r="A209" s="1" t="e">
        <f t="shared" si="18"/>
        <v>#REF!</v>
      </c>
      <c r="B209" s="4" t="e">
        <f t="shared" si="19"/>
        <v>#REF!</v>
      </c>
      <c r="C209" s="5" t="str">
        <f t="shared" si="20"/>
        <v>2019-42</v>
      </c>
      <c r="D209" s="6">
        <v>43753</v>
      </c>
      <c r="E209" s="5">
        <f t="shared" si="21"/>
        <v>2019</v>
      </c>
      <c r="F209" s="5">
        <f t="shared" si="22"/>
        <v>42</v>
      </c>
      <c r="G209" s="1" t="e">
        <f>IF(OR(AND(D209&gt;=#REF!,D209&lt;=#REF!),AND(D209&gt;=#REF!,D209&lt;=#REF!)),"1","")</f>
        <v>#REF!</v>
      </c>
    </row>
    <row r="210" spans="1:7" x14ac:dyDescent="0.25">
      <c r="A210" s="1" t="e">
        <f t="shared" si="18"/>
        <v>#REF!</v>
      </c>
      <c r="B210" s="4" t="e">
        <f t="shared" si="19"/>
        <v>#REF!</v>
      </c>
      <c r="C210" s="5" t="str">
        <f t="shared" si="20"/>
        <v>2019-42</v>
      </c>
      <c r="D210" s="6">
        <v>43754</v>
      </c>
      <c r="E210" s="5">
        <f t="shared" si="21"/>
        <v>2019</v>
      </c>
      <c r="F210" s="5">
        <f t="shared" si="22"/>
        <v>42</v>
      </c>
      <c r="G210" s="1" t="e">
        <f>IF(OR(AND(D210&gt;=#REF!,D210&lt;=#REF!),AND(D210&gt;=#REF!,D210&lt;=#REF!)),"1","")</f>
        <v>#REF!</v>
      </c>
    </row>
    <row r="211" spans="1:7" x14ac:dyDescent="0.25">
      <c r="A211" s="1" t="e">
        <f t="shared" si="18"/>
        <v>#REF!</v>
      </c>
      <c r="B211" s="4" t="e">
        <f t="shared" si="19"/>
        <v>#REF!</v>
      </c>
      <c r="C211" s="5" t="str">
        <f t="shared" si="20"/>
        <v>2019-42</v>
      </c>
      <c r="D211" s="6">
        <v>43755</v>
      </c>
      <c r="E211" s="5">
        <f t="shared" si="21"/>
        <v>2019</v>
      </c>
      <c r="F211" s="5">
        <f t="shared" si="22"/>
        <v>42</v>
      </c>
      <c r="G211" s="1" t="e">
        <f>IF(OR(AND(D211&gt;=#REF!,D211&lt;=#REF!),AND(D211&gt;=#REF!,D211&lt;=#REF!)),"1","")</f>
        <v>#REF!</v>
      </c>
    </row>
    <row r="212" spans="1:7" x14ac:dyDescent="0.25">
      <c r="A212" s="1" t="e">
        <f t="shared" si="18"/>
        <v>#REF!</v>
      </c>
      <c r="B212" s="4" t="e">
        <f t="shared" si="19"/>
        <v>#REF!</v>
      </c>
      <c r="C212" s="5" t="str">
        <f t="shared" si="20"/>
        <v>2019-42</v>
      </c>
      <c r="D212" s="6">
        <v>43756</v>
      </c>
      <c r="E212" s="5">
        <f t="shared" si="21"/>
        <v>2019</v>
      </c>
      <c r="F212" s="5">
        <f t="shared" si="22"/>
        <v>42</v>
      </c>
      <c r="G212" s="1" t="e">
        <f>IF(OR(AND(D212&gt;=#REF!,D212&lt;=#REF!),AND(D212&gt;=#REF!,D212&lt;=#REF!)),"1","")</f>
        <v>#REF!</v>
      </c>
    </row>
    <row r="213" spans="1:7" x14ac:dyDescent="0.25">
      <c r="A213" s="1" t="e">
        <f t="shared" si="18"/>
        <v>#REF!</v>
      </c>
      <c r="B213" s="4" t="e">
        <f t="shared" si="19"/>
        <v>#REF!</v>
      </c>
      <c r="C213" s="5" t="str">
        <f t="shared" si="20"/>
        <v>2019-43</v>
      </c>
      <c r="D213" s="6">
        <v>43759</v>
      </c>
      <c r="E213" s="5">
        <f t="shared" si="21"/>
        <v>2019</v>
      </c>
      <c r="F213" s="5">
        <f t="shared" si="22"/>
        <v>43</v>
      </c>
      <c r="G213" s="1" t="e">
        <f>IF(OR(AND(D213&gt;=#REF!,D213&lt;=#REF!),AND(D213&gt;=#REF!,D213&lt;=#REF!)),"1","")</f>
        <v>#REF!</v>
      </c>
    </row>
    <row r="214" spans="1:7" x14ac:dyDescent="0.25">
      <c r="A214" s="1" t="e">
        <f t="shared" si="18"/>
        <v>#REF!</v>
      </c>
      <c r="B214" s="4" t="e">
        <f t="shared" si="19"/>
        <v>#REF!</v>
      </c>
      <c r="C214" s="5" t="str">
        <f t="shared" si="20"/>
        <v>2019-43</v>
      </c>
      <c r="D214" s="6">
        <v>43760</v>
      </c>
      <c r="E214" s="5">
        <f t="shared" si="21"/>
        <v>2019</v>
      </c>
      <c r="F214" s="5">
        <f t="shared" si="22"/>
        <v>43</v>
      </c>
      <c r="G214" s="1" t="e">
        <f>IF(OR(AND(D214&gt;=#REF!,D214&lt;=#REF!),AND(D214&gt;=#REF!,D214&lt;=#REF!)),"1","")</f>
        <v>#REF!</v>
      </c>
    </row>
    <row r="215" spans="1:7" x14ac:dyDescent="0.25">
      <c r="A215" s="1" t="e">
        <f t="shared" si="18"/>
        <v>#REF!</v>
      </c>
      <c r="B215" s="4" t="e">
        <f t="shared" si="19"/>
        <v>#REF!</v>
      </c>
      <c r="C215" s="5" t="str">
        <f t="shared" si="20"/>
        <v>2019-43</v>
      </c>
      <c r="D215" s="6">
        <v>43761</v>
      </c>
      <c r="E215" s="5">
        <f t="shared" si="21"/>
        <v>2019</v>
      </c>
      <c r="F215" s="5">
        <f t="shared" si="22"/>
        <v>43</v>
      </c>
      <c r="G215" s="1" t="e">
        <f>IF(OR(AND(D215&gt;=#REF!,D215&lt;=#REF!),AND(D215&gt;=#REF!,D215&lt;=#REF!)),"1","")</f>
        <v>#REF!</v>
      </c>
    </row>
    <row r="216" spans="1:7" x14ac:dyDescent="0.25">
      <c r="A216" s="1" t="e">
        <f t="shared" si="18"/>
        <v>#REF!</v>
      </c>
      <c r="B216" s="4" t="e">
        <f t="shared" si="19"/>
        <v>#REF!</v>
      </c>
      <c r="C216" s="5" t="str">
        <f t="shared" si="20"/>
        <v>2019-43</v>
      </c>
      <c r="D216" s="6">
        <v>43762</v>
      </c>
      <c r="E216" s="5">
        <f t="shared" si="21"/>
        <v>2019</v>
      </c>
      <c r="F216" s="5">
        <f t="shared" si="22"/>
        <v>43</v>
      </c>
      <c r="G216" s="1" t="e">
        <f>IF(OR(AND(D216&gt;=#REF!,D216&lt;=#REF!),AND(D216&gt;=#REF!,D216&lt;=#REF!)),"1","")</f>
        <v>#REF!</v>
      </c>
    </row>
    <row r="217" spans="1:7" x14ac:dyDescent="0.25">
      <c r="A217" s="1" t="e">
        <f t="shared" si="18"/>
        <v>#REF!</v>
      </c>
      <c r="B217" s="4" t="e">
        <f t="shared" si="19"/>
        <v>#REF!</v>
      </c>
      <c r="C217" s="5" t="str">
        <f t="shared" si="20"/>
        <v>2019-43</v>
      </c>
      <c r="D217" s="6">
        <v>43763</v>
      </c>
      <c r="E217" s="5">
        <f t="shared" si="21"/>
        <v>2019</v>
      </c>
      <c r="F217" s="5">
        <f t="shared" si="22"/>
        <v>43</v>
      </c>
      <c r="G217" s="1" t="e">
        <f>IF(OR(AND(D217&gt;=#REF!,D217&lt;=#REF!),AND(D217&gt;=#REF!,D217&lt;=#REF!)),"1","")</f>
        <v>#REF!</v>
      </c>
    </row>
    <row r="218" spans="1:7" x14ac:dyDescent="0.25">
      <c r="A218" s="1" t="e">
        <f t="shared" si="18"/>
        <v>#REF!</v>
      </c>
      <c r="B218" s="4" t="e">
        <f t="shared" si="19"/>
        <v>#REF!</v>
      </c>
      <c r="C218" s="5" t="str">
        <f t="shared" si="20"/>
        <v>2019-44</v>
      </c>
      <c r="D218" s="6">
        <v>43766</v>
      </c>
      <c r="E218" s="5">
        <f t="shared" si="21"/>
        <v>2019</v>
      </c>
      <c r="F218" s="5">
        <f t="shared" si="22"/>
        <v>44</v>
      </c>
      <c r="G218" s="1" t="e">
        <f>IF(OR(AND(D218&gt;=#REF!,D218&lt;=#REF!),AND(D218&gt;=#REF!,D218&lt;=#REF!)),"1","")</f>
        <v>#REF!</v>
      </c>
    </row>
    <row r="219" spans="1:7" x14ac:dyDescent="0.25">
      <c r="A219" s="1" t="e">
        <f t="shared" si="18"/>
        <v>#REF!</v>
      </c>
      <c r="B219" s="4" t="e">
        <f t="shared" si="19"/>
        <v>#REF!</v>
      </c>
      <c r="C219" s="5" t="str">
        <f t="shared" si="20"/>
        <v>2019-44</v>
      </c>
      <c r="D219" s="6">
        <v>43767</v>
      </c>
      <c r="E219" s="5">
        <f t="shared" si="21"/>
        <v>2019</v>
      </c>
      <c r="F219" s="5">
        <f t="shared" si="22"/>
        <v>44</v>
      </c>
      <c r="G219" s="1" t="e">
        <f>IF(OR(AND(D219&gt;=#REF!,D219&lt;=#REF!),AND(D219&gt;=#REF!,D219&lt;=#REF!)),"1","")</f>
        <v>#REF!</v>
      </c>
    </row>
    <row r="220" spans="1:7" x14ac:dyDescent="0.25">
      <c r="A220" s="1" t="e">
        <f t="shared" si="18"/>
        <v>#REF!</v>
      </c>
      <c r="B220" s="4" t="e">
        <f t="shared" si="19"/>
        <v>#REF!</v>
      </c>
      <c r="C220" s="5" t="str">
        <f t="shared" si="20"/>
        <v>2019-44</v>
      </c>
      <c r="D220" s="6">
        <v>43768</v>
      </c>
      <c r="E220" s="5">
        <f t="shared" si="21"/>
        <v>2019</v>
      </c>
      <c r="F220" s="5">
        <f t="shared" si="22"/>
        <v>44</v>
      </c>
      <c r="G220" s="1" t="e">
        <f>IF(OR(AND(D220&gt;=#REF!,D220&lt;=#REF!),AND(D220&gt;=#REF!,D220&lt;=#REF!)),"1","")</f>
        <v>#REF!</v>
      </c>
    </row>
    <row r="221" spans="1:7" x14ac:dyDescent="0.25">
      <c r="A221" s="1" t="e">
        <f t="shared" si="18"/>
        <v>#REF!</v>
      </c>
      <c r="B221" s="4" t="e">
        <f t="shared" si="19"/>
        <v>#REF!</v>
      </c>
      <c r="C221" s="5" t="str">
        <f t="shared" si="20"/>
        <v>2019-44</v>
      </c>
      <c r="D221" s="6">
        <v>43769</v>
      </c>
      <c r="E221" s="5">
        <f t="shared" si="21"/>
        <v>2019</v>
      </c>
      <c r="F221" s="5">
        <f t="shared" si="22"/>
        <v>44</v>
      </c>
      <c r="G221" s="1" t="e">
        <f>IF(OR(AND(D221&gt;=#REF!,D221&lt;=#REF!),AND(D221&gt;=#REF!,D221&lt;=#REF!)),"1","")</f>
        <v>#REF!</v>
      </c>
    </row>
    <row r="222" spans="1:7" x14ac:dyDescent="0.25">
      <c r="A222" s="1" t="e">
        <f t="shared" si="18"/>
        <v>#REF!</v>
      </c>
      <c r="B222" s="4" t="e">
        <f t="shared" si="19"/>
        <v>#REF!</v>
      </c>
      <c r="C222" s="5" t="str">
        <f t="shared" si="20"/>
        <v>2019-44</v>
      </c>
      <c r="D222" s="6">
        <v>43770</v>
      </c>
      <c r="E222" s="5">
        <f t="shared" si="21"/>
        <v>2019</v>
      </c>
      <c r="F222" s="5">
        <f t="shared" si="22"/>
        <v>44</v>
      </c>
      <c r="G222" s="1" t="e">
        <f>IF(OR(AND(D222&gt;=#REF!,D222&lt;=#REF!),AND(D222&gt;=#REF!,D222&lt;=#REF!)),"1","")</f>
        <v>#REF!</v>
      </c>
    </row>
    <row r="223" spans="1:7" x14ac:dyDescent="0.25">
      <c r="A223" s="1" t="e">
        <f t="shared" ref="A223:A286" si="23">IF($D223=$I$2,1,IF(AND($A222&lt;&gt;"",$G223&lt;&gt;""),$A222,IF(AND($A222&lt;&gt;"",$G223=""),$A222+1,"")))</f>
        <v>#REF!</v>
      </c>
      <c r="B223" s="4" t="e">
        <f t="shared" si="19"/>
        <v>#REF!</v>
      </c>
      <c r="C223" s="5" t="str">
        <f t="shared" si="20"/>
        <v>2019-45</v>
      </c>
      <c r="D223" s="6">
        <v>43773</v>
      </c>
      <c r="E223" s="5">
        <f t="shared" si="21"/>
        <v>2019</v>
      </c>
      <c r="F223" s="5">
        <f t="shared" si="22"/>
        <v>45</v>
      </c>
      <c r="G223" s="1" t="e">
        <f>IF(OR(AND(D223&gt;=#REF!,D223&lt;=#REF!),AND(D223&gt;=#REF!,D223&lt;=#REF!)),"1","")</f>
        <v>#REF!</v>
      </c>
    </row>
    <row r="224" spans="1:7" x14ac:dyDescent="0.25">
      <c r="A224" s="1" t="e">
        <f t="shared" si="23"/>
        <v>#REF!</v>
      </c>
      <c r="B224" s="4" t="e">
        <f t="shared" si="19"/>
        <v>#REF!</v>
      </c>
      <c r="C224" s="5" t="str">
        <f t="shared" si="20"/>
        <v>2019-45</v>
      </c>
      <c r="D224" s="6">
        <v>43774</v>
      </c>
      <c r="E224" s="5">
        <f t="shared" si="21"/>
        <v>2019</v>
      </c>
      <c r="F224" s="5">
        <f t="shared" si="22"/>
        <v>45</v>
      </c>
      <c r="G224" s="1" t="e">
        <f>IF(OR(AND(D224&gt;=#REF!,D224&lt;=#REF!),AND(D224&gt;=#REF!,D224&lt;=#REF!)),"1","")</f>
        <v>#REF!</v>
      </c>
    </row>
    <row r="225" spans="1:7" x14ac:dyDescent="0.25">
      <c r="A225" s="1" t="e">
        <f t="shared" si="23"/>
        <v>#REF!</v>
      </c>
      <c r="B225" s="4" t="e">
        <f t="shared" si="19"/>
        <v>#REF!</v>
      </c>
      <c r="C225" s="5" t="str">
        <f t="shared" si="20"/>
        <v>2019-45</v>
      </c>
      <c r="D225" s="6">
        <v>43775</v>
      </c>
      <c r="E225" s="5">
        <f t="shared" si="21"/>
        <v>2019</v>
      </c>
      <c r="F225" s="5">
        <f t="shared" si="22"/>
        <v>45</v>
      </c>
      <c r="G225" s="1" t="e">
        <f>IF(OR(AND(D225&gt;=#REF!,D225&lt;=#REF!),AND(D225&gt;=#REF!,D225&lt;=#REF!)),"1","")</f>
        <v>#REF!</v>
      </c>
    </row>
    <row r="226" spans="1:7" x14ac:dyDescent="0.25">
      <c r="A226" s="1" t="e">
        <f t="shared" si="23"/>
        <v>#REF!</v>
      </c>
      <c r="B226" s="4" t="e">
        <f t="shared" ref="B226:B289" si="24">IF($D226=$I$1,1,IF(AND($B225&lt;&gt;"",$G226&lt;&gt;""),$B225,IF(AND($B225&lt;&gt;"",$G226=""),$B225+1,"")))</f>
        <v>#REF!</v>
      </c>
      <c r="C226" s="5" t="str">
        <f t="shared" si="20"/>
        <v>2019-45</v>
      </c>
      <c r="D226" s="6">
        <v>43776</v>
      </c>
      <c r="E226" s="5">
        <f t="shared" si="21"/>
        <v>2019</v>
      </c>
      <c r="F226" s="5">
        <f t="shared" si="22"/>
        <v>45</v>
      </c>
      <c r="G226" s="1" t="e">
        <f>IF(OR(AND(D226&gt;=#REF!,D226&lt;=#REF!),AND(D226&gt;=#REF!,D226&lt;=#REF!)),"1","")</f>
        <v>#REF!</v>
      </c>
    </row>
    <row r="227" spans="1:7" x14ac:dyDescent="0.25">
      <c r="A227" s="1" t="e">
        <f t="shared" si="23"/>
        <v>#REF!</v>
      </c>
      <c r="B227" s="4" t="e">
        <f t="shared" si="24"/>
        <v>#REF!</v>
      </c>
      <c r="C227" s="5" t="str">
        <f t="shared" si="20"/>
        <v>2019-45</v>
      </c>
      <c r="D227" s="6">
        <v>43777</v>
      </c>
      <c r="E227" s="5">
        <f t="shared" si="21"/>
        <v>2019</v>
      </c>
      <c r="F227" s="5">
        <f t="shared" si="22"/>
        <v>45</v>
      </c>
      <c r="G227" s="1" t="e">
        <f>IF(OR(AND(D227&gt;=#REF!,D227&lt;=#REF!),AND(D227&gt;=#REF!,D227&lt;=#REF!)),"1","")</f>
        <v>#REF!</v>
      </c>
    </row>
    <row r="228" spans="1:7" x14ac:dyDescent="0.25">
      <c r="A228" s="1" t="e">
        <f t="shared" si="23"/>
        <v>#REF!</v>
      </c>
      <c r="B228" s="4" t="e">
        <f t="shared" si="24"/>
        <v>#REF!</v>
      </c>
      <c r="C228" s="5" t="str">
        <f t="shared" si="20"/>
        <v>2019-46</v>
      </c>
      <c r="D228" s="6">
        <v>43780</v>
      </c>
      <c r="E228" s="5">
        <f t="shared" si="21"/>
        <v>2019</v>
      </c>
      <c r="F228" s="5">
        <f t="shared" si="22"/>
        <v>46</v>
      </c>
      <c r="G228" s="1" t="e">
        <f>IF(OR(AND(D228&gt;=#REF!,D228&lt;=#REF!),AND(D228&gt;=#REF!,D228&lt;=#REF!)),"1","")</f>
        <v>#REF!</v>
      </c>
    </row>
    <row r="229" spans="1:7" x14ac:dyDescent="0.25">
      <c r="A229" s="1" t="e">
        <f t="shared" si="23"/>
        <v>#REF!</v>
      </c>
      <c r="B229" s="4" t="e">
        <f t="shared" si="24"/>
        <v>#REF!</v>
      </c>
      <c r="C229" s="5" t="str">
        <f t="shared" si="20"/>
        <v>2019-46</v>
      </c>
      <c r="D229" s="6">
        <v>43781</v>
      </c>
      <c r="E229" s="5">
        <f t="shared" si="21"/>
        <v>2019</v>
      </c>
      <c r="F229" s="5">
        <f t="shared" si="22"/>
        <v>46</v>
      </c>
      <c r="G229" s="1" t="e">
        <f>IF(OR(AND(D229&gt;=#REF!,D229&lt;=#REF!),AND(D229&gt;=#REF!,D229&lt;=#REF!)),"1","")</f>
        <v>#REF!</v>
      </c>
    </row>
    <row r="230" spans="1:7" x14ac:dyDescent="0.25">
      <c r="A230" s="1" t="e">
        <f t="shared" si="23"/>
        <v>#REF!</v>
      </c>
      <c r="B230" s="4" t="e">
        <f t="shared" si="24"/>
        <v>#REF!</v>
      </c>
      <c r="C230" s="5" t="str">
        <f t="shared" si="20"/>
        <v>2019-46</v>
      </c>
      <c r="D230" s="6">
        <v>43782</v>
      </c>
      <c r="E230" s="5">
        <f t="shared" si="21"/>
        <v>2019</v>
      </c>
      <c r="F230" s="5">
        <f t="shared" si="22"/>
        <v>46</v>
      </c>
      <c r="G230" s="1" t="e">
        <f>IF(OR(AND(D230&gt;=#REF!,D230&lt;=#REF!),AND(D230&gt;=#REF!,D230&lt;=#REF!)),"1","")</f>
        <v>#REF!</v>
      </c>
    </row>
    <row r="231" spans="1:7" x14ac:dyDescent="0.25">
      <c r="A231" s="1" t="e">
        <f t="shared" si="23"/>
        <v>#REF!</v>
      </c>
      <c r="B231" s="4" t="e">
        <f t="shared" si="24"/>
        <v>#REF!</v>
      </c>
      <c r="C231" s="5" t="str">
        <f t="shared" si="20"/>
        <v>2019-46</v>
      </c>
      <c r="D231" s="6">
        <v>43783</v>
      </c>
      <c r="E231" s="5">
        <f t="shared" si="21"/>
        <v>2019</v>
      </c>
      <c r="F231" s="5">
        <f t="shared" si="22"/>
        <v>46</v>
      </c>
      <c r="G231" s="1" t="e">
        <f>IF(OR(AND(D231&gt;=#REF!,D231&lt;=#REF!),AND(D231&gt;=#REF!,D231&lt;=#REF!)),"1","")</f>
        <v>#REF!</v>
      </c>
    </row>
    <row r="232" spans="1:7" x14ac:dyDescent="0.25">
      <c r="A232" s="1" t="e">
        <f t="shared" si="23"/>
        <v>#REF!</v>
      </c>
      <c r="B232" s="4" t="e">
        <f t="shared" si="24"/>
        <v>#REF!</v>
      </c>
      <c r="C232" s="5" t="str">
        <f t="shared" si="20"/>
        <v>2019-46</v>
      </c>
      <c r="D232" s="6">
        <v>43784</v>
      </c>
      <c r="E232" s="5">
        <f t="shared" si="21"/>
        <v>2019</v>
      </c>
      <c r="F232" s="5">
        <f t="shared" si="22"/>
        <v>46</v>
      </c>
      <c r="G232" s="1" t="e">
        <f>IF(OR(AND(D232&gt;=#REF!,D232&lt;=#REF!),AND(D232&gt;=#REF!,D232&lt;=#REF!)),"1","")</f>
        <v>#REF!</v>
      </c>
    </row>
    <row r="233" spans="1:7" x14ac:dyDescent="0.25">
      <c r="A233" s="1" t="e">
        <f t="shared" si="23"/>
        <v>#REF!</v>
      </c>
      <c r="B233" s="4" t="e">
        <f t="shared" si="24"/>
        <v>#REF!</v>
      </c>
      <c r="C233" s="5" t="str">
        <f t="shared" ref="C233:C277" si="25">E233&amp;"-"&amp;IF(F233&lt;10,"0"&amp;F233,F233)</f>
        <v>2019-47</v>
      </c>
      <c r="D233" s="6">
        <v>43787</v>
      </c>
      <c r="E233" s="5">
        <f t="shared" ref="E233:E277" si="26">YEAR(D233)</f>
        <v>2019</v>
      </c>
      <c r="F233" s="5">
        <f t="shared" ref="F233:F277" si="27">WEEKNUM(D233)</f>
        <v>47</v>
      </c>
      <c r="G233" s="1" t="e">
        <f>IF(OR(AND(D233&gt;=#REF!,D233&lt;=#REF!),AND(D233&gt;=#REF!,D233&lt;=#REF!)),"1","")</f>
        <v>#REF!</v>
      </c>
    </row>
    <row r="234" spans="1:7" x14ac:dyDescent="0.25">
      <c r="A234" s="1" t="e">
        <f t="shared" si="23"/>
        <v>#REF!</v>
      </c>
      <c r="B234" s="4" t="e">
        <f t="shared" si="24"/>
        <v>#REF!</v>
      </c>
      <c r="C234" s="5" t="str">
        <f t="shared" si="25"/>
        <v>2019-47</v>
      </c>
      <c r="D234" s="6">
        <v>43788</v>
      </c>
      <c r="E234" s="5">
        <f t="shared" si="26"/>
        <v>2019</v>
      </c>
      <c r="F234" s="5">
        <f t="shared" si="27"/>
        <v>47</v>
      </c>
      <c r="G234" s="1" t="e">
        <f>IF(OR(AND(D234&gt;=#REF!,D234&lt;=#REF!),AND(D234&gt;=#REF!,D234&lt;=#REF!)),"1","")</f>
        <v>#REF!</v>
      </c>
    </row>
    <row r="235" spans="1:7" x14ac:dyDescent="0.25">
      <c r="A235" s="1" t="e">
        <f t="shared" si="23"/>
        <v>#REF!</v>
      </c>
      <c r="B235" s="4" t="e">
        <f t="shared" si="24"/>
        <v>#REF!</v>
      </c>
      <c r="C235" s="5" t="str">
        <f t="shared" si="25"/>
        <v>2019-47</v>
      </c>
      <c r="D235" s="6">
        <v>43789</v>
      </c>
      <c r="E235" s="5">
        <f t="shared" si="26"/>
        <v>2019</v>
      </c>
      <c r="F235" s="5">
        <f t="shared" si="27"/>
        <v>47</v>
      </c>
      <c r="G235" s="1" t="e">
        <f>IF(OR(AND(D235&gt;=#REF!,D235&lt;=#REF!),AND(D235&gt;=#REF!,D235&lt;=#REF!)),"1","")</f>
        <v>#REF!</v>
      </c>
    </row>
    <row r="236" spans="1:7" x14ac:dyDescent="0.25">
      <c r="A236" s="1" t="e">
        <f t="shared" si="23"/>
        <v>#REF!</v>
      </c>
      <c r="B236" s="4" t="e">
        <f t="shared" si="24"/>
        <v>#REF!</v>
      </c>
      <c r="C236" s="5" t="str">
        <f t="shared" si="25"/>
        <v>2019-47</v>
      </c>
      <c r="D236" s="6">
        <v>43790</v>
      </c>
      <c r="E236" s="5">
        <f t="shared" si="26"/>
        <v>2019</v>
      </c>
      <c r="F236" s="5">
        <f t="shared" si="27"/>
        <v>47</v>
      </c>
      <c r="G236" s="1" t="e">
        <f>IF(OR(AND(D236&gt;=#REF!,D236&lt;=#REF!),AND(D236&gt;=#REF!,D236&lt;=#REF!)),"1","")</f>
        <v>#REF!</v>
      </c>
    </row>
    <row r="237" spans="1:7" x14ac:dyDescent="0.25">
      <c r="A237" s="1" t="e">
        <f t="shared" si="23"/>
        <v>#REF!</v>
      </c>
      <c r="B237" s="4" t="e">
        <f t="shared" si="24"/>
        <v>#REF!</v>
      </c>
      <c r="C237" s="5" t="str">
        <f t="shared" si="25"/>
        <v>2019-47</v>
      </c>
      <c r="D237" s="6">
        <v>43791</v>
      </c>
      <c r="E237" s="5">
        <f t="shared" si="26"/>
        <v>2019</v>
      </c>
      <c r="F237" s="5">
        <f t="shared" si="27"/>
        <v>47</v>
      </c>
      <c r="G237" s="1" t="e">
        <f>IF(OR(AND(D237&gt;=#REF!,D237&lt;=#REF!),AND(D237&gt;=#REF!,D237&lt;=#REF!)),"1","")</f>
        <v>#REF!</v>
      </c>
    </row>
    <row r="238" spans="1:7" x14ac:dyDescent="0.25">
      <c r="A238" s="1" t="e">
        <f t="shared" si="23"/>
        <v>#REF!</v>
      </c>
      <c r="B238" s="4" t="e">
        <f t="shared" si="24"/>
        <v>#REF!</v>
      </c>
      <c r="C238" s="5" t="str">
        <f t="shared" si="25"/>
        <v>2019-48</v>
      </c>
      <c r="D238" s="6">
        <v>43794</v>
      </c>
      <c r="E238" s="5">
        <f t="shared" si="26"/>
        <v>2019</v>
      </c>
      <c r="F238" s="5">
        <f t="shared" si="27"/>
        <v>48</v>
      </c>
      <c r="G238" s="1" t="e">
        <f>IF(OR(AND(D238&gt;=#REF!,D238&lt;=#REF!),AND(D238&gt;=#REF!,D238&lt;=#REF!)),"1","")</f>
        <v>#REF!</v>
      </c>
    </row>
    <row r="239" spans="1:7" x14ac:dyDescent="0.25">
      <c r="A239" s="1" t="e">
        <f t="shared" si="23"/>
        <v>#REF!</v>
      </c>
      <c r="B239" s="4" t="e">
        <f t="shared" si="24"/>
        <v>#REF!</v>
      </c>
      <c r="C239" s="5" t="str">
        <f t="shared" si="25"/>
        <v>2019-48</v>
      </c>
      <c r="D239" s="6">
        <v>43795</v>
      </c>
      <c r="E239" s="5">
        <f t="shared" si="26"/>
        <v>2019</v>
      </c>
      <c r="F239" s="5">
        <f t="shared" si="27"/>
        <v>48</v>
      </c>
      <c r="G239" s="1" t="e">
        <f>IF(OR(AND(D239&gt;=#REF!,D239&lt;=#REF!),AND(D239&gt;=#REF!,D239&lt;=#REF!)),"1","")</f>
        <v>#REF!</v>
      </c>
    </row>
    <row r="240" spans="1:7" x14ac:dyDescent="0.25">
      <c r="A240" s="1" t="e">
        <f t="shared" si="23"/>
        <v>#REF!</v>
      </c>
      <c r="B240" s="4" t="e">
        <f t="shared" si="24"/>
        <v>#REF!</v>
      </c>
      <c r="C240" s="5" t="str">
        <f t="shared" si="25"/>
        <v>2019-48</v>
      </c>
      <c r="D240" s="6">
        <v>43796</v>
      </c>
      <c r="E240" s="5">
        <f t="shared" si="26"/>
        <v>2019</v>
      </c>
      <c r="F240" s="5">
        <f t="shared" si="27"/>
        <v>48</v>
      </c>
      <c r="G240" s="1" t="e">
        <f>IF(OR(AND(D240&gt;=#REF!,D240&lt;=#REF!),AND(D240&gt;=#REF!,D240&lt;=#REF!)),"1","")</f>
        <v>#REF!</v>
      </c>
    </row>
    <row r="241" spans="1:7" x14ac:dyDescent="0.25">
      <c r="A241" s="1" t="e">
        <f t="shared" si="23"/>
        <v>#REF!</v>
      </c>
      <c r="B241" s="4" t="e">
        <f t="shared" si="24"/>
        <v>#REF!</v>
      </c>
      <c r="C241" s="5" t="str">
        <f t="shared" si="25"/>
        <v>2019-48</v>
      </c>
      <c r="D241" s="6">
        <v>43797</v>
      </c>
      <c r="E241" s="5">
        <f t="shared" si="26"/>
        <v>2019</v>
      </c>
      <c r="F241" s="5">
        <f t="shared" si="27"/>
        <v>48</v>
      </c>
      <c r="G241" s="1" t="e">
        <f>IF(OR(AND(D241&gt;=#REF!,D241&lt;=#REF!),AND(D241&gt;=#REF!,D241&lt;=#REF!)),"1","")</f>
        <v>#REF!</v>
      </c>
    </row>
    <row r="242" spans="1:7" x14ac:dyDescent="0.25">
      <c r="A242" s="1" t="e">
        <f t="shared" si="23"/>
        <v>#REF!</v>
      </c>
      <c r="B242" s="4" t="e">
        <f t="shared" si="24"/>
        <v>#REF!</v>
      </c>
      <c r="C242" s="5" t="str">
        <f t="shared" si="25"/>
        <v>2019-48</v>
      </c>
      <c r="D242" s="6">
        <v>43798</v>
      </c>
      <c r="E242" s="5">
        <f t="shared" si="26"/>
        <v>2019</v>
      </c>
      <c r="F242" s="5">
        <f t="shared" si="27"/>
        <v>48</v>
      </c>
      <c r="G242" s="1" t="e">
        <f>IF(OR(AND(D242&gt;=#REF!,D242&lt;=#REF!),AND(D242&gt;=#REF!,D242&lt;=#REF!)),"1","")</f>
        <v>#REF!</v>
      </c>
    </row>
    <row r="243" spans="1:7" x14ac:dyDescent="0.25">
      <c r="A243" s="1" t="e">
        <f t="shared" si="23"/>
        <v>#REF!</v>
      </c>
      <c r="B243" s="4" t="e">
        <f t="shared" si="24"/>
        <v>#REF!</v>
      </c>
      <c r="C243" s="5" t="str">
        <f t="shared" si="25"/>
        <v>2019-49</v>
      </c>
      <c r="D243" s="6">
        <v>43801</v>
      </c>
      <c r="E243" s="5">
        <f t="shared" si="26"/>
        <v>2019</v>
      </c>
      <c r="F243" s="5">
        <f t="shared" si="27"/>
        <v>49</v>
      </c>
      <c r="G243" s="1" t="e">
        <f>IF(OR(AND(D243&gt;=#REF!,D243&lt;=#REF!),AND(D243&gt;=#REF!,D243&lt;=#REF!)),"1","")</f>
        <v>#REF!</v>
      </c>
    </row>
    <row r="244" spans="1:7" x14ac:dyDescent="0.25">
      <c r="A244" s="1" t="e">
        <f t="shared" si="23"/>
        <v>#REF!</v>
      </c>
      <c r="B244" s="4" t="e">
        <f t="shared" si="24"/>
        <v>#REF!</v>
      </c>
      <c r="C244" s="5" t="str">
        <f t="shared" si="25"/>
        <v>2019-49</v>
      </c>
      <c r="D244" s="6">
        <v>43802</v>
      </c>
      <c r="E244" s="5">
        <f t="shared" si="26"/>
        <v>2019</v>
      </c>
      <c r="F244" s="5">
        <f t="shared" si="27"/>
        <v>49</v>
      </c>
      <c r="G244" s="1" t="e">
        <f>IF(OR(AND(D244&gt;=#REF!,D244&lt;=#REF!),AND(D244&gt;=#REF!,D244&lt;=#REF!)),"1","")</f>
        <v>#REF!</v>
      </c>
    </row>
    <row r="245" spans="1:7" x14ac:dyDescent="0.25">
      <c r="A245" s="1" t="e">
        <f t="shared" si="23"/>
        <v>#REF!</v>
      </c>
      <c r="B245" s="4" t="e">
        <f t="shared" si="24"/>
        <v>#REF!</v>
      </c>
      <c r="C245" s="5" t="str">
        <f t="shared" si="25"/>
        <v>2019-49</v>
      </c>
      <c r="D245" s="6">
        <v>43803</v>
      </c>
      <c r="E245" s="5">
        <f t="shared" si="26"/>
        <v>2019</v>
      </c>
      <c r="F245" s="5">
        <f t="shared" si="27"/>
        <v>49</v>
      </c>
      <c r="G245" s="1" t="e">
        <f>IF(OR(AND(D245&gt;=#REF!,D245&lt;=#REF!),AND(D245&gt;=#REF!,D245&lt;=#REF!)),"1","")</f>
        <v>#REF!</v>
      </c>
    </row>
    <row r="246" spans="1:7" x14ac:dyDescent="0.25">
      <c r="A246" s="1" t="e">
        <f t="shared" si="23"/>
        <v>#REF!</v>
      </c>
      <c r="B246" s="4" t="e">
        <f t="shared" si="24"/>
        <v>#REF!</v>
      </c>
      <c r="C246" s="5" t="str">
        <f t="shared" si="25"/>
        <v>2019-49</v>
      </c>
      <c r="D246" s="6">
        <v>43804</v>
      </c>
      <c r="E246" s="5">
        <f t="shared" si="26"/>
        <v>2019</v>
      </c>
      <c r="F246" s="5">
        <f t="shared" si="27"/>
        <v>49</v>
      </c>
      <c r="G246" s="1" t="e">
        <f>IF(OR(AND(D246&gt;=#REF!,D246&lt;=#REF!),AND(D246&gt;=#REF!,D246&lt;=#REF!)),"1","")</f>
        <v>#REF!</v>
      </c>
    </row>
    <row r="247" spans="1:7" x14ac:dyDescent="0.25">
      <c r="A247" s="1" t="e">
        <f t="shared" si="23"/>
        <v>#REF!</v>
      </c>
      <c r="B247" s="4" t="e">
        <f t="shared" si="24"/>
        <v>#REF!</v>
      </c>
      <c r="C247" s="5" t="str">
        <f t="shared" si="25"/>
        <v>2019-49</v>
      </c>
      <c r="D247" s="6">
        <v>43805</v>
      </c>
      <c r="E247" s="5">
        <f t="shared" si="26"/>
        <v>2019</v>
      </c>
      <c r="F247" s="5">
        <f t="shared" si="27"/>
        <v>49</v>
      </c>
      <c r="G247" s="1" t="e">
        <f>IF(OR(AND(D247&gt;=#REF!,D247&lt;=#REF!),AND(D247&gt;=#REF!,D247&lt;=#REF!)),"1","")</f>
        <v>#REF!</v>
      </c>
    </row>
    <row r="248" spans="1:7" x14ac:dyDescent="0.25">
      <c r="A248" s="1" t="e">
        <f t="shared" si="23"/>
        <v>#REF!</v>
      </c>
      <c r="B248" s="4" t="e">
        <f t="shared" si="24"/>
        <v>#REF!</v>
      </c>
      <c r="C248" s="5" t="str">
        <f t="shared" si="25"/>
        <v>2019-50</v>
      </c>
      <c r="D248" s="6">
        <v>43808</v>
      </c>
      <c r="E248" s="5">
        <f t="shared" si="26"/>
        <v>2019</v>
      </c>
      <c r="F248" s="5">
        <f t="shared" si="27"/>
        <v>50</v>
      </c>
      <c r="G248" s="1" t="e">
        <f>IF(OR(AND(D248&gt;=#REF!,D248&lt;=#REF!),AND(D248&gt;=#REF!,D248&lt;=#REF!)),"1","")</f>
        <v>#REF!</v>
      </c>
    </row>
    <row r="249" spans="1:7" x14ac:dyDescent="0.25">
      <c r="A249" s="1" t="e">
        <f t="shared" si="23"/>
        <v>#REF!</v>
      </c>
      <c r="B249" s="4" t="e">
        <f t="shared" si="24"/>
        <v>#REF!</v>
      </c>
      <c r="C249" s="5" t="str">
        <f t="shared" si="25"/>
        <v>2019-50</v>
      </c>
      <c r="D249" s="6">
        <v>43809</v>
      </c>
      <c r="E249" s="5">
        <f t="shared" si="26"/>
        <v>2019</v>
      </c>
      <c r="F249" s="5">
        <f t="shared" si="27"/>
        <v>50</v>
      </c>
      <c r="G249" s="1" t="e">
        <f>IF(OR(AND(D249&gt;=#REF!,D249&lt;=#REF!),AND(D249&gt;=#REF!,D249&lt;=#REF!)),"1","")</f>
        <v>#REF!</v>
      </c>
    </row>
    <row r="250" spans="1:7" x14ac:dyDescent="0.25">
      <c r="A250" s="1" t="e">
        <f t="shared" si="23"/>
        <v>#REF!</v>
      </c>
      <c r="B250" s="4" t="e">
        <f t="shared" si="24"/>
        <v>#REF!</v>
      </c>
      <c r="C250" s="5" t="str">
        <f t="shared" si="25"/>
        <v>2019-50</v>
      </c>
      <c r="D250" s="6">
        <v>43810</v>
      </c>
      <c r="E250" s="5">
        <f t="shared" si="26"/>
        <v>2019</v>
      </c>
      <c r="F250" s="5">
        <f t="shared" si="27"/>
        <v>50</v>
      </c>
      <c r="G250" s="1" t="e">
        <f>IF(OR(AND(D250&gt;=#REF!,D250&lt;=#REF!),AND(D250&gt;=#REF!,D250&lt;=#REF!)),"1","")</f>
        <v>#REF!</v>
      </c>
    </row>
    <row r="251" spans="1:7" x14ac:dyDescent="0.25">
      <c r="A251" s="1" t="e">
        <f t="shared" si="23"/>
        <v>#REF!</v>
      </c>
      <c r="B251" s="4" t="e">
        <f t="shared" si="24"/>
        <v>#REF!</v>
      </c>
      <c r="C251" s="5" t="str">
        <f t="shared" si="25"/>
        <v>2019-50</v>
      </c>
      <c r="D251" s="6">
        <v>43811</v>
      </c>
      <c r="E251" s="5">
        <f t="shared" si="26"/>
        <v>2019</v>
      </c>
      <c r="F251" s="5">
        <f t="shared" si="27"/>
        <v>50</v>
      </c>
      <c r="G251" s="1" t="e">
        <f>IF(OR(AND(D251&gt;=#REF!,D251&lt;=#REF!),AND(D251&gt;=#REF!,D251&lt;=#REF!)),"1","")</f>
        <v>#REF!</v>
      </c>
    </row>
    <row r="252" spans="1:7" x14ac:dyDescent="0.25">
      <c r="A252" s="1" t="e">
        <f t="shared" si="23"/>
        <v>#REF!</v>
      </c>
      <c r="B252" s="4" t="e">
        <f t="shared" si="24"/>
        <v>#REF!</v>
      </c>
      <c r="C252" s="5" t="str">
        <f t="shared" si="25"/>
        <v>2019-50</v>
      </c>
      <c r="D252" s="6">
        <v>43812</v>
      </c>
      <c r="E252" s="5">
        <f t="shared" si="26"/>
        <v>2019</v>
      </c>
      <c r="F252" s="5">
        <f t="shared" si="27"/>
        <v>50</v>
      </c>
      <c r="G252" s="1" t="e">
        <f>IF(OR(AND(D252&gt;=#REF!,D252&lt;=#REF!),AND(D252&gt;=#REF!,D252&lt;=#REF!)),"1","")</f>
        <v>#REF!</v>
      </c>
    </row>
    <row r="253" spans="1:7" x14ac:dyDescent="0.25">
      <c r="A253" s="1" t="e">
        <f t="shared" si="23"/>
        <v>#REF!</v>
      </c>
      <c r="B253" s="4" t="e">
        <f t="shared" si="24"/>
        <v>#REF!</v>
      </c>
      <c r="C253" s="5" t="str">
        <f t="shared" si="25"/>
        <v>2019-51</v>
      </c>
      <c r="D253" s="6">
        <v>43815</v>
      </c>
      <c r="E253" s="5">
        <f t="shared" si="26"/>
        <v>2019</v>
      </c>
      <c r="F253" s="5">
        <f t="shared" si="27"/>
        <v>51</v>
      </c>
      <c r="G253" s="1" t="e">
        <f>IF(OR(AND(D253&gt;=#REF!,D253&lt;=#REF!),AND(D253&gt;=#REF!,D253&lt;=#REF!)),"1","")</f>
        <v>#REF!</v>
      </c>
    </row>
    <row r="254" spans="1:7" x14ac:dyDescent="0.25">
      <c r="A254" s="1" t="e">
        <f t="shared" si="23"/>
        <v>#REF!</v>
      </c>
      <c r="B254" s="4" t="e">
        <f t="shared" si="24"/>
        <v>#REF!</v>
      </c>
      <c r="C254" s="5" t="str">
        <f t="shared" si="25"/>
        <v>2019-51</v>
      </c>
      <c r="D254" s="6">
        <v>43816</v>
      </c>
      <c r="E254" s="5">
        <f t="shared" si="26"/>
        <v>2019</v>
      </c>
      <c r="F254" s="5">
        <f t="shared" si="27"/>
        <v>51</v>
      </c>
      <c r="G254" s="1" t="e">
        <f>IF(OR(AND(D254&gt;=#REF!,D254&lt;=#REF!),AND(D254&gt;=#REF!,D254&lt;=#REF!)),"1","")</f>
        <v>#REF!</v>
      </c>
    </row>
    <row r="255" spans="1:7" x14ac:dyDescent="0.25">
      <c r="A255" s="1" t="e">
        <f t="shared" si="23"/>
        <v>#REF!</v>
      </c>
      <c r="B255" s="4" t="e">
        <f t="shared" si="24"/>
        <v>#REF!</v>
      </c>
      <c r="C255" s="5" t="str">
        <f t="shared" si="25"/>
        <v>2019-51</v>
      </c>
      <c r="D255" s="6">
        <v>43817</v>
      </c>
      <c r="E255" s="5">
        <f t="shared" si="26"/>
        <v>2019</v>
      </c>
      <c r="F255" s="5">
        <f t="shared" si="27"/>
        <v>51</v>
      </c>
      <c r="G255" s="1" t="e">
        <f>IF(OR(AND(D255&gt;=#REF!,D255&lt;=#REF!),AND(D255&gt;=#REF!,D255&lt;=#REF!)),"1","")</f>
        <v>#REF!</v>
      </c>
    </row>
    <row r="256" spans="1:7" x14ac:dyDescent="0.25">
      <c r="A256" s="1" t="e">
        <f t="shared" si="23"/>
        <v>#REF!</v>
      </c>
      <c r="B256" s="4" t="e">
        <f t="shared" si="24"/>
        <v>#REF!</v>
      </c>
      <c r="C256" s="5" t="str">
        <f t="shared" si="25"/>
        <v>2019-51</v>
      </c>
      <c r="D256" s="6">
        <v>43818</v>
      </c>
      <c r="E256" s="5">
        <f t="shared" si="26"/>
        <v>2019</v>
      </c>
      <c r="F256" s="5">
        <f t="shared" si="27"/>
        <v>51</v>
      </c>
      <c r="G256" s="1" t="e">
        <f>IF(OR(AND(D256&gt;=#REF!,D256&lt;=#REF!),AND(D256&gt;=#REF!,D256&lt;=#REF!)),"1","")</f>
        <v>#REF!</v>
      </c>
    </row>
    <row r="257" spans="1:7" x14ac:dyDescent="0.25">
      <c r="A257" s="1" t="e">
        <f t="shared" si="23"/>
        <v>#REF!</v>
      </c>
      <c r="B257" s="4" t="e">
        <f t="shared" si="24"/>
        <v>#REF!</v>
      </c>
      <c r="C257" s="5" t="str">
        <f t="shared" si="25"/>
        <v>2019-51</v>
      </c>
      <c r="D257" s="6">
        <v>43819</v>
      </c>
      <c r="E257" s="5">
        <f t="shared" si="26"/>
        <v>2019</v>
      </c>
      <c r="F257" s="5">
        <f t="shared" si="27"/>
        <v>51</v>
      </c>
      <c r="G257" s="1" t="e">
        <f>IF(OR(AND(D257&gt;=#REF!,D257&lt;=#REF!),AND(D257&gt;=#REF!,D257&lt;=#REF!)),"1","")</f>
        <v>#REF!</v>
      </c>
    </row>
    <row r="258" spans="1:7" x14ac:dyDescent="0.25">
      <c r="A258" s="1" t="e">
        <f t="shared" si="23"/>
        <v>#REF!</v>
      </c>
      <c r="B258" s="4" t="e">
        <f t="shared" si="24"/>
        <v>#REF!</v>
      </c>
      <c r="C258" s="5" t="str">
        <f t="shared" si="25"/>
        <v>2019-52</v>
      </c>
      <c r="D258" s="6">
        <v>43822</v>
      </c>
      <c r="E258" s="5">
        <f t="shared" si="26"/>
        <v>2019</v>
      </c>
      <c r="F258" s="5">
        <f t="shared" si="27"/>
        <v>52</v>
      </c>
      <c r="G258" s="1" t="e">
        <f>IF(OR(AND(D258&gt;=#REF!,D258&lt;=#REF!),AND(D258&gt;=#REF!,D258&lt;=#REF!)),"1","")</f>
        <v>#REF!</v>
      </c>
    </row>
    <row r="259" spans="1:7" x14ac:dyDescent="0.25">
      <c r="A259" s="1" t="e">
        <f t="shared" si="23"/>
        <v>#REF!</v>
      </c>
      <c r="B259" s="4" t="e">
        <f t="shared" si="24"/>
        <v>#REF!</v>
      </c>
      <c r="C259" s="5" t="str">
        <f t="shared" si="25"/>
        <v>2019-52</v>
      </c>
      <c r="D259" s="6">
        <v>43823</v>
      </c>
      <c r="E259" s="5">
        <f t="shared" si="26"/>
        <v>2019</v>
      </c>
      <c r="F259" s="5">
        <f t="shared" si="27"/>
        <v>52</v>
      </c>
      <c r="G259" s="1" t="e">
        <f>IF(OR(AND(D259&gt;=#REF!,D259&lt;=#REF!),AND(D259&gt;=#REF!,D259&lt;=#REF!)),"1","")</f>
        <v>#REF!</v>
      </c>
    </row>
    <row r="260" spans="1:7" x14ac:dyDescent="0.25">
      <c r="A260" s="1" t="e">
        <f t="shared" si="23"/>
        <v>#REF!</v>
      </c>
      <c r="B260" s="4" t="e">
        <f t="shared" si="24"/>
        <v>#REF!</v>
      </c>
      <c r="C260" s="5" t="str">
        <f t="shared" si="25"/>
        <v>2019-52</v>
      </c>
      <c r="D260" s="6">
        <v>43824</v>
      </c>
      <c r="E260" s="5">
        <f t="shared" si="26"/>
        <v>2019</v>
      </c>
      <c r="F260" s="5">
        <f t="shared" si="27"/>
        <v>52</v>
      </c>
      <c r="G260" s="1" t="e">
        <f>IF(OR(AND(D260&gt;=#REF!,D260&lt;=#REF!),AND(D260&gt;=#REF!,D260&lt;=#REF!)),"1","")</f>
        <v>#REF!</v>
      </c>
    </row>
    <row r="261" spans="1:7" x14ac:dyDescent="0.25">
      <c r="A261" s="1" t="e">
        <f t="shared" si="23"/>
        <v>#REF!</v>
      </c>
      <c r="B261" s="4" t="e">
        <f t="shared" si="24"/>
        <v>#REF!</v>
      </c>
      <c r="C261" s="5" t="str">
        <f t="shared" si="25"/>
        <v>2019-52</v>
      </c>
      <c r="D261" s="6">
        <v>43825</v>
      </c>
      <c r="E261" s="5">
        <f t="shared" si="26"/>
        <v>2019</v>
      </c>
      <c r="F261" s="5">
        <f t="shared" si="27"/>
        <v>52</v>
      </c>
      <c r="G261" s="1" t="e">
        <f>IF(OR(AND(D261&gt;=#REF!,D261&lt;=#REF!),AND(D261&gt;=#REF!,D261&lt;=#REF!)),"1","")</f>
        <v>#REF!</v>
      </c>
    </row>
    <row r="262" spans="1:7" x14ac:dyDescent="0.25">
      <c r="A262" s="1" t="e">
        <f t="shared" si="23"/>
        <v>#REF!</v>
      </c>
      <c r="B262" s="4" t="e">
        <f t="shared" si="24"/>
        <v>#REF!</v>
      </c>
      <c r="C262" s="5" t="str">
        <f t="shared" si="25"/>
        <v>2019-52</v>
      </c>
      <c r="D262" s="6">
        <v>43826</v>
      </c>
      <c r="E262" s="5">
        <f t="shared" si="26"/>
        <v>2019</v>
      </c>
      <c r="F262" s="5">
        <f t="shared" si="27"/>
        <v>52</v>
      </c>
      <c r="G262" s="1" t="e">
        <f>IF(OR(AND(D262&gt;=#REF!,D262&lt;=#REF!),AND(D262&gt;=#REF!,D262&lt;=#REF!)),"1","")</f>
        <v>#REF!</v>
      </c>
    </row>
    <row r="263" spans="1:7" x14ac:dyDescent="0.25">
      <c r="A263" s="1" t="e">
        <f t="shared" si="23"/>
        <v>#REF!</v>
      </c>
      <c r="B263" s="4" t="e">
        <f t="shared" si="24"/>
        <v>#REF!</v>
      </c>
      <c r="C263" s="5" t="str">
        <f t="shared" si="25"/>
        <v>2019-53</v>
      </c>
      <c r="D263" s="6">
        <v>43829</v>
      </c>
      <c r="E263" s="5">
        <f t="shared" si="26"/>
        <v>2019</v>
      </c>
      <c r="F263" s="5">
        <f t="shared" si="27"/>
        <v>53</v>
      </c>
      <c r="G263" s="1" t="e">
        <f>IF(OR(AND(D263&gt;=#REF!,D263&lt;=#REF!),AND(D263&gt;=#REF!,D263&lt;=#REF!)),"1","")</f>
        <v>#REF!</v>
      </c>
    </row>
    <row r="264" spans="1:7" x14ac:dyDescent="0.25">
      <c r="A264" s="1" t="e">
        <f t="shared" si="23"/>
        <v>#REF!</v>
      </c>
      <c r="B264" s="4" t="e">
        <f t="shared" si="24"/>
        <v>#REF!</v>
      </c>
      <c r="C264" s="5" t="str">
        <f t="shared" si="25"/>
        <v>2019-53</v>
      </c>
      <c r="D264" s="6">
        <v>43830</v>
      </c>
      <c r="E264" s="5">
        <f t="shared" si="26"/>
        <v>2019</v>
      </c>
      <c r="F264" s="5">
        <f t="shared" si="27"/>
        <v>53</v>
      </c>
      <c r="G264" s="1" t="e">
        <f>IF(OR(AND(D264&gt;=#REF!,D264&lt;=#REF!),AND(D264&gt;=#REF!,D264&lt;=#REF!)),"1","")</f>
        <v>#REF!</v>
      </c>
    </row>
    <row r="265" spans="1:7" x14ac:dyDescent="0.25">
      <c r="A265" s="1" t="e">
        <f t="shared" si="23"/>
        <v>#REF!</v>
      </c>
      <c r="B265" s="4" t="e">
        <f t="shared" si="24"/>
        <v>#REF!</v>
      </c>
      <c r="C265" s="5" t="str">
        <f t="shared" si="25"/>
        <v>2020-01</v>
      </c>
      <c r="D265" s="6">
        <v>43831</v>
      </c>
      <c r="E265" s="5">
        <f t="shared" si="26"/>
        <v>2020</v>
      </c>
      <c r="F265" s="5">
        <f t="shared" si="27"/>
        <v>1</v>
      </c>
      <c r="G265" s="1" t="e">
        <f>IF(OR(AND(D265&gt;=#REF!,D265&lt;=#REF!),AND(D265&gt;=#REF!,D265&lt;=#REF!)),"1","")</f>
        <v>#REF!</v>
      </c>
    </row>
    <row r="266" spans="1:7" x14ac:dyDescent="0.25">
      <c r="A266" s="1" t="e">
        <f t="shared" si="23"/>
        <v>#REF!</v>
      </c>
      <c r="B266" s="4" t="e">
        <f t="shared" si="24"/>
        <v>#REF!</v>
      </c>
      <c r="C266" s="5" t="str">
        <f t="shared" si="25"/>
        <v>2020-01</v>
      </c>
      <c r="D266" s="6">
        <v>43832</v>
      </c>
      <c r="E266" s="5">
        <f t="shared" si="26"/>
        <v>2020</v>
      </c>
      <c r="F266" s="5">
        <f t="shared" si="27"/>
        <v>1</v>
      </c>
      <c r="G266" s="1" t="e">
        <f>IF(OR(AND(D266&gt;=#REF!,D266&lt;=#REF!),AND(D266&gt;=#REF!,D266&lt;=#REF!)),"1","")</f>
        <v>#REF!</v>
      </c>
    </row>
    <row r="267" spans="1:7" x14ac:dyDescent="0.25">
      <c r="A267" s="1" t="e">
        <f t="shared" si="23"/>
        <v>#REF!</v>
      </c>
      <c r="B267" s="4" t="e">
        <f t="shared" si="24"/>
        <v>#REF!</v>
      </c>
      <c r="C267" s="5" t="str">
        <f t="shared" si="25"/>
        <v>2020-01</v>
      </c>
      <c r="D267" s="6">
        <v>43833</v>
      </c>
      <c r="E267" s="5">
        <f t="shared" si="26"/>
        <v>2020</v>
      </c>
      <c r="F267" s="5">
        <f t="shared" si="27"/>
        <v>1</v>
      </c>
      <c r="G267" s="1" t="e">
        <f>IF(OR(AND(D267&gt;=#REF!,D267&lt;=#REF!),AND(D267&gt;=#REF!,D267&lt;=#REF!)),"1","")</f>
        <v>#REF!</v>
      </c>
    </row>
    <row r="268" spans="1:7" x14ac:dyDescent="0.25">
      <c r="A268" s="1" t="e">
        <f t="shared" si="23"/>
        <v>#REF!</v>
      </c>
      <c r="B268" s="4" t="e">
        <f t="shared" si="24"/>
        <v>#REF!</v>
      </c>
      <c r="C268" s="5" t="str">
        <f t="shared" si="25"/>
        <v>2020-02</v>
      </c>
      <c r="D268" s="6">
        <v>43836</v>
      </c>
      <c r="E268" s="5">
        <f t="shared" si="26"/>
        <v>2020</v>
      </c>
      <c r="F268" s="5">
        <f t="shared" si="27"/>
        <v>2</v>
      </c>
      <c r="G268" s="1" t="e">
        <f>IF(OR(AND(D268&gt;=#REF!,D268&lt;=#REF!),AND(D268&gt;=#REF!,D268&lt;=#REF!)),"1","")</f>
        <v>#REF!</v>
      </c>
    </row>
    <row r="269" spans="1:7" x14ac:dyDescent="0.25">
      <c r="A269" s="1" t="e">
        <f t="shared" si="23"/>
        <v>#REF!</v>
      </c>
      <c r="B269" s="4" t="e">
        <f t="shared" si="24"/>
        <v>#REF!</v>
      </c>
      <c r="C269" s="5" t="str">
        <f t="shared" si="25"/>
        <v>2020-02</v>
      </c>
      <c r="D269" s="6">
        <v>43837</v>
      </c>
      <c r="E269" s="5">
        <f t="shared" si="26"/>
        <v>2020</v>
      </c>
      <c r="F269" s="5">
        <f t="shared" si="27"/>
        <v>2</v>
      </c>
      <c r="G269" s="1" t="e">
        <f>IF(OR(AND(D269&gt;=#REF!,D269&lt;=#REF!),AND(D269&gt;=#REF!,D269&lt;=#REF!)),"1","")</f>
        <v>#REF!</v>
      </c>
    </row>
    <row r="270" spans="1:7" x14ac:dyDescent="0.25">
      <c r="A270" s="1" t="e">
        <f t="shared" si="23"/>
        <v>#REF!</v>
      </c>
      <c r="B270" s="4" t="e">
        <f t="shared" si="24"/>
        <v>#REF!</v>
      </c>
      <c r="C270" s="5" t="str">
        <f t="shared" si="25"/>
        <v>2020-02</v>
      </c>
      <c r="D270" s="6">
        <v>43838</v>
      </c>
      <c r="E270" s="5">
        <f t="shared" si="26"/>
        <v>2020</v>
      </c>
      <c r="F270" s="5">
        <f t="shared" si="27"/>
        <v>2</v>
      </c>
      <c r="G270" s="1" t="e">
        <f>IF(OR(AND(D270&gt;=#REF!,D270&lt;=#REF!),AND(D270&gt;=#REF!,D270&lt;=#REF!)),"1","")</f>
        <v>#REF!</v>
      </c>
    </row>
    <row r="271" spans="1:7" x14ac:dyDescent="0.25">
      <c r="A271" s="1" t="e">
        <f t="shared" si="23"/>
        <v>#REF!</v>
      </c>
      <c r="B271" s="4" t="e">
        <f t="shared" si="24"/>
        <v>#REF!</v>
      </c>
      <c r="C271" s="5" t="str">
        <f t="shared" si="25"/>
        <v>2020-02</v>
      </c>
      <c r="D271" s="6">
        <v>43839</v>
      </c>
      <c r="E271" s="5">
        <f t="shared" si="26"/>
        <v>2020</v>
      </c>
      <c r="F271" s="5">
        <f t="shared" si="27"/>
        <v>2</v>
      </c>
      <c r="G271" s="1" t="e">
        <f>IF(OR(AND(D271&gt;=#REF!,D271&lt;=#REF!),AND(D271&gt;=#REF!,D271&lt;=#REF!)),"1","")</f>
        <v>#REF!</v>
      </c>
    </row>
    <row r="272" spans="1:7" x14ac:dyDescent="0.25">
      <c r="A272" s="1" t="e">
        <f t="shared" si="23"/>
        <v>#REF!</v>
      </c>
      <c r="B272" s="4" t="e">
        <f t="shared" si="24"/>
        <v>#REF!</v>
      </c>
      <c r="C272" s="5" t="str">
        <f t="shared" si="25"/>
        <v>2020-02</v>
      </c>
      <c r="D272" s="6">
        <v>43840</v>
      </c>
      <c r="E272" s="5">
        <f t="shared" si="26"/>
        <v>2020</v>
      </c>
      <c r="F272" s="5">
        <f t="shared" si="27"/>
        <v>2</v>
      </c>
      <c r="G272" s="1" t="e">
        <f>IF(OR(AND(D272&gt;=#REF!,D272&lt;=#REF!),AND(D272&gt;=#REF!,D272&lt;=#REF!)),"1","")</f>
        <v>#REF!</v>
      </c>
    </row>
    <row r="273" spans="1:7" x14ac:dyDescent="0.25">
      <c r="A273" s="1" t="e">
        <f t="shared" si="23"/>
        <v>#REF!</v>
      </c>
      <c r="B273" s="4" t="e">
        <f t="shared" si="24"/>
        <v>#REF!</v>
      </c>
      <c r="C273" s="5" t="str">
        <f t="shared" si="25"/>
        <v>2020-03</v>
      </c>
      <c r="D273" s="6">
        <v>43843</v>
      </c>
      <c r="E273" s="5">
        <f t="shared" si="26"/>
        <v>2020</v>
      </c>
      <c r="F273" s="5">
        <f t="shared" si="27"/>
        <v>3</v>
      </c>
      <c r="G273" s="1" t="e">
        <f>IF(OR(AND(D273&gt;=#REF!,D273&lt;=#REF!),AND(D273&gt;=#REF!,D273&lt;=#REF!)),"1","")</f>
        <v>#REF!</v>
      </c>
    </row>
    <row r="274" spans="1:7" x14ac:dyDescent="0.25">
      <c r="A274" s="1" t="e">
        <f t="shared" si="23"/>
        <v>#REF!</v>
      </c>
      <c r="B274" s="4" t="e">
        <f t="shared" si="24"/>
        <v>#REF!</v>
      </c>
      <c r="C274" s="5" t="str">
        <f t="shared" si="25"/>
        <v>2020-03</v>
      </c>
      <c r="D274" s="6">
        <v>43844</v>
      </c>
      <c r="E274" s="5">
        <f t="shared" si="26"/>
        <v>2020</v>
      </c>
      <c r="F274" s="5">
        <f t="shared" si="27"/>
        <v>3</v>
      </c>
      <c r="G274" s="1" t="e">
        <f>IF(OR(AND(D274&gt;=#REF!,D274&lt;=#REF!),AND(D274&gt;=#REF!,D274&lt;=#REF!)),"1","")</f>
        <v>#REF!</v>
      </c>
    </row>
    <row r="275" spans="1:7" x14ac:dyDescent="0.25">
      <c r="A275" s="1" t="e">
        <f t="shared" si="23"/>
        <v>#REF!</v>
      </c>
      <c r="B275" s="4" t="e">
        <f t="shared" si="24"/>
        <v>#REF!</v>
      </c>
      <c r="C275" s="5" t="str">
        <f t="shared" si="25"/>
        <v>2020-03</v>
      </c>
      <c r="D275" s="6">
        <v>43845</v>
      </c>
      <c r="E275" s="5">
        <f t="shared" si="26"/>
        <v>2020</v>
      </c>
      <c r="F275" s="5">
        <f t="shared" si="27"/>
        <v>3</v>
      </c>
      <c r="G275" s="1" t="e">
        <f>IF(OR(AND(D275&gt;=#REF!,D275&lt;=#REF!),AND(D275&gt;=#REF!,D275&lt;=#REF!)),"1","")</f>
        <v>#REF!</v>
      </c>
    </row>
    <row r="276" spans="1:7" x14ac:dyDescent="0.25">
      <c r="A276" s="1" t="e">
        <f t="shared" si="23"/>
        <v>#REF!</v>
      </c>
      <c r="B276" s="4" t="e">
        <f t="shared" si="24"/>
        <v>#REF!</v>
      </c>
      <c r="C276" s="5" t="str">
        <f t="shared" si="25"/>
        <v>2020-03</v>
      </c>
      <c r="D276" s="6">
        <v>43846</v>
      </c>
      <c r="E276" s="5">
        <f t="shared" si="26"/>
        <v>2020</v>
      </c>
      <c r="F276" s="5">
        <f t="shared" si="27"/>
        <v>3</v>
      </c>
      <c r="G276" s="1" t="e">
        <f>IF(OR(AND(D276&gt;=#REF!,D276&lt;=#REF!),AND(D276&gt;=#REF!,D276&lt;=#REF!)),"1","")</f>
        <v>#REF!</v>
      </c>
    </row>
    <row r="277" spans="1:7" x14ac:dyDescent="0.25">
      <c r="A277" s="1" t="e">
        <f t="shared" si="23"/>
        <v>#REF!</v>
      </c>
      <c r="B277" s="4" t="e">
        <f t="shared" si="24"/>
        <v>#REF!</v>
      </c>
      <c r="C277" s="5" t="str">
        <f t="shared" si="25"/>
        <v>2020-03</v>
      </c>
      <c r="D277" s="6">
        <v>43847</v>
      </c>
      <c r="E277" s="5">
        <f t="shared" si="26"/>
        <v>2020</v>
      </c>
      <c r="F277" s="5">
        <f t="shared" si="27"/>
        <v>3</v>
      </c>
      <c r="G277" s="1" t="e">
        <f>IF(OR(AND(D277&gt;=#REF!,D277&lt;=#REF!),AND(D277&gt;=#REF!,D277&lt;=#REF!)),"1","")</f>
        <v>#REF!</v>
      </c>
    </row>
    <row r="278" spans="1:7" x14ac:dyDescent="0.25">
      <c r="A278" s="1" t="e">
        <f t="shared" si="23"/>
        <v>#REF!</v>
      </c>
      <c r="B278" s="4" t="e">
        <f t="shared" si="24"/>
        <v>#REF!</v>
      </c>
      <c r="C278" s="5" t="str">
        <f t="shared" ref="C278:C322" si="28">E278&amp;"-"&amp;IF(F278&lt;10,"0"&amp;F278,F278)</f>
        <v>2020-04</v>
      </c>
      <c r="D278" s="6">
        <v>43850</v>
      </c>
      <c r="E278" s="5">
        <f t="shared" ref="E278:E322" si="29">YEAR(D278)</f>
        <v>2020</v>
      </c>
      <c r="F278" s="5">
        <f t="shared" ref="F278:F322" si="30">WEEKNUM(D278)</f>
        <v>4</v>
      </c>
      <c r="G278" s="1" t="e">
        <f>IF(OR(AND(D278&gt;=#REF!,D278&lt;=#REF!),AND(D278&gt;=#REF!,D278&lt;=#REF!)),"1","")</f>
        <v>#REF!</v>
      </c>
    </row>
    <row r="279" spans="1:7" x14ac:dyDescent="0.25">
      <c r="A279" s="1" t="e">
        <f t="shared" si="23"/>
        <v>#REF!</v>
      </c>
      <c r="B279" s="4" t="e">
        <f t="shared" si="24"/>
        <v>#REF!</v>
      </c>
      <c r="C279" s="5" t="str">
        <f t="shared" si="28"/>
        <v>2020-04</v>
      </c>
      <c r="D279" s="6">
        <v>43851</v>
      </c>
      <c r="E279" s="5">
        <f t="shared" si="29"/>
        <v>2020</v>
      </c>
      <c r="F279" s="5">
        <f t="shared" si="30"/>
        <v>4</v>
      </c>
      <c r="G279" s="1" t="e">
        <f>IF(OR(AND(D279&gt;=#REF!,D279&lt;=#REF!),AND(D279&gt;=#REF!,D279&lt;=#REF!)),"1","")</f>
        <v>#REF!</v>
      </c>
    </row>
    <row r="280" spans="1:7" x14ac:dyDescent="0.25">
      <c r="A280" s="1" t="e">
        <f t="shared" si="23"/>
        <v>#REF!</v>
      </c>
      <c r="B280" s="4" t="e">
        <f t="shared" si="24"/>
        <v>#REF!</v>
      </c>
      <c r="C280" s="5" t="str">
        <f t="shared" si="28"/>
        <v>2020-04</v>
      </c>
      <c r="D280" s="6">
        <v>43852</v>
      </c>
      <c r="E280" s="5">
        <f t="shared" si="29"/>
        <v>2020</v>
      </c>
      <c r="F280" s="5">
        <f t="shared" si="30"/>
        <v>4</v>
      </c>
      <c r="G280" s="1" t="e">
        <f>IF(OR(AND(D280&gt;=#REF!,D280&lt;=#REF!),AND(D280&gt;=#REF!,D280&lt;=#REF!)),"1","")</f>
        <v>#REF!</v>
      </c>
    </row>
    <row r="281" spans="1:7" x14ac:dyDescent="0.25">
      <c r="A281" s="1" t="e">
        <f t="shared" si="23"/>
        <v>#REF!</v>
      </c>
      <c r="B281" s="4" t="e">
        <f t="shared" si="24"/>
        <v>#REF!</v>
      </c>
      <c r="C281" s="5" t="str">
        <f t="shared" si="28"/>
        <v>2020-04</v>
      </c>
      <c r="D281" s="6">
        <v>43853</v>
      </c>
      <c r="E281" s="5">
        <f t="shared" si="29"/>
        <v>2020</v>
      </c>
      <c r="F281" s="5">
        <f t="shared" si="30"/>
        <v>4</v>
      </c>
      <c r="G281" s="1" t="e">
        <f>IF(OR(AND(D281&gt;=#REF!,D281&lt;=#REF!),AND(D281&gt;=#REF!,D281&lt;=#REF!)),"1","")</f>
        <v>#REF!</v>
      </c>
    </row>
    <row r="282" spans="1:7" x14ac:dyDescent="0.25">
      <c r="A282" s="1" t="e">
        <f t="shared" si="23"/>
        <v>#REF!</v>
      </c>
      <c r="B282" s="4" t="e">
        <f t="shared" si="24"/>
        <v>#REF!</v>
      </c>
      <c r="C282" s="5" t="str">
        <f t="shared" si="28"/>
        <v>2020-04</v>
      </c>
      <c r="D282" s="6">
        <v>43854</v>
      </c>
      <c r="E282" s="5">
        <f t="shared" si="29"/>
        <v>2020</v>
      </c>
      <c r="F282" s="5">
        <f t="shared" si="30"/>
        <v>4</v>
      </c>
      <c r="G282" s="1" t="e">
        <f>IF(OR(AND(D282&gt;=#REF!,D282&lt;=#REF!),AND(D282&gt;=#REF!,D282&lt;=#REF!)),"1","")</f>
        <v>#REF!</v>
      </c>
    </row>
    <row r="283" spans="1:7" x14ac:dyDescent="0.25">
      <c r="A283" s="1" t="e">
        <f t="shared" si="23"/>
        <v>#REF!</v>
      </c>
      <c r="B283" s="4" t="e">
        <f t="shared" si="24"/>
        <v>#REF!</v>
      </c>
      <c r="C283" s="5" t="str">
        <f t="shared" si="28"/>
        <v>2020-05</v>
      </c>
      <c r="D283" s="6">
        <v>43857</v>
      </c>
      <c r="E283" s="5">
        <f t="shared" si="29"/>
        <v>2020</v>
      </c>
      <c r="F283" s="5">
        <f t="shared" si="30"/>
        <v>5</v>
      </c>
      <c r="G283" s="1" t="e">
        <f>IF(OR(AND(D283&gt;=#REF!,D283&lt;=#REF!),AND(D283&gt;=#REF!,D283&lt;=#REF!)),"1","")</f>
        <v>#REF!</v>
      </c>
    </row>
    <row r="284" spans="1:7" x14ac:dyDescent="0.25">
      <c r="A284" s="1" t="e">
        <f t="shared" si="23"/>
        <v>#REF!</v>
      </c>
      <c r="B284" s="4" t="e">
        <f t="shared" si="24"/>
        <v>#REF!</v>
      </c>
      <c r="C284" s="5" t="str">
        <f t="shared" si="28"/>
        <v>2020-05</v>
      </c>
      <c r="D284" s="6">
        <v>43858</v>
      </c>
      <c r="E284" s="5">
        <f t="shared" si="29"/>
        <v>2020</v>
      </c>
      <c r="F284" s="5">
        <f t="shared" si="30"/>
        <v>5</v>
      </c>
      <c r="G284" s="1" t="e">
        <f>IF(OR(AND(D284&gt;=#REF!,D284&lt;=#REF!),AND(D284&gt;=#REF!,D284&lt;=#REF!)),"1","")</f>
        <v>#REF!</v>
      </c>
    </row>
    <row r="285" spans="1:7" x14ac:dyDescent="0.25">
      <c r="A285" s="1" t="e">
        <f t="shared" si="23"/>
        <v>#REF!</v>
      </c>
      <c r="B285" s="4" t="e">
        <f t="shared" si="24"/>
        <v>#REF!</v>
      </c>
      <c r="C285" s="5" t="str">
        <f t="shared" si="28"/>
        <v>2020-05</v>
      </c>
      <c r="D285" s="6">
        <v>43859</v>
      </c>
      <c r="E285" s="5">
        <f t="shared" si="29"/>
        <v>2020</v>
      </c>
      <c r="F285" s="5">
        <f t="shared" si="30"/>
        <v>5</v>
      </c>
      <c r="G285" s="1" t="e">
        <f>IF(OR(AND(D285&gt;=#REF!,D285&lt;=#REF!),AND(D285&gt;=#REF!,D285&lt;=#REF!)),"1","")</f>
        <v>#REF!</v>
      </c>
    </row>
    <row r="286" spans="1:7" x14ac:dyDescent="0.25">
      <c r="A286" s="1" t="e">
        <f t="shared" si="23"/>
        <v>#REF!</v>
      </c>
      <c r="B286" s="4" t="e">
        <f t="shared" si="24"/>
        <v>#REF!</v>
      </c>
      <c r="C286" s="5" t="str">
        <f t="shared" si="28"/>
        <v>2020-05</v>
      </c>
      <c r="D286" s="6">
        <v>43860</v>
      </c>
      <c r="E286" s="5">
        <f t="shared" si="29"/>
        <v>2020</v>
      </c>
      <c r="F286" s="5">
        <f t="shared" si="30"/>
        <v>5</v>
      </c>
      <c r="G286" s="1" t="e">
        <f>IF(OR(AND(D286&gt;=#REF!,D286&lt;=#REF!),AND(D286&gt;=#REF!,D286&lt;=#REF!)),"1","")</f>
        <v>#REF!</v>
      </c>
    </row>
    <row r="287" spans="1:7" x14ac:dyDescent="0.25">
      <c r="A287" s="1" t="e">
        <f t="shared" ref="A287:A350" si="31">IF($D287=$I$2,1,IF(AND($A286&lt;&gt;"",$G287&lt;&gt;""),$A286,IF(AND($A286&lt;&gt;"",$G287=""),$A286+1,"")))</f>
        <v>#REF!</v>
      </c>
      <c r="B287" s="4" t="e">
        <f t="shared" si="24"/>
        <v>#REF!</v>
      </c>
      <c r="C287" s="5" t="str">
        <f t="shared" si="28"/>
        <v>2020-05</v>
      </c>
      <c r="D287" s="6">
        <v>43861</v>
      </c>
      <c r="E287" s="5">
        <f t="shared" si="29"/>
        <v>2020</v>
      </c>
      <c r="F287" s="5">
        <f t="shared" si="30"/>
        <v>5</v>
      </c>
      <c r="G287" s="1" t="e">
        <f>IF(OR(AND(D287&gt;=#REF!,D287&lt;=#REF!),AND(D287&gt;=#REF!,D287&lt;=#REF!)),"1","")</f>
        <v>#REF!</v>
      </c>
    </row>
    <row r="288" spans="1:7" x14ac:dyDescent="0.25">
      <c r="A288" s="1" t="e">
        <f t="shared" si="31"/>
        <v>#REF!</v>
      </c>
      <c r="B288" s="4" t="e">
        <f t="shared" si="24"/>
        <v>#REF!</v>
      </c>
      <c r="C288" s="5" t="str">
        <f t="shared" si="28"/>
        <v>2020-06</v>
      </c>
      <c r="D288" s="6">
        <v>43864</v>
      </c>
      <c r="E288" s="5">
        <f t="shared" si="29"/>
        <v>2020</v>
      </c>
      <c r="F288" s="5">
        <f t="shared" si="30"/>
        <v>6</v>
      </c>
      <c r="G288" s="1" t="e">
        <f>IF(OR(AND(D288&gt;=#REF!,D288&lt;=#REF!),AND(D288&gt;=#REF!,D288&lt;=#REF!)),"1","")</f>
        <v>#REF!</v>
      </c>
    </row>
    <row r="289" spans="1:7" x14ac:dyDescent="0.25">
      <c r="A289" s="1" t="e">
        <f t="shared" si="31"/>
        <v>#REF!</v>
      </c>
      <c r="B289" s="4" t="e">
        <f t="shared" si="24"/>
        <v>#REF!</v>
      </c>
      <c r="C289" s="5" t="str">
        <f t="shared" si="28"/>
        <v>2020-06</v>
      </c>
      <c r="D289" s="6">
        <v>43865</v>
      </c>
      <c r="E289" s="5">
        <f t="shared" si="29"/>
        <v>2020</v>
      </c>
      <c r="F289" s="5">
        <f t="shared" si="30"/>
        <v>6</v>
      </c>
      <c r="G289" s="1" t="e">
        <f>IF(OR(AND(D289&gt;=#REF!,D289&lt;=#REF!),AND(D289&gt;=#REF!,D289&lt;=#REF!)),"1","")</f>
        <v>#REF!</v>
      </c>
    </row>
    <row r="290" spans="1:7" x14ac:dyDescent="0.25">
      <c r="A290" s="1" t="e">
        <f t="shared" si="31"/>
        <v>#REF!</v>
      </c>
      <c r="B290" s="4" t="e">
        <f t="shared" ref="B290:B353" si="32">IF($D290=$I$1,1,IF(AND($B289&lt;&gt;"",$G290&lt;&gt;""),$B289,IF(AND($B289&lt;&gt;"",$G290=""),$B289+1,"")))</f>
        <v>#REF!</v>
      </c>
      <c r="C290" s="5" t="str">
        <f t="shared" si="28"/>
        <v>2020-06</v>
      </c>
      <c r="D290" s="6">
        <v>43866</v>
      </c>
      <c r="E290" s="5">
        <f t="shared" si="29"/>
        <v>2020</v>
      </c>
      <c r="F290" s="5">
        <f t="shared" si="30"/>
        <v>6</v>
      </c>
      <c r="G290" s="1" t="e">
        <f>IF(OR(AND(D290&gt;=#REF!,D290&lt;=#REF!),AND(D290&gt;=#REF!,D290&lt;=#REF!)),"1","")</f>
        <v>#REF!</v>
      </c>
    </row>
    <row r="291" spans="1:7" x14ac:dyDescent="0.25">
      <c r="A291" s="1" t="e">
        <f t="shared" si="31"/>
        <v>#REF!</v>
      </c>
      <c r="B291" s="4" t="e">
        <f t="shared" si="32"/>
        <v>#REF!</v>
      </c>
      <c r="C291" s="5" t="str">
        <f t="shared" si="28"/>
        <v>2020-06</v>
      </c>
      <c r="D291" s="6">
        <v>43867</v>
      </c>
      <c r="E291" s="5">
        <f t="shared" si="29"/>
        <v>2020</v>
      </c>
      <c r="F291" s="5">
        <f t="shared" si="30"/>
        <v>6</v>
      </c>
      <c r="G291" s="1" t="e">
        <f>IF(OR(AND(D291&gt;=#REF!,D291&lt;=#REF!),AND(D291&gt;=#REF!,D291&lt;=#REF!)),"1","")</f>
        <v>#REF!</v>
      </c>
    </row>
    <row r="292" spans="1:7" x14ac:dyDescent="0.25">
      <c r="A292" s="1" t="e">
        <f t="shared" si="31"/>
        <v>#REF!</v>
      </c>
      <c r="B292" s="4" t="e">
        <f t="shared" si="32"/>
        <v>#REF!</v>
      </c>
      <c r="C292" s="5" t="str">
        <f t="shared" si="28"/>
        <v>2020-06</v>
      </c>
      <c r="D292" s="6">
        <v>43868</v>
      </c>
      <c r="E292" s="5">
        <f t="shared" si="29"/>
        <v>2020</v>
      </c>
      <c r="F292" s="5">
        <f t="shared" si="30"/>
        <v>6</v>
      </c>
      <c r="G292" s="1" t="e">
        <f>IF(OR(AND(D292&gt;=#REF!,D292&lt;=#REF!),AND(D292&gt;=#REF!,D292&lt;=#REF!)),"1","")</f>
        <v>#REF!</v>
      </c>
    </row>
    <row r="293" spans="1:7" x14ac:dyDescent="0.25">
      <c r="A293" s="1" t="e">
        <f t="shared" si="31"/>
        <v>#REF!</v>
      </c>
      <c r="B293" s="4" t="e">
        <f t="shared" si="32"/>
        <v>#REF!</v>
      </c>
      <c r="C293" s="5" t="str">
        <f t="shared" si="28"/>
        <v>2020-07</v>
      </c>
      <c r="D293" s="6">
        <v>43871</v>
      </c>
      <c r="E293" s="5">
        <f t="shared" si="29"/>
        <v>2020</v>
      </c>
      <c r="F293" s="5">
        <f t="shared" si="30"/>
        <v>7</v>
      </c>
      <c r="G293" s="1" t="e">
        <f>IF(OR(AND(D293&gt;=#REF!,D293&lt;=#REF!),AND(D293&gt;=#REF!,D293&lt;=#REF!)),"1","")</f>
        <v>#REF!</v>
      </c>
    </row>
    <row r="294" spans="1:7" x14ac:dyDescent="0.25">
      <c r="A294" s="1" t="e">
        <f t="shared" si="31"/>
        <v>#REF!</v>
      </c>
      <c r="B294" s="4" t="e">
        <f t="shared" si="32"/>
        <v>#REF!</v>
      </c>
      <c r="C294" s="5" t="str">
        <f t="shared" si="28"/>
        <v>2020-07</v>
      </c>
      <c r="D294" s="6">
        <v>43872</v>
      </c>
      <c r="E294" s="5">
        <f t="shared" si="29"/>
        <v>2020</v>
      </c>
      <c r="F294" s="5">
        <f t="shared" si="30"/>
        <v>7</v>
      </c>
      <c r="G294" s="1" t="e">
        <f>IF(OR(AND(D294&gt;=#REF!,D294&lt;=#REF!),AND(D294&gt;=#REF!,D294&lt;=#REF!)),"1","")</f>
        <v>#REF!</v>
      </c>
    </row>
    <row r="295" spans="1:7" x14ac:dyDescent="0.25">
      <c r="A295" s="1" t="e">
        <f t="shared" si="31"/>
        <v>#REF!</v>
      </c>
      <c r="B295" s="4" t="e">
        <f t="shared" si="32"/>
        <v>#REF!</v>
      </c>
      <c r="C295" s="5" t="str">
        <f t="shared" si="28"/>
        <v>2020-07</v>
      </c>
      <c r="D295" s="6">
        <v>43873</v>
      </c>
      <c r="E295" s="5">
        <f t="shared" si="29"/>
        <v>2020</v>
      </c>
      <c r="F295" s="5">
        <f t="shared" si="30"/>
        <v>7</v>
      </c>
      <c r="G295" s="1" t="e">
        <f>IF(OR(AND(D295&gt;=#REF!,D295&lt;=#REF!),AND(D295&gt;=#REF!,D295&lt;=#REF!)),"1","")</f>
        <v>#REF!</v>
      </c>
    </row>
    <row r="296" spans="1:7" x14ac:dyDescent="0.25">
      <c r="A296" s="1" t="e">
        <f t="shared" si="31"/>
        <v>#REF!</v>
      </c>
      <c r="B296" s="4" t="e">
        <f t="shared" si="32"/>
        <v>#REF!</v>
      </c>
      <c r="C296" s="5" t="str">
        <f t="shared" si="28"/>
        <v>2020-07</v>
      </c>
      <c r="D296" s="6">
        <v>43874</v>
      </c>
      <c r="E296" s="5">
        <f t="shared" si="29"/>
        <v>2020</v>
      </c>
      <c r="F296" s="5">
        <f t="shared" si="30"/>
        <v>7</v>
      </c>
      <c r="G296" s="1" t="e">
        <f>IF(OR(AND(D296&gt;=#REF!,D296&lt;=#REF!),AND(D296&gt;=#REF!,D296&lt;=#REF!)),"1","")</f>
        <v>#REF!</v>
      </c>
    </row>
    <row r="297" spans="1:7" x14ac:dyDescent="0.25">
      <c r="A297" s="1" t="e">
        <f t="shared" si="31"/>
        <v>#REF!</v>
      </c>
      <c r="B297" s="4" t="e">
        <f t="shared" si="32"/>
        <v>#REF!</v>
      </c>
      <c r="C297" s="5" t="str">
        <f t="shared" si="28"/>
        <v>2020-07</v>
      </c>
      <c r="D297" s="6">
        <v>43875</v>
      </c>
      <c r="E297" s="5">
        <f t="shared" si="29"/>
        <v>2020</v>
      </c>
      <c r="F297" s="5">
        <f t="shared" si="30"/>
        <v>7</v>
      </c>
      <c r="G297" s="1" t="e">
        <f>IF(OR(AND(D297&gt;=#REF!,D297&lt;=#REF!),AND(D297&gt;=#REF!,D297&lt;=#REF!)),"1","")</f>
        <v>#REF!</v>
      </c>
    </row>
    <row r="298" spans="1:7" x14ac:dyDescent="0.25">
      <c r="A298" s="1" t="e">
        <f t="shared" si="31"/>
        <v>#REF!</v>
      </c>
      <c r="B298" s="4" t="e">
        <f t="shared" si="32"/>
        <v>#REF!</v>
      </c>
      <c r="C298" s="5" t="str">
        <f t="shared" si="28"/>
        <v>2020-08</v>
      </c>
      <c r="D298" s="6">
        <v>43878</v>
      </c>
      <c r="E298" s="5">
        <f t="shared" si="29"/>
        <v>2020</v>
      </c>
      <c r="F298" s="5">
        <f t="shared" si="30"/>
        <v>8</v>
      </c>
      <c r="G298" s="1" t="e">
        <f>IF(OR(AND(D298&gt;=#REF!,D298&lt;=#REF!),AND(D298&gt;=#REF!,D298&lt;=#REF!)),"1","")</f>
        <v>#REF!</v>
      </c>
    </row>
    <row r="299" spans="1:7" x14ac:dyDescent="0.25">
      <c r="A299" s="1" t="e">
        <f t="shared" si="31"/>
        <v>#REF!</v>
      </c>
      <c r="B299" s="4" t="e">
        <f t="shared" si="32"/>
        <v>#REF!</v>
      </c>
      <c r="C299" s="5" t="str">
        <f t="shared" si="28"/>
        <v>2020-08</v>
      </c>
      <c r="D299" s="6">
        <v>43879</v>
      </c>
      <c r="E299" s="5">
        <f t="shared" si="29"/>
        <v>2020</v>
      </c>
      <c r="F299" s="5">
        <f t="shared" si="30"/>
        <v>8</v>
      </c>
      <c r="G299" s="1" t="e">
        <f>IF(OR(AND(D299&gt;=#REF!,D299&lt;=#REF!),AND(D299&gt;=#REF!,D299&lt;=#REF!)),"1","")</f>
        <v>#REF!</v>
      </c>
    </row>
    <row r="300" spans="1:7" x14ac:dyDescent="0.25">
      <c r="A300" s="1" t="e">
        <f t="shared" si="31"/>
        <v>#REF!</v>
      </c>
      <c r="B300" s="4" t="e">
        <f t="shared" si="32"/>
        <v>#REF!</v>
      </c>
      <c r="C300" s="5" t="str">
        <f t="shared" si="28"/>
        <v>2020-08</v>
      </c>
      <c r="D300" s="6">
        <v>43880</v>
      </c>
      <c r="E300" s="5">
        <f t="shared" si="29"/>
        <v>2020</v>
      </c>
      <c r="F300" s="5">
        <f t="shared" si="30"/>
        <v>8</v>
      </c>
      <c r="G300" s="1" t="e">
        <f>IF(OR(AND(D300&gt;=#REF!,D300&lt;=#REF!),AND(D300&gt;=#REF!,D300&lt;=#REF!)),"1","")</f>
        <v>#REF!</v>
      </c>
    </row>
    <row r="301" spans="1:7" x14ac:dyDescent="0.25">
      <c r="A301" s="1" t="e">
        <f t="shared" si="31"/>
        <v>#REF!</v>
      </c>
      <c r="B301" s="4" t="e">
        <f t="shared" si="32"/>
        <v>#REF!</v>
      </c>
      <c r="C301" s="5" t="str">
        <f t="shared" si="28"/>
        <v>2020-08</v>
      </c>
      <c r="D301" s="6">
        <v>43881</v>
      </c>
      <c r="E301" s="5">
        <f t="shared" si="29"/>
        <v>2020</v>
      </c>
      <c r="F301" s="5">
        <f t="shared" si="30"/>
        <v>8</v>
      </c>
      <c r="G301" s="1" t="e">
        <f>IF(OR(AND(D301&gt;=#REF!,D301&lt;=#REF!),AND(D301&gt;=#REF!,D301&lt;=#REF!)),"1","")</f>
        <v>#REF!</v>
      </c>
    </row>
    <row r="302" spans="1:7" x14ac:dyDescent="0.25">
      <c r="A302" s="1" t="e">
        <f t="shared" si="31"/>
        <v>#REF!</v>
      </c>
      <c r="B302" s="4" t="e">
        <f t="shared" si="32"/>
        <v>#REF!</v>
      </c>
      <c r="C302" s="5" t="str">
        <f t="shared" si="28"/>
        <v>2020-08</v>
      </c>
      <c r="D302" s="6">
        <v>43882</v>
      </c>
      <c r="E302" s="5">
        <f t="shared" si="29"/>
        <v>2020</v>
      </c>
      <c r="F302" s="5">
        <f t="shared" si="30"/>
        <v>8</v>
      </c>
      <c r="G302" s="1" t="e">
        <f>IF(OR(AND(D302&gt;=#REF!,D302&lt;=#REF!),AND(D302&gt;=#REF!,D302&lt;=#REF!)),"1","")</f>
        <v>#REF!</v>
      </c>
    </row>
    <row r="303" spans="1:7" x14ac:dyDescent="0.25">
      <c r="A303" s="1" t="e">
        <f t="shared" si="31"/>
        <v>#REF!</v>
      </c>
      <c r="B303" s="4" t="e">
        <f t="shared" si="32"/>
        <v>#REF!</v>
      </c>
      <c r="C303" s="5" t="str">
        <f t="shared" si="28"/>
        <v>2020-09</v>
      </c>
      <c r="D303" s="6">
        <v>43885</v>
      </c>
      <c r="E303" s="5">
        <f t="shared" si="29"/>
        <v>2020</v>
      </c>
      <c r="F303" s="5">
        <f t="shared" si="30"/>
        <v>9</v>
      </c>
      <c r="G303" s="1" t="e">
        <f>IF(OR(AND(D303&gt;=#REF!,D303&lt;=#REF!),AND(D303&gt;=#REF!,D303&lt;=#REF!)),"1","")</f>
        <v>#REF!</v>
      </c>
    </row>
    <row r="304" spans="1:7" x14ac:dyDescent="0.25">
      <c r="A304" s="1" t="e">
        <f t="shared" si="31"/>
        <v>#REF!</v>
      </c>
      <c r="B304" s="4" t="e">
        <f t="shared" si="32"/>
        <v>#REF!</v>
      </c>
      <c r="C304" s="5" t="str">
        <f t="shared" si="28"/>
        <v>2020-09</v>
      </c>
      <c r="D304" s="6">
        <v>43886</v>
      </c>
      <c r="E304" s="5">
        <f t="shared" si="29"/>
        <v>2020</v>
      </c>
      <c r="F304" s="5">
        <f t="shared" si="30"/>
        <v>9</v>
      </c>
      <c r="G304" s="1" t="e">
        <f>IF(OR(AND(D304&gt;=#REF!,D304&lt;=#REF!),AND(D304&gt;=#REF!,D304&lt;=#REF!)),"1","")</f>
        <v>#REF!</v>
      </c>
    </row>
    <row r="305" spans="1:7" x14ac:dyDescent="0.25">
      <c r="A305" s="1" t="e">
        <f t="shared" si="31"/>
        <v>#REF!</v>
      </c>
      <c r="B305" s="4" t="e">
        <f t="shared" si="32"/>
        <v>#REF!</v>
      </c>
      <c r="C305" s="5" t="str">
        <f t="shared" si="28"/>
        <v>2020-09</v>
      </c>
      <c r="D305" s="6">
        <v>43887</v>
      </c>
      <c r="E305" s="5">
        <f t="shared" si="29"/>
        <v>2020</v>
      </c>
      <c r="F305" s="5">
        <f t="shared" si="30"/>
        <v>9</v>
      </c>
      <c r="G305" s="1" t="e">
        <f>IF(OR(AND(D305&gt;=#REF!,D305&lt;=#REF!),AND(D305&gt;=#REF!,D305&lt;=#REF!)),"1","")</f>
        <v>#REF!</v>
      </c>
    </row>
    <row r="306" spans="1:7" x14ac:dyDescent="0.25">
      <c r="A306" s="1" t="e">
        <f t="shared" si="31"/>
        <v>#REF!</v>
      </c>
      <c r="B306" s="4" t="e">
        <f t="shared" si="32"/>
        <v>#REF!</v>
      </c>
      <c r="C306" s="5" t="str">
        <f t="shared" si="28"/>
        <v>2020-09</v>
      </c>
      <c r="D306" s="6">
        <v>43888</v>
      </c>
      <c r="E306" s="5">
        <f t="shared" si="29"/>
        <v>2020</v>
      </c>
      <c r="F306" s="5">
        <f t="shared" si="30"/>
        <v>9</v>
      </c>
      <c r="G306" s="1" t="e">
        <f>IF(OR(AND(D306&gt;=#REF!,D306&lt;=#REF!),AND(D306&gt;=#REF!,D306&lt;=#REF!)),"1","")</f>
        <v>#REF!</v>
      </c>
    </row>
    <row r="307" spans="1:7" x14ac:dyDescent="0.25">
      <c r="A307" s="1" t="e">
        <f t="shared" si="31"/>
        <v>#REF!</v>
      </c>
      <c r="B307" s="4" t="e">
        <f t="shared" si="32"/>
        <v>#REF!</v>
      </c>
      <c r="C307" s="5" t="str">
        <f t="shared" si="28"/>
        <v>2020-09</v>
      </c>
      <c r="D307" s="6">
        <v>43889</v>
      </c>
      <c r="E307" s="5">
        <f t="shared" si="29"/>
        <v>2020</v>
      </c>
      <c r="F307" s="5">
        <f t="shared" si="30"/>
        <v>9</v>
      </c>
      <c r="G307" s="1" t="e">
        <f>IF(OR(AND(D307&gt;=#REF!,D307&lt;=#REF!),AND(D307&gt;=#REF!,D307&lt;=#REF!)),"1","")</f>
        <v>#REF!</v>
      </c>
    </row>
    <row r="308" spans="1:7" x14ac:dyDescent="0.25">
      <c r="A308" s="1" t="e">
        <f t="shared" si="31"/>
        <v>#REF!</v>
      </c>
      <c r="B308" s="4" t="e">
        <f t="shared" si="32"/>
        <v>#REF!</v>
      </c>
      <c r="C308" s="5" t="str">
        <f t="shared" si="28"/>
        <v>2020-10</v>
      </c>
      <c r="D308" s="6">
        <v>43892</v>
      </c>
      <c r="E308" s="5">
        <f t="shared" si="29"/>
        <v>2020</v>
      </c>
      <c r="F308" s="5">
        <f t="shared" si="30"/>
        <v>10</v>
      </c>
      <c r="G308" s="1" t="e">
        <f>IF(OR(AND(D308&gt;=#REF!,D308&lt;=#REF!),AND(D308&gt;=#REF!,D308&lt;=#REF!)),"1","")</f>
        <v>#REF!</v>
      </c>
    </row>
    <row r="309" spans="1:7" x14ac:dyDescent="0.25">
      <c r="A309" s="1" t="e">
        <f t="shared" si="31"/>
        <v>#REF!</v>
      </c>
      <c r="B309" s="4" t="e">
        <f t="shared" si="32"/>
        <v>#REF!</v>
      </c>
      <c r="C309" s="5" t="str">
        <f t="shared" si="28"/>
        <v>2020-10</v>
      </c>
      <c r="D309" s="6">
        <v>43893</v>
      </c>
      <c r="E309" s="5">
        <f t="shared" si="29"/>
        <v>2020</v>
      </c>
      <c r="F309" s="5">
        <f t="shared" si="30"/>
        <v>10</v>
      </c>
      <c r="G309" s="1" t="e">
        <f>IF(OR(AND(D309&gt;=#REF!,D309&lt;=#REF!),AND(D309&gt;=#REF!,D309&lt;=#REF!)),"1","")</f>
        <v>#REF!</v>
      </c>
    </row>
    <row r="310" spans="1:7" x14ac:dyDescent="0.25">
      <c r="A310" s="1" t="e">
        <f t="shared" si="31"/>
        <v>#REF!</v>
      </c>
      <c r="B310" s="4" t="e">
        <f t="shared" si="32"/>
        <v>#REF!</v>
      </c>
      <c r="C310" s="5" t="str">
        <f t="shared" si="28"/>
        <v>2020-10</v>
      </c>
      <c r="D310" s="6">
        <v>43894</v>
      </c>
      <c r="E310" s="5">
        <f t="shared" si="29"/>
        <v>2020</v>
      </c>
      <c r="F310" s="5">
        <f t="shared" si="30"/>
        <v>10</v>
      </c>
      <c r="G310" s="1" t="e">
        <f>IF(OR(AND(D310&gt;=#REF!,D310&lt;=#REF!),AND(D310&gt;=#REF!,D310&lt;=#REF!)),"1","")</f>
        <v>#REF!</v>
      </c>
    </row>
    <row r="311" spans="1:7" x14ac:dyDescent="0.25">
      <c r="A311" s="1" t="e">
        <f t="shared" si="31"/>
        <v>#REF!</v>
      </c>
      <c r="B311" s="4" t="e">
        <f t="shared" si="32"/>
        <v>#REF!</v>
      </c>
      <c r="C311" s="5" t="str">
        <f t="shared" si="28"/>
        <v>2020-10</v>
      </c>
      <c r="D311" s="6">
        <v>43895</v>
      </c>
      <c r="E311" s="5">
        <f t="shared" si="29"/>
        <v>2020</v>
      </c>
      <c r="F311" s="5">
        <f t="shared" si="30"/>
        <v>10</v>
      </c>
      <c r="G311" s="1" t="e">
        <f>IF(OR(AND(D311&gt;=#REF!,D311&lt;=#REF!),AND(D311&gt;=#REF!,D311&lt;=#REF!)),"1","")</f>
        <v>#REF!</v>
      </c>
    </row>
    <row r="312" spans="1:7" x14ac:dyDescent="0.25">
      <c r="A312" s="1" t="e">
        <f t="shared" si="31"/>
        <v>#REF!</v>
      </c>
      <c r="B312" s="4" t="e">
        <f t="shared" si="32"/>
        <v>#REF!</v>
      </c>
      <c r="C312" s="5" t="str">
        <f t="shared" si="28"/>
        <v>2020-10</v>
      </c>
      <c r="D312" s="6">
        <v>43896</v>
      </c>
      <c r="E312" s="5">
        <f t="shared" si="29"/>
        <v>2020</v>
      </c>
      <c r="F312" s="5">
        <f t="shared" si="30"/>
        <v>10</v>
      </c>
      <c r="G312" s="1" t="e">
        <f>IF(OR(AND(D312&gt;=#REF!,D312&lt;=#REF!),AND(D312&gt;=#REF!,D312&lt;=#REF!)),"1","")</f>
        <v>#REF!</v>
      </c>
    </row>
    <row r="313" spans="1:7" x14ac:dyDescent="0.25">
      <c r="A313" s="1" t="e">
        <f t="shared" si="31"/>
        <v>#REF!</v>
      </c>
      <c r="B313" s="4" t="e">
        <f t="shared" si="32"/>
        <v>#REF!</v>
      </c>
      <c r="C313" s="5" t="str">
        <f t="shared" si="28"/>
        <v>2020-11</v>
      </c>
      <c r="D313" s="6">
        <v>43899</v>
      </c>
      <c r="E313" s="5">
        <f t="shared" si="29"/>
        <v>2020</v>
      </c>
      <c r="F313" s="5">
        <f t="shared" si="30"/>
        <v>11</v>
      </c>
      <c r="G313" s="1" t="e">
        <f>IF(OR(AND(D313&gt;=#REF!,D313&lt;=#REF!),AND(D313&gt;=#REF!,D313&lt;=#REF!)),"1","")</f>
        <v>#REF!</v>
      </c>
    </row>
    <row r="314" spans="1:7" x14ac:dyDescent="0.25">
      <c r="A314" s="1" t="e">
        <f t="shared" si="31"/>
        <v>#REF!</v>
      </c>
      <c r="B314" s="4" t="e">
        <f t="shared" si="32"/>
        <v>#REF!</v>
      </c>
      <c r="C314" s="5" t="str">
        <f t="shared" si="28"/>
        <v>2020-11</v>
      </c>
      <c r="D314" s="6">
        <v>43900</v>
      </c>
      <c r="E314" s="5">
        <f t="shared" si="29"/>
        <v>2020</v>
      </c>
      <c r="F314" s="5">
        <f t="shared" si="30"/>
        <v>11</v>
      </c>
      <c r="G314" s="1" t="e">
        <f>IF(OR(AND(D314&gt;=#REF!,D314&lt;=#REF!),AND(D314&gt;=#REF!,D314&lt;=#REF!)),"1","")</f>
        <v>#REF!</v>
      </c>
    </row>
    <row r="315" spans="1:7" x14ac:dyDescent="0.25">
      <c r="A315" s="1" t="e">
        <f t="shared" si="31"/>
        <v>#REF!</v>
      </c>
      <c r="B315" s="4" t="e">
        <f t="shared" si="32"/>
        <v>#REF!</v>
      </c>
      <c r="C315" s="5" t="str">
        <f t="shared" si="28"/>
        <v>2020-11</v>
      </c>
      <c r="D315" s="6">
        <v>43901</v>
      </c>
      <c r="E315" s="5">
        <f t="shared" si="29"/>
        <v>2020</v>
      </c>
      <c r="F315" s="5">
        <f t="shared" si="30"/>
        <v>11</v>
      </c>
      <c r="G315" s="1" t="e">
        <f>IF(OR(AND(D315&gt;=#REF!,D315&lt;=#REF!),AND(D315&gt;=#REF!,D315&lt;=#REF!)),"1","")</f>
        <v>#REF!</v>
      </c>
    </row>
    <row r="316" spans="1:7" x14ac:dyDescent="0.25">
      <c r="A316" s="1" t="e">
        <f t="shared" si="31"/>
        <v>#REF!</v>
      </c>
      <c r="B316" s="4" t="e">
        <f t="shared" si="32"/>
        <v>#REF!</v>
      </c>
      <c r="C316" s="5" t="str">
        <f t="shared" si="28"/>
        <v>2020-11</v>
      </c>
      <c r="D316" s="6">
        <v>43902</v>
      </c>
      <c r="E316" s="5">
        <f t="shared" si="29"/>
        <v>2020</v>
      </c>
      <c r="F316" s="5">
        <f t="shared" si="30"/>
        <v>11</v>
      </c>
      <c r="G316" s="1" t="e">
        <f>IF(OR(AND(D316&gt;=#REF!,D316&lt;=#REF!),AND(D316&gt;=#REF!,D316&lt;=#REF!)),"1","")</f>
        <v>#REF!</v>
      </c>
    </row>
    <row r="317" spans="1:7" x14ac:dyDescent="0.25">
      <c r="A317" s="1" t="e">
        <f t="shared" si="31"/>
        <v>#REF!</v>
      </c>
      <c r="B317" s="4" t="e">
        <f t="shared" si="32"/>
        <v>#REF!</v>
      </c>
      <c r="C317" s="5" t="str">
        <f t="shared" si="28"/>
        <v>2020-11</v>
      </c>
      <c r="D317" s="6">
        <v>43903</v>
      </c>
      <c r="E317" s="5">
        <f t="shared" si="29"/>
        <v>2020</v>
      </c>
      <c r="F317" s="5">
        <f t="shared" si="30"/>
        <v>11</v>
      </c>
      <c r="G317" s="1" t="e">
        <f>IF(OR(AND(D317&gt;=#REF!,D317&lt;=#REF!),AND(D317&gt;=#REF!,D317&lt;=#REF!)),"1","")</f>
        <v>#REF!</v>
      </c>
    </row>
    <row r="318" spans="1:7" x14ac:dyDescent="0.25">
      <c r="A318" s="1" t="e">
        <f t="shared" si="31"/>
        <v>#REF!</v>
      </c>
      <c r="B318" s="4" t="e">
        <f t="shared" si="32"/>
        <v>#REF!</v>
      </c>
      <c r="C318" s="5" t="str">
        <f t="shared" si="28"/>
        <v>2020-12</v>
      </c>
      <c r="D318" s="6">
        <v>43906</v>
      </c>
      <c r="E318" s="5">
        <f t="shared" si="29"/>
        <v>2020</v>
      </c>
      <c r="F318" s="5">
        <f t="shared" si="30"/>
        <v>12</v>
      </c>
      <c r="G318" s="1" t="e">
        <f>IF(OR(AND(D318&gt;=#REF!,D318&lt;=#REF!),AND(D318&gt;=#REF!,D318&lt;=#REF!)),"1","")</f>
        <v>#REF!</v>
      </c>
    </row>
    <row r="319" spans="1:7" x14ac:dyDescent="0.25">
      <c r="A319" s="1" t="e">
        <f t="shared" si="31"/>
        <v>#REF!</v>
      </c>
      <c r="B319" s="4" t="e">
        <f t="shared" si="32"/>
        <v>#REF!</v>
      </c>
      <c r="C319" s="5" t="str">
        <f t="shared" si="28"/>
        <v>2020-12</v>
      </c>
      <c r="D319" s="6">
        <v>43907</v>
      </c>
      <c r="E319" s="5">
        <f t="shared" si="29"/>
        <v>2020</v>
      </c>
      <c r="F319" s="5">
        <f t="shared" si="30"/>
        <v>12</v>
      </c>
      <c r="G319" s="1" t="e">
        <f>IF(OR(AND(D319&gt;=#REF!,D319&lt;=#REF!),AND(D319&gt;=#REF!,D319&lt;=#REF!)),"1","")</f>
        <v>#REF!</v>
      </c>
    </row>
    <row r="320" spans="1:7" x14ac:dyDescent="0.25">
      <c r="A320" s="1" t="e">
        <f t="shared" si="31"/>
        <v>#REF!</v>
      </c>
      <c r="B320" s="4" t="e">
        <f t="shared" si="32"/>
        <v>#REF!</v>
      </c>
      <c r="C320" s="5" t="str">
        <f t="shared" si="28"/>
        <v>2020-12</v>
      </c>
      <c r="D320" s="6">
        <v>43908</v>
      </c>
      <c r="E320" s="5">
        <f t="shared" si="29"/>
        <v>2020</v>
      </c>
      <c r="F320" s="5">
        <f t="shared" si="30"/>
        <v>12</v>
      </c>
      <c r="G320" s="1" t="e">
        <f>IF(OR(AND(D320&gt;=#REF!,D320&lt;=#REF!),AND(D320&gt;=#REF!,D320&lt;=#REF!)),"1","")</f>
        <v>#REF!</v>
      </c>
    </row>
    <row r="321" spans="1:7" x14ac:dyDescent="0.25">
      <c r="A321" s="1" t="e">
        <f t="shared" si="31"/>
        <v>#REF!</v>
      </c>
      <c r="B321" s="4" t="e">
        <f t="shared" si="32"/>
        <v>#REF!</v>
      </c>
      <c r="C321" s="5" t="str">
        <f t="shared" si="28"/>
        <v>2020-12</v>
      </c>
      <c r="D321" s="6">
        <v>43909</v>
      </c>
      <c r="E321" s="5">
        <f t="shared" si="29"/>
        <v>2020</v>
      </c>
      <c r="F321" s="5">
        <f t="shared" si="30"/>
        <v>12</v>
      </c>
      <c r="G321" s="1" t="e">
        <f>IF(OR(AND(D321&gt;=#REF!,D321&lt;=#REF!),AND(D321&gt;=#REF!,D321&lt;=#REF!)),"1","")</f>
        <v>#REF!</v>
      </c>
    </row>
    <row r="322" spans="1:7" x14ac:dyDescent="0.25">
      <c r="A322" s="1" t="e">
        <f t="shared" si="31"/>
        <v>#REF!</v>
      </c>
      <c r="B322" s="4" t="e">
        <f t="shared" si="32"/>
        <v>#REF!</v>
      </c>
      <c r="C322" s="5" t="str">
        <f t="shared" si="28"/>
        <v>2020-12</v>
      </c>
      <c r="D322" s="6">
        <v>43910</v>
      </c>
      <c r="E322" s="5">
        <f t="shared" si="29"/>
        <v>2020</v>
      </c>
      <c r="F322" s="5">
        <f t="shared" si="30"/>
        <v>12</v>
      </c>
      <c r="G322" s="1" t="e">
        <f>IF(OR(AND(D322&gt;=#REF!,D322&lt;=#REF!),AND(D322&gt;=#REF!,D322&lt;=#REF!)),"1","")</f>
        <v>#REF!</v>
      </c>
    </row>
    <row r="323" spans="1:7" x14ac:dyDescent="0.25">
      <c r="A323" s="1" t="e">
        <f t="shared" si="31"/>
        <v>#REF!</v>
      </c>
      <c r="B323" s="4" t="e">
        <f t="shared" si="32"/>
        <v>#REF!</v>
      </c>
      <c r="C323" s="5" t="str">
        <f t="shared" ref="C323:C368" si="33">E323&amp;"-"&amp;IF(F323&lt;10,"0"&amp;F323,F323)</f>
        <v>2020-13</v>
      </c>
      <c r="D323" s="6">
        <v>43913</v>
      </c>
      <c r="E323" s="5">
        <f t="shared" ref="E323:E368" si="34">YEAR(D323)</f>
        <v>2020</v>
      </c>
      <c r="F323" s="5">
        <f t="shared" ref="F323:F368" si="35">WEEKNUM(D323)</f>
        <v>13</v>
      </c>
      <c r="G323" s="1" t="e">
        <f>IF(OR(AND(D323&gt;=#REF!,D323&lt;=#REF!),AND(D323&gt;=#REF!,D323&lt;=#REF!)),"1","")</f>
        <v>#REF!</v>
      </c>
    </row>
    <row r="324" spans="1:7" x14ac:dyDescent="0.25">
      <c r="A324" s="1" t="e">
        <f t="shared" si="31"/>
        <v>#REF!</v>
      </c>
      <c r="B324" s="4" t="e">
        <f t="shared" si="32"/>
        <v>#REF!</v>
      </c>
      <c r="C324" s="5" t="str">
        <f t="shared" si="33"/>
        <v>2020-13</v>
      </c>
      <c r="D324" s="6">
        <v>43914</v>
      </c>
      <c r="E324" s="5">
        <f t="shared" si="34"/>
        <v>2020</v>
      </c>
      <c r="F324" s="5">
        <f t="shared" si="35"/>
        <v>13</v>
      </c>
      <c r="G324" s="1" t="e">
        <f>IF(OR(AND(D324&gt;=#REF!,D324&lt;=#REF!),AND(D324&gt;=#REF!,D324&lt;=#REF!)),"1","")</f>
        <v>#REF!</v>
      </c>
    </row>
    <row r="325" spans="1:7" x14ac:dyDescent="0.25">
      <c r="A325" s="1" t="e">
        <f t="shared" si="31"/>
        <v>#REF!</v>
      </c>
      <c r="B325" s="4" t="e">
        <f t="shared" si="32"/>
        <v>#REF!</v>
      </c>
      <c r="C325" s="5" t="str">
        <f t="shared" si="33"/>
        <v>2020-13</v>
      </c>
      <c r="D325" s="6">
        <v>43915</v>
      </c>
      <c r="E325" s="5">
        <f t="shared" si="34"/>
        <v>2020</v>
      </c>
      <c r="F325" s="5">
        <f t="shared" si="35"/>
        <v>13</v>
      </c>
      <c r="G325" s="1" t="e">
        <f>IF(OR(AND(D325&gt;=#REF!,D325&lt;=#REF!),AND(D325&gt;=#REF!,D325&lt;=#REF!)),"1","")</f>
        <v>#REF!</v>
      </c>
    </row>
    <row r="326" spans="1:7" x14ac:dyDescent="0.25">
      <c r="A326" s="1" t="e">
        <f t="shared" si="31"/>
        <v>#REF!</v>
      </c>
      <c r="B326" s="4" t="e">
        <f t="shared" si="32"/>
        <v>#REF!</v>
      </c>
      <c r="C326" s="5" t="str">
        <f t="shared" si="33"/>
        <v>2020-13</v>
      </c>
      <c r="D326" s="6">
        <v>43916</v>
      </c>
      <c r="E326" s="5">
        <f t="shared" si="34"/>
        <v>2020</v>
      </c>
      <c r="F326" s="5">
        <f t="shared" si="35"/>
        <v>13</v>
      </c>
      <c r="G326" s="1" t="e">
        <f>IF(OR(AND(D326&gt;=#REF!,D326&lt;=#REF!),AND(D326&gt;=#REF!,D326&lt;=#REF!)),"1","")</f>
        <v>#REF!</v>
      </c>
    </row>
    <row r="327" spans="1:7" x14ac:dyDescent="0.25">
      <c r="A327" s="1" t="e">
        <f t="shared" si="31"/>
        <v>#REF!</v>
      </c>
      <c r="B327" s="4" t="e">
        <f t="shared" si="32"/>
        <v>#REF!</v>
      </c>
      <c r="C327" s="5" t="str">
        <f t="shared" si="33"/>
        <v>2020-13</v>
      </c>
      <c r="D327" s="6">
        <v>43917</v>
      </c>
      <c r="E327" s="5">
        <f t="shared" si="34"/>
        <v>2020</v>
      </c>
      <c r="F327" s="5">
        <f t="shared" si="35"/>
        <v>13</v>
      </c>
      <c r="G327" s="1" t="e">
        <f>IF(OR(AND(D327&gt;=#REF!,D327&lt;=#REF!),AND(D327&gt;=#REF!,D327&lt;=#REF!)),"1","")</f>
        <v>#REF!</v>
      </c>
    </row>
    <row r="328" spans="1:7" x14ac:dyDescent="0.25">
      <c r="A328" s="1" t="e">
        <f t="shared" si="31"/>
        <v>#REF!</v>
      </c>
      <c r="B328" s="4" t="e">
        <f t="shared" si="32"/>
        <v>#REF!</v>
      </c>
      <c r="C328" s="5" t="str">
        <f t="shared" si="33"/>
        <v>2020-14</v>
      </c>
      <c r="D328" s="6">
        <v>43920</v>
      </c>
      <c r="E328" s="5">
        <f t="shared" si="34"/>
        <v>2020</v>
      </c>
      <c r="F328" s="5">
        <f t="shared" si="35"/>
        <v>14</v>
      </c>
      <c r="G328" s="1" t="e">
        <f>IF(OR(AND(D328&gt;=#REF!,D328&lt;=#REF!),AND(D328&gt;=#REF!,D328&lt;=#REF!)),"1","")</f>
        <v>#REF!</v>
      </c>
    </row>
    <row r="329" spans="1:7" x14ac:dyDescent="0.25">
      <c r="A329" s="1" t="e">
        <f t="shared" si="31"/>
        <v>#REF!</v>
      </c>
      <c r="B329" s="4" t="e">
        <f t="shared" si="32"/>
        <v>#REF!</v>
      </c>
      <c r="C329" s="5" t="str">
        <f t="shared" si="33"/>
        <v>2020-14</v>
      </c>
      <c r="D329" s="6">
        <v>43921</v>
      </c>
      <c r="E329" s="5">
        <f t="shared" si="34"/>
        <v>2020</v>
      </c>
      <c r="F329" s="5">
        <f t="shared" si="35"/>
        <v>14</v>
      </c>
      <c r="G329" s="1" t="e">
        <f>IF(OR(AND(D329&gt;=#REF!,D329&lt;=#REF!),AND(D329&gt;=#REF!,D329&lt;=#REF!)),"1","")</f>
        <v>#REF!</v>
      </c>
    </row>
    <row r="330" spans="1:7" x14ac:dyDescent="0.25">
      <c r="A330" s="1" t="e">
        <f t="shared" si="31"/>
        <v>#REF!</v>
      </c>
      <c r="B330" s="4" t="e">
        <f t="shared" si="32"/>
        <v>#REF!</v>
      </c>
      <c r="C330" s="5" t="str">
        <f t="shared" si="33"/>
        <v>2020-14</v>
      </c>
      <c r="D330" s="6">
        <v>43922</v>
      </c>
      <c r="E330" s="5">
        <f t="shared" si="34"/>
        <v>2020</v>
      </c>
      <c r="F330" s="5">
        <f t="shared" si="35"/>
        <v>14</v>
      </c>
      <c r="G330" s="1" t="e">
        <f>IF(OR(AND(D330&gt;=#REF!,D330&lt;=#REF!),AND(D330&gt;=#REF!,D330&lt;=#REF!)),"1","")</f>
        <v>#REF!</v>
      </c>
    </row>
    <row r="331" spans="1:7" x14ac:dyDescent="0.25">
      <c r="A331" s="1" t="e">
        <f t="shared" si="31"/>
        <v>#REF!</v>
      </c>
      <c r="B331" s="4" t="e">
        <f t="shared" si="32"/>
        <v>#REF!</v>
      </c>
      <c r="C331" s="5" t="str">
        <f t="shared" si="33"/>
        <v>2020-14</v>
      </c>
      <c r="D331" s="6">
        <v>43923</v>
      </c>
      <c r="E331" s="5">
        <f t="shared" si="34"/>
        <v>2020</v>
      </c>
      <c r="F331" s="5">
        <f t="shared" si="35"/>
        <v>14</v>
      </c>
      <c r="G331" s="1" t="e">
        <f>IF(OR(AND(D331&gt;=#REF!,D331&lt;=#REF!),AND(D331&gt;=#REF!,D331&lt;=#REF!)),"1","")</f>
        <v>#REF!</v>
      </c>
    </row>
    <row r="332" spans="1:7" x14ac:dyDescent="0.25">
      <c r="A332" s="1" t="e">
        <f t="shared" si="31"/>
        <v>#REF!</v>
      </c>
      <c r="B332" s="4" t="e">
        <f t="shared" si="32"/>
        <v>#REF!</v>
      </c>
      <c r="C332" s="5" t="str">
        <f t="shared" si="33"/>
        <v>2020-14</v>
      </c>
      <c r="D332" s="6">
        <v>43924</v>
      </c>
      <c r="E332" s="5">
        <f t="shared" si="34"/>
        <v>2020</v>
      </c>
      <c r="F332" s="5">
        <f t="shared" si="35"/>
        <v>14</v>
      </c>
      <c r="G332" s="1" t="e">
        <f>IF(OR(AND(D332&gt;=#REF!,D332&lt;=#REF!),AND(D332&gt;=#REF!,D332&lt;=#REF!)),"1","")</f>
        <v>#REF!</v>
      </c>
    </row>
    <row r="333" spans="1:7" x14ac:dyDescent="0.25">
      <c r="A333" s="1" t="e">
        <f t="shared" si="31"/>
        <v>#REF!</v>
      </c>
      <c r="B333" s="4" t="e">
        <f t="shared" si="32"/>
        <v>#REF!</v>
      </c>
      <c r="C333" s="5" t="str">
        <f t="shared" si="33"/>
        <v>2020-15</v>
      </c>
      <c r="D333" s="6">
        <v>43927</v>
      </c>
      <c r="E333" s="5">
        <f t="shared" si="34"/>
        <v>2020</v>
      </c>
      <c r="F333" s="5">
        <f t="shared" si="35"/>
        <v>15</v>
      </c>
      <c r="G333" s="1" t="e">
        <f>IF(OR(AND(D333&gt;=#REF!,D333&lt;=#REF!),AND(D333&gt;=#REF!,D333&lt;=#REF!)),"1","")</f>
        <v>#REF!</v>
      </c>
    </row>
    <row r="334" spans="1:7" x14ac:dyDescent="0.25">
      <c r="A334" s="1" t="e">
        <f t="shared" si="31"/>
        <v>#REF!</v>
      </c>
      <c r="B334" s="4" t="e">
        <f t="shared" si="32"/>
        <v>#REF!</v>
      </c>
      <c r="C334" s="5" t="str">
        <f t="shared" si="33"/>
        <v>2020-15</v>
      </c>
      <c r="D334" s="6">
        <v>43928</v>
      </c>
      <c r="E334" s="5">
        <f t="shared" si="34"/>
        <v>2020</v>
      </c>
      <c r="F334" s="5">
        <f t="shared" si="35"/>
        <v>15</v>
      </c>
      <c r="G334" s="1" t="e">
        <f>IF(OR(AND(D334&gt;=#REF!,D334&lt;=#REF!),AND(D334&gt;=#REF!,D334&lt;=#REF!)),"1","")</f>
        <v>#REF!</v>
      </c>
    </row>
    <row r="335" spans="1:7" x14ac:dyDescent="0.25">
      <c r="A335" s="1" t="e">
        <f t="shared" si="31"/>
        <v>#REF!</v>
      </c>
      <c r="B335" s="4" t="e">
        <f t="shared" si="32"/>
        <v>#REF!</v>
      </c>
      <c r="C335" s="5" t="str">
        <f t="shared" si="33"/>
        <v>2020-15</v>
      </c>
      <c r="D335" s="6">
        <v>43929</v>
      </c>
      <c r="E335" s="5">
        <f t="shared" si="34"/>
        <v>2020</v>
      </c>
      <c r="F335" s="5">
        <f t="shared" si="35"/>
        <v>15</v>
      </c>
      <c r="G335" s="1" t="e">
        <f>IF(OR(AND(D335&gt;=#REF!,D335&lt;=#REF!),AND(D335&gt;=#REF!,D335&lt;=#REF!)),"1","")</f>
        <v>#REF!</v>
      </c>
    </row>
    <row r="336" spans="1:7" x14ac:dyDescent="0.25">
      <c r="A336" s="1" t="e">
        <f t="shared" si="31"/>
        <v>#REF!</v>
      </c>
      <c r="B336" s="4" t="e">
        <f t="shared" si="32"/>
        <v>#REF!</v>
      </c>
      <c r="C336" s="5" t="str">
        <f t="shared" si="33"/>
        <v>2020-15</v>
      </c>
      <c r="D336" s="6">
        <v>43930</v>
      </c>
      <c r="E336" s="5">
        <f t="shared" si="34"/>
        <v>2020</v>
      </c>
      <c r="F336" s="5">
        <f t="shared" si="35"/>
        <v>15</v>
      </c>
      <c r="G336" s="1" t="e">
        <f>IF(OR(AND(D336&gt;=#REF!,D336&lt;=#REF!),AND(D336&gt;=#REF!,D336&lt;=#REF!)),"1","")</f>
        <v>#REF!</v>
      </c>
    </row>
    <row r="337" spans="1:7" x14ac:dyDescent="0.25">
      <c r="A337" s="1" t="e">
        <f t="shared" si="31"/>
        <v>#REF!</v>
      </c>
      <c r="B337" s="4" t="e">
        <f t="shared" si="32"/>
        <v>#REF!</v>
      </c>
      <c r="C337" s="5" t="str">
        <f t="shared" si="33"/>
        <v>2020-15</v>
      </c>
      <c r="D337" s="6">
        <v>43931</v>
      </c>
      <c r="E337" s="5">
        <f t="shared" si="34"/>
        <v>2020</v>
      </c>
      <c r="F337" s="5">
        <f t="shared" si="35"/>
        <v>15</v>
      </c>
      <c r="G337" s="1" t="e">
        <f>IF(OR(AND(D337&gt;=#REF!,D337&lt;=#REF!),AND(D337&gt;=#REF!,D337&lt;=#REF!)),"1","")</f>
        <v>#REF!</v>
      </c>
    </row>
    <row r="338" spans="1:7" x14ac:dyDescent="0.25">
      <c r="A338" s="1" t="e">
        <f t="shared" si="31"/>
        <v>#REF!</v>
      </c>
      <c r="B338" s="4" t="e">
        <f t="shared" si="32"/>
        <v>#REF!</v>
      </c>
      <c r="C338" s="5" t="str">
        <f t="shared" si="33"/>
        <v>2020-16</v>
      </c>
      <c r="D338" s="6">
        <v>43934</v>
      </c>
      <c r="E338" s="5">
        <f t="shared" si="34"/>
        <v>2020</v>
      </c>
      <c r="F338" s="5">
        <f t="shared" si="35"/>
        <v>16</v>
      </c>
      <c r="G338" s="1" t="e">
        <f>IF(OR(AND(D338&gt;=#REF!,D338&lt;=#REF!),AND(D338&gt;=#REF!,D338&lt;=#REF!)),"1","")</f>
        <v>#REF!</v>
      </c>
    </row>
    <row r="339" spans="1:7" x14ac:dyDescent="0.25">
      <c r="A339" s="1" t="e">
        <f t="shared" si="31"/>
        <v>#REF!</v>
      </c>
      <c r="B339" s="4" t="e">
        <f t="shared" si="32"/>
        <v>#REF!</v>
      </c>
      <c r="C339" s="5" t="str">
        <f t="shared" si="33"/>
        <v>2020-16</v>
      </c>
      <c r="D339" s="6">
        <v>43935</v>
      </c>
      <c r="E339" s="5">
        <f t="shared" si="34"/>
        <v>2020</v>
      </c>
      <c r="F339" s="5">
        <f t="shared" si="35"/>
        <v>16</v>
      </c>
      <c r="G339" s="1" t="e">
        <f>IF(OR(AND(D339&gt;=#REF!,D339&lt;=#REF!),AND(D339&gt;=#REF!,D339&lt;=#REF!)),"1","")</f>
        <v>#REF!</v>
      </c>
    </row>
    <row r="340" spans="1:7" x14ac:dyDescent="0.25">
      <c r="A340" s="1" t="e">
        <f t="shared" si="31"/>
        <v>#REF!</v>
      </c>
      <c r="B340" s="4" t="e">
        <f t="shared" si="32"/>
        <v>#REF!</v>
      </c>
      <c r="C340" s="5" t="str">
        <f t="shared" si="33"/>
        <v>2020-16</v>
      </c>
      <c r="D340" s="6">
        <v>43936</v>
      </c>
      <c r="E340" s="5">
        <f t="shared" si="34"/>
        <v>2020</v>
      </c>
      <c r="F340" s="5">
        <f t="shared" si="35"/>
        <v>16</v>
      </c>
      <c r="G340" s="1" t="e">
        <f>IF(OR(AND(D340&gt;=#REF!,D340&lt;=#REF!),AND(D340&gt;=#REF!,D340&lt;=#REF!)),"1","")</f>
        <v>#REF!</v>
      </c>
    </row>
    <row r="341" spans="1:7" x14ac:dyDescent="0.25">
      <c r="A341" s="1" t="e">
        <f t="shared" si="31"/>
        <v>#REF!</v>
      </c>
      <c r="B341" s="4" t="e">
        <f t="shared" si="32"/>
        <v>#REF!</v>
      </c>
      <c r="C341" s="5" t="str">
        <f t="shared" si="33"/>
        <v>2020-16</v>
      </c>
      <c r="D341" s="6">
        <v>43937</v>
      </c>
      <c r="E341" s="5">
        <f t="shared" si="34"/>
        <v>2020</v>
      </c>
      <c r="F341" s="5">
        <f t="shared" si="35"/>
        <v>16</v>
      </c>
      <c r="G341" s="1" t="e">
        <f>IF(OR(AND(D341&gt;=#REF!,D341&lt;=#REF!),AND(D341&gt;=#REF!,D341&lt;=#REF!)),"1","")</f>
        <v>#REF!</v>
      </c>
    </row>
    <row r="342" spans="1:7" x14ac:dyDescent="0.25">
      <c r="A342" s="1" t="e">
        <f t="shared" si="31"/>
        <v>#REF!</v>
      </c>
      <c r="B342" s="4" t="e">
        <f t="shared" si="32"/>
        <v>#REF!</v>
      </c>
      <c r="C342" s="5" t="str">
        <f t="shared" si="33"/>
        <v>2020-16</v>
      </c>
      <c r="D342" s="6">
        <v>43938</v>
      </c>
      <c r="E342" s="5">
        <f t="shared" si="34"/>
        <v>2020</v>
      </c>
      <c r="F342" s="5">
        <f t="shared" si="35"/>
        <v>16</v>
      </c>
      <c r="G342" s="1" t="e">
        <f>IF(OR(AND(D342&gt;=#REF!,D342&lt;=#REF!),AND(D342&gt;=#REF!,D342&lt;=#REF!)),"1","")</f>
        <v>#REF!</v>
      </c>
    </row>
    <row r="343" spans="1:7" x14ac:dyDescent="0.25">
      <c r="A343" s="1" t="e">
        <f t="shared" si="31"/>
        <v>#REF!</v>
      </c>
      <c r="B343" s="4" t="e">
        <f t="shared" si="32"/>
        <v>#REF!</v>
      </c>
      <c r="C343" s="5" t="str">
        <f t="shared" si="33"/>
        <v>2020-17</v>
      </c>
      <c r="D343" s="6">
        <v>43941</v>
      </c>
      <c r="E343" s="5">
        <f t="shared" si="34"/>
        <v>2020</v>
      </c>
      <c r="F343" s="5">
        <f t="shared" si="35"/>
        <v>17</v>
      </c>
      <c r="G343" s="1" t="e">
        <f>IF(OR(AND(D343&gt;=#REF!,D343&lt;=#REF!),AND(D343&gt;=#REF!,D343&lt;=#REF!)),"1","")</f>
        <v>#REF!</v>
      </c>
    </row>
    <row r="344" spans="1:7" x14ac:dyDescent="0.25">
      <c r="A344" s="1" t="e">
        <f t="shared" si="31"/>
        <v>#REF!</v>
      </c>
      <c r="B344" s="4" t="e">
        <f t="shared" si="32"/>
        <v>#REF!</v>
      </c>
      <c r="C344" s="5" t="str">
        <f t="shared" si="33"/>
        <v>2020-17</v>
      </c>
      <c r="D344" s="6">
        <v>43942</v>
      </c>
      <c r="E344" s="5">
        <f t="shared" si="34"/>
        <v>2020</v>
      </c>
      <c r="F344" s="5">
        <f t="shared" si="35"/>
        <v>17</v>
      </c>
      <c r="G344" s="1" t="e">
        <f>IF(OR(AND(D344&gt;=#REF!,D344&lt;=#REF!),AND(D344&gt;=#REF!,D344&lt;=#REF!)),"1","")</f>
        <v>#REF!</v>
      </c>
    </row>
    <row r="345" spans="1:7" x14ac:dyDescent="0.25">
      <c r="A345" s="1" t="e">
        <f t="shared" si="31"/>
        <v>#REF!</v>
      </c>
      <c r="B345" s="4" t="e">
        <f t="shared" si="32"/>
        <v>#REF!</v>
      </c>
      <c r="C345" s="5" t="str">
        <f t="shared" si="33"/>
        <v>2020-17</v>
      </c>
      <c r="D345" s="6">
        <v>43943</v>
      </c>
      <c r="E345" s="5">
        <f t="shared" si="34"/>
        <v>2020</v>
      </c>
      <c r="F345" s="5">
        <f t="shared" si="35"/>
        <v>17</v>
      </c>
      <c r="G345" s="1" t="e">
        <f>IF(OR(AND(D345&gt;=#REF!,D345&lt;=#REF!),AND(D345&gt;=#REF!,D345&lt;=#REF!)),"1","")</f>
        <v>#REF!</v>
      </c>
    </row>
    <row r="346" spans="1:7" x14ac:dyDescent="0.25">
      <c r="A346" s="1" t="e">
        <f t="shared" si="31"/>
        <v>#REF!</v>
      </c>
      <c r="B346" s="4" t="e">
        <f t="shared" si="32"/>
        <v>#REF!</v>
      </c>
      <c r="C346" s="5" t="str">
        <f t="shared" si="33"/>
        <v>2020-17</v>
      </c>
      <c r="D346" s="6">
        <v>43944</v>
      </c>
      <c r="E346" s="5">
        <f t="shared" si="34"/>
        <v>2020</v>
      </c>
      <c r="F346" s="5">
        <f t="shared" si="35"/>
        <v>17</v>
      </c>
      <c r="G346" s="1" t="e">
        <f>IF(OR(AND(D346&gt;=#REF!,D346&lt;=#REF!),AND(D346&gt;=#REF!,D346&lt;=#REF!)),"1","")</f>
        <v>#REF!</v>
      </c>
    </row>
    <row r="347" spans="1:7" x14ac:dyDescent="0.25">
      <c r="A347" s="1" t="e">
        <f t="shared" si="31"/>
        <v>#REF!</v>
      </c>
      <c r="B347" s="4" t="e">
        <f t="shared" si="32"/>
        <v>#REF!</v>
      </c>
      <c r="C347" s="5" t="str">
        <f t="shared" si="33"/>
        <v>2020-17</v>
      </c>
      <c r="D347" s="6">
        <v>43945</v>
      </c>
      <c r="E347" s="5">
        <f t="shared" si="34"/>
        <v>2020</v>
      </c>
      <c r="F347" s="5">
        <f t="shared" si="35"/>
        <v>17</v>
      </c>
      <c r="G347" s="1" t="e">
        <f>IF(OR(AND(D347&gt;=#REF!,D347&lt;=#REF!),AND(D347&gt;=#REF!,D347&lt;=#REF!)),"1","")</f>
        <v>#REF!</v>
      </c>
    </row>
    <row r="348" spans="1:7" x14ac:dyDescent="0.25">
      <c r="A348" s="1" t="e">
        <f t="shared" si="31"/>
        <v>#REF!</v>
      </c>
      <c r="B348" s="4" t="e">
        <f t="shared" si="32"/>
        <v>#REF!</v>
      </c>
      <c r="C348" s="5" t="str">
        <f t="shared" si="33"/>
        <v>2020-18</v>
      </c>
      <c r="D348" s="6">
        <v>43948</v>
      </c>
      <c r="E348" s="5">
        <f t="shared" si="34"/>
        <v>2020</v>
      </c>
      <c r="F348" s="5">
        <f t="shared" si="35"/>
        <v>18</v>
      </c>
      <c r="G348" s="1" t="e">
        <f>IF(OR(AND(D348&gt;=#REF!,D348&lt;=#REF!),AND(D348&gt;=#REF!,D348&lt;=#REF!)),"1","")</f>
        <v>#REF!</v>
      </c>
    </row>
    <row r="349" spans="1:7" x14ac:dyDescent="0.25">
      <c r="A349" s="1" t="e">
        <f t="shared" si="31"/>
        <v>#REF!</v>
      </c>
      <c r="B349" s="4" t="e">
        <f t="shared" si="32"/>
        <v>#REF!</v>
      </c>
      <c r="C349" s="5" t="str">
        <f t="shared" si="33"/>
        <v>2020-18</v>
      </c>
      <c r="D349" s="6">
        <v>43949</v>
      </c>
      <c r="E349" s="5">
        <f t="shared" si="34"/>
        <v>2020</v>
      </c>
      <c r="F349" s="5">
        <f t="shared" si="35"/>
        <v>18</v>
      </c>
      <c r="G349" s="1" t="e">
        <f>IF(OR(AND(D349&gt;=#REF!,D349&lt;=#REF!),AND(D349&gt;=#REF!,D349&lt;=#REF!)),"1","")</f>
        <v>#REF!</v>
      </c>
    </row>
    <row r="350" spans="1:7" x14ac:dyDescent="0.25">
      <c r="A350" s="1" t="e">
        <f t="shared" si="31"/>
        <v>#REF!</v>
      </c>
      <c r="B350" s="4" t="e">
        <f t="shared" si="32"/>
        <v>#REF!</v>
      </c>
      <c r="C350" s="5" t="str">
        <f t="shared" si="33"/>
        <v>2020-18</v>
      </c>
      <c r="D350" s="6">
        <v>43950</v>
      </c>
      <c r="E350" s="5">
        <f t="shared" si="34"/>
        <v>2020</v>
      </c>
      <c r="F350" s="5">
        <f t="shared" si="35"/>
        <v>18</v>
      </c>
      <c r="G350" s="1" t="e">
        <f>IF(OR(AND(D350&gt;=#REF!,D350&lt;=#REF!),AND(D350&gt;=#REF!,D350&lt;=#REF!)),"1","")</f>
        <v>#REF!</v>
      </c>
    </row>
    <row r="351" spans="1:7" x14ac:dyDescent="0.25">
      <c r="A351" s="1" t="e">
        <f t="shared" ref="A351:A414" si="36">IF($D351=$I$2,1,IF(AND($A350&lt;&gt;"",$G351&lt;&gt;""),$A350,IF(AND($A350&lt;&gt;"",$G351=""),$A350+1,"")))</f>
        <v>#REF!</v>
      </c>
      <c r="B351" s="4" t="e">
        <f t="shared" si="32"/>
        <v>#REF!</v>
      </c>
      <c r="C351" s="5" t="str">
        <f t="shared" si="33"/>
        <v>2020-18</v>
      </c>
      <c r="D351" s="6">
        <v>43951</v>
      </c>
      <c r="E351" s="5">
        <f t="shared" si="34"/>
        <v>2020</v>
      </c>
      <c r="F351" s="5">
        <f t="shared" si="35"/>
        <v>18</v>
      </c>
      <c r="G351" s="1" t="e">
        <f>IF(OR(AND(D351&gt;=#REF!,D351&lt;=#REF!),AND(D351&gt;=#REF!,D351&lt;=#REF!)),"1","")</f>
        <v>#REF!</v>
      </c>
    </row>
    <row r="352" spans="1:7" x14ac:dyDescent="0.25">
      <c r="A352" s="1" t="e">
        <f t="shared" si="36"/>
        <v>#REF!</v>
      </c>
      <c r="B352" s="4" t="e">
        <f t="shared" si="32"/>
        <v>#REF!</v>
      </c>
      <c r="C352" s="5" t="str">
        <f t="shared" si="33"/>
        <v>2020-18</v>
      </c>
      <c r="D352" s="6">
        <v>43952</v>
      </c>
      <c r="E352" s="5">
        <f t="shared" si="34"/>
        <v>2020</v>
      </c>
      <c r="F352" s="5">
        <f t="shared" si="35"/>
        <v>18</v>
      </c>
      <c r="G352" s="1" t="e">
        <f>IF(OR(AND(D352&gt;=#REF!,D352&lt;=#REF!),AND(D352&gt;=#REF!,D352&lt;=#REF!)),"1","")</f>
        <v>#REF!</v>
      </c>
    </row>
    <row r="353" spans="1:7" x14ac:dyDescent="0.25">
      <c r="A353" s="1" t="e">
        <f t="shared" si="36"/>
        <v>#REF!</v>
      </c>
      <c r="B353" s="4" t="e">
        <f t="shared" si="32"/>
        <v>#REF!</v>
      </c>
      <c r="C353" s="5" t="str">
        <f t="shared" si="33"/>
        <v>2020-19</v>
      </c>
      <c r="D353" s="6">
        <v>43955</v>
      </c>
      <c r="E353" s="5">
        <f t="shared" si="34"/>
        <v>2020</v>
      </c>
      <c r="F353" s="5">
        <f t="shared" si="35"/>
        <v>19</v>
      </c>
      <c r="G353" s="1" t="e">
        <f>IF(OR(AND(D353&gt;=#REF!,D353&lt;=#REF!),AND(D353&gt;=#REF!,D353&lt;=#REF!)),"1","")</f>
        <v>#REF!</v>
      </c>
    </row>
    <row r="354" spans="1:7" x14ac:dyDescent="0.25">
      <c r="A354" s="1" t="e">
        <f t="shared" si="36"/>
        <v>#REF!</v>
      </c>
      <c r="B354" s="4" t="e">
        <f t="shared" ref="B354:B417" si="37">IF($D354=$I$1,1,IF(AND($B353&lt;&gt;"",$G354&lt;&gt;""),$B353,IF(AND($B353&lt;&gt;"",$G354=""),$B353+1,"")))</f>
        <v>#REF!</v>
      </c>
      <c r="C354" s="5" t="str">
        <f t="shared" si="33"/>
        <v>2020-19</v>
      </c>
      <c r="D354" s="6">
        <v>43956</v>
      </c>
      <c r="E354" s="5">
        <f t="shared" si="34"/>
        <v>2020</v>
      </c>
      <c r="F354" s="5">
        <f t="shared" si="35"/>
        <v>19</v>
      </c>
      <c r="G354" s="1" t="e">
        <f>IF(OR(AND(D354&gt;=#REF!,D354&lt;=#REF!),AND(D354&gt;=#REF!,D354&lt;=#REF!)),"1","")</f>
        <v>#REF!</v>
      </c>
    </row>
    <row r="355" spans="1:7" x14ac:dyDescent="0.25">
      <c r="A355" s="1" t="e">
        <f t="shared" si="36"/>
        <v>#REF!</v>
      </c>
      <c r="B355" s="4" t="e">
        <f t="shared" si="37"/>
        <v>#REF!</v>
      </c>
      <c r="C355" s="5" t="str">
        <f t="shared" si="33"/>
        <v>2020-19</v>
      </c>
      <c r="D355" s="6">
        <v>43957</v>
      </c>
      <c r="E355" s="5">
        <f t="shared" si="34"/>
        <v>2020</v>
      </c>
      <c r="F355" s="5">
        <f t="shared" si="35"/>
        <v>19</v>
      </c>
      <c r="G355" s="1" t="e">
        <f>IF(OR(AND(D355&gt;=#REF!,D355&lt;=#REF!),AND(D355&gt;=#REF!,D355&lt;=#REF!)),"1","")</f>
        <v>#REF!</v>
      </c>
    </row>
    <row r="356" spans="1:7" x14ac:dyDescent="0.25">
      <c r="A356" s="1" t="e">
        <f t="shared" si="36"/>
        <v>#REF!</v>
      </c>
      <c r="B356" s="4" t="e">
        <f t="shared" si="37"/>
        <v>#REF!</v>
      </c>
      <c r="C356" s="5" t="str">
        <f t="shared" si="33"/>
        <v>2020-19</v>
      </c>
      <c r="D356" s="6">
        <v>43958</v>
      </c>
      <c r="E356" s="5">
        <f t="shared" si="34"/>
        <v>2020</v>
      </c>
      <c r="F356" s="5">
        <f t="shared" si="35"/>
        <v>19</v>
      </c>
      <c r="G356" s="1" t="e">
        <f>IF(OR(AND(D356&gt;=#REF!,D356&lt;=#REF!),AND(D356&gt;=#REF!,D356&lt;=#REF!)),"1","")</f>
        <v>#REF!</v>
      </c>
    </row>
    <row r="357" spans="1:7" x14ac:dyDescent="0.25">
      <c r="A357" s="1" t="e">
        <f t="shared" si="36"/>
        <v>#REF!</v>
      </c>
      <c r="B357" s="4" t="e">
        <f t="shared" si="37"/>
        <v>#REF!</v>
      </c>
      <c r="C357" s="5" t="str">
        <f t="shared" si="33"/>
        <v>2020-19</v>
      </c>
      <c r="D357" s="6">
        <v>43959</v>
      </c>
      <c r="E357" s="5">
        <f t="shared" si="34"/>
        <v>2020</v>
      </c>
      <c r="F357" s="5">
        <f t="shared" si="35"/>
        <v>19</v>
      </c>
      <c r="G357" s="1" t="e">
        <f>IF(OR(AND(D357&gt;=#REF!,D357&lt;=#REF!),AND(D357&gt;=#REF!,D357&lt;=#REF!)),"1","")</f>
        <v>#REF!</v>
      </c>
    </row>
    <row r="358" spans="1:7" x14ac:dyDescent="0.25">
      <c r="A358" s="1" t="e">
        <f t="shared" si="36"/>
        <v>#REF!</v>
      </c>
      <c r="B358" s="4" t="e">
        <f t="shared" si="37"/>
        <v>#REF!</v>
      </c>
      <c r="C358" s="5" t="str">
        <f t="shared" si="33"/>
        <v>2020-20</v>
      </c>
      <c r="D358" s="6">
        <v>43962</v>
      </c>
      <c r="E358" s="5">
        <f t="shared" si="34"/>
        <v>2020</v>
      </c>
      <c r="F358" s="5">
        <f t="shared" si="35"/>
        <v>20</v>
      </c>
      <c r="G358" s="1" t="e">
        <f>IF(OR(AND(D358&gt;=#REF!,D358&lt;=#REF!),AND(D358&gt;=#REF!,D358&lt;=#REF!)),"1","")</f>
        <v>#REF!</v>
      </c>
    </row>
    <row r="359" spans="1:7" x14ac:dyDescent="0.25">
      <c r="A359" s="1" t="e">
        <f t="shared" si="36"/>
        <v>#REF!</v>
      </c>
      <c r="B359" s="4" t="e">
        <f t="shared" si="37"/>
        <v>#REF!</v>
      </c>
      <c r="C359" s="5" t="str">
        <f t="shared" si="33"/>
        <v>2020-20</v>
      </c>
      <c r="D359" s="6">
        <v>43963</v>
      </c>
      <c r="E359" s="5">
        <f t="shared" si="34"/>
        <v>2020</v>
      </c>
      <c r="F359" s="5">
        <f t="shared" si="35"/>
        <v>20</v>
      </c>
      <c r="G359" s="1" t="e">
        <f>IF(OR(AND(D359&gt;=#REF!,D359&lt;=#REF!),AND(D359&gt;=#REF!,D359&lt;=#REF!)),"1","")</f>
        <v>#REF!</v>
      </c>
    </row>
    <row r="360" spans="1:7" x14ac:dyDescent="0.25">
      <c r="A360" s="1" t="e">
        <f t="shared" si="36"/>
        <v>#REF!</v>
      </c>
      <c r="B360" s="4" t="e">
        <f t="shared" si="37"/>
        <v>#REF!</v>
      </c>
      <c r="C360" s="5" t="str">
        <f t="shared" si="33"/>
        <v>2020-20</v>
      </c>
      <c r="D360" s="6">
        <v>43964</v>
      </c>
      <c r="E360" s="5">
        <f t="shared" si="34"/>
        <v>2020</v>
      </c>
      <c r="F360" s="5">
        <f t="shared" si="35"/>
        <v>20</v>
      </c>
      <c r="G360" s="1" t="e">
        <f>IF(OR(AND(D360&gt;=#REF!,D360&lt;=#REF!),AND(D360&gt;=#REF!,D360&lt;=#REF!)),"1","")</f>
        <v>#REF!</v>
      </c>
    </row>
    <row r="361" spans="1:7" x14ac:dyDescent="0.25">
      <c r="A361" s="1" t="e">
        <f t="shared" si="36"/>
        <v>#REF!</v>
      </c>
      <c r="B361" s="4" t="e">
        <f t="shared" si="37"/>
        <v>#REF!</v>
      </c>
      <c r="C361" s="5" t="str">
        <f t="shared" si="33"/>
        <v>2020-20</v>
      </c>
      <c r="D361" s="6">
        <v>43965</v>
      </c>
      <c r="E361" s="5">
        <f t="shared" si="34"/>
        <v>2020</v>
      </c>
      <c r="F361" s="5">
        <f t="shared" si="35"/>
        <v>20</v>
      </c>
      <c r="G361" s="1" t="e">
        <f>IF(OR(AND(D361&gt;=#REF!,D361&lt;=#REF!),AND(D361&gt;=#REF!,D361&lt;=#REF!)),"1","")</f>
        <v>#REF!</v>
      </c>
    </row>
    <row r="362" spans="1:7" x14ac:dyDescent="0.25">
      <c r="A362" s="1" t="e">
        <f t="shared" si="36"/>
        <v>#REF!</v>
      </c>
      <c r="B362" s="4" t="e">
        <f t="shared" si="37"/>
        <v>#REF!</v>
      </c>
      <c r="C362" s="5" t="str">
        <f t="shared" si="33"/>
        <v>2020-20</v>
      </c>
      <c r="D362" s="6">
        <v>43966</v>
      </c>
      <c r="E362" s="5">
        <f t="shared" si="34"/>
        <v>2020</v>
      </c>
      <c r="F362" s="5">
        <f t="shared" si="35"/>
        <v>20</v>
      </c>
      <c r="G362" s="1" t="e">
        <f>IF(OR(AND(D362&gt;=#REF!,D362&lt;=#REF!),AND(D362&gt;=#REF!,D362&lt;=#REF!)),"1","")</f>
        <v>#REF!</v>
      </c>
    </row>
    <row r="363" spans="1:7" x14ac:dyDescent="0.25">
      <c r="A363" s="1" t="e">
        <f t="shared" si="36"/>
        <v>#REF!</v>
      </c>
      <c r="B363" s="4" t="e">
        <f t="shared" si="37"/>
        <v>#REF!</v>
      </c>
      <c r="C363" s="5" t="str">
        <f t="shared" si="33"/>
        <v>2020-21</v>
      </c>
      <c r="D363" s="6">
        <v>43969</v>
      </c>
      <c r="E363" s="5">
        <f t="shared" si="34"/>
        <v>2020</v>
      </c>
      <c r="F363" s="5">
        <f t="shared" si="35"/>
        <v>21</v>
      </c>
      <c r="G363" s="1" t="e">
        <f>IF(OR(AND(D363&gt;=#REF!,D363&lt;=#REF!),AND(D363&gt;=#REF!,D363&lt;=#REF!)),"1","")</f>
        <v>#REF!</v>
      </c>
    </row>
    <row r="364" spans="1:7" x14ac:dyDescent="0.25">
      <c r="A364" s="1" t="e">
        <f t="shared" si="36"/>
        <v>#REF!</v>
      </c>
      <c r="B364" s="4" t="e">
        <f t="shared" si="37"/>
        <v>#REF!</v>
      </c>
      <c r="C364" s="5" t="str">
        <f t="shared" si="33"/>
        <v>2020-21</v>
      </c>
      <c r="D364" s="6">
        <v>43970</v>
      </c>
      <c r="E364" s="5">
        <f t="shared" si="34"/>
        <v>2020</v>
      </c>
      <c r="F364" s="5">
        <f t="shared" si="35"/>
        <v>21</v>
      </c>
      <c r="G364" s="1" t="e">
        <f>IF(OR(AND(D364&gt;=#REF!,D364&lt;=#REF!),AND(D364&gt;=#REF!,D364&lt;=#REF!)),"1","")</f>
        <v>#REF!</v>
      </c>
    </row>
    <row r="365" spans="1:7" x14ac:dyDescent="0.25">
      <c r="A365" s="1" t="e">
        <f t="shared" si="36"/>
        <v>#REF!</v>
      </c>
      <c r="B365" s="4" t="e">
        <f t="shared" si="37"/>
        <v>#REF!</v>
      </c>
      <c r="C365" s="5" t="str">
        <f t="shared" si="33"/>
        <v>2020-21</v>
      </c>
      <c r="D365" s="6">
        <v>43971</v>
      </c>
      <c r="E365" s="5">
        <f t="shared" si="34"/>
        <v>2020</v>
      </c>
      <c r="F365" s="5">
        <f t="shared" si="35"/>
        <v>21</v>
      </c>
      <c r="G365" s="1" t="e">
        <f>IF(OR(AND(D365&gt;=#REF!,D365&lt;=#REF!),AND(D365&gt;=#REF!,D365&lt;=#REF!)),"1","")</f>
        <v>#REF!</v>
      </c>
    </row>
    <row r="366" spans="1:7" x14ac:dyDescent="0.25">
      <c r="A366" s="1" t="e">
        <f t="shared" si="36"/>
        <v>#REF!</v>
      </c>
      <c r="B366" s="4" t="e">
        <f t="shared" si="37"/>
        <v>#REF!</v>
      </c>
      <c r="C366" s="5" t="str">
        <f t="shared" si="33"/>
        <v>2020-21</v>
      </c>
      <c r="D366" s="6">
        <v>43972</v>
      </c>
      <c r="E366" s="5">
        <f t="shared" si="34"/>
        <v>2020</v>
      </c>
      <c r="F366" s="5">
        <f t="shared" si="35"/>
        <v>21</v>
      </c>
      <c r="G366" s="1" t="e">
        <f>IF(OR(AND(D366&gt;=#REF!,D366&lt;=#REF!),AND(D366&gt;=#REF!,D366&lt;=#REF!)),"1","")</f>
        <v>#REF!</v>
      </c>
    </row>
    <row r="367" spans="1:7" x14ac:dyDescent="0.25">
      <c r="A367" s="1" t="e">
        <f t="shared" si="36"/>
        <v>#REF!</v>
      </c>
      <c r="B367" s="4" t="e">
        <f t="shared" si="37"/>
        <v>#REF!</v>
      </c>
      <c r="C367" s="5" t="str">
        <f t="shared" si="33"/>
        <v>2020-21</v>
      </c>
      <c r="D367" s="6">
        <v>43973</v>
      </c>
      <c r="E367" s="5">
        <f t="shared" si="34"/>
        <v>2020</v>
      </c>
      <c r="F367" s="5">
        <f t="shared" si="35"/>
        <v>21</v>
      </c>
      <c r="G367" s="1" t="e">
        <f>IF(OR(AND(D367&gt;=#REF!,D367&lt;=#REF!),AND(D367&gt;=#REF!,D367&lt;=#REF!)),"1","")</f>
        <v>#REF!</v>
      </c>
    </row>
    <row r="368" spans="1:7" x14ac:dyDescent="0.25">
      <c r="A368" s="1" t="e">
        <f t="shared" si="36"/>
        <v>#REF!</v>
      </c>
      <c r="B368" s="4" t="e">
        <f t="shared" si="37"/>
        <v>#REF!</v>
      </c>
      <c r="C368" s="5" t="str">
        <f t="shared" si="33"/>
        <v>2020-22</v>
      </c>
      <c r="D368" s="6">
        <v>43976</v>
      </c>
      <c r="E368" s="5">
        <f t="shared" si="34"/>
        <v>2020</v>
      </c>
      <c r="F368" s="5">
        <f t="shared" si="35"/>
        <v>22</v>
      </c>
      <c r="G368" s="1" t="e">
        <f>IF(OR(AND(D368&gt;=#REF!,D368&lt;=#REF!),AND(D368&gt;=#REF!,D368&lt;=#REF!)),"1","")</f>
        <v>#REF!</v>
      </c>
    </row>
    <row r="369" spans="1:7" x14ac:dyDescent="0.25">
      <c r="A369" s="1" t="e">
        <f t="shared" si="36"/>
        <v>#REF!</v>
      </c>
      <c r="B369" s="4" t="e">
        <f t="shared" si="37"/>
        <v>#REF!</v>
      </c>
      <c r="C369" s="5" t="str">
        <f t="shared" ref="C369:C414" si="38">E369&amp;"-"&amp;IF(F369&lt;10,"0"&amp;F369,F369)</f>
        <v>2020-22</v>
      </c>
      <c r="D369" s="6">
        <v>43977</v>
      </c>
      <c r="E369" s="5">
        <f t="shared" ref="E369:E414" si="39">YEAR(D369)</f>
        <v>2020</v>
      </c>
      <c r="F369" s="5">
        <f t="shared" ref="F369:F414" si="40">WEEKNUM(D369)</f>
        <v>22</v>
      </c>
      <c r="G369" s="1" t="e">
        <f>IF(OR(AND(D369&gt;=#REF!,D369&lt;=#REF!),AND(D369&gt;=#REF!,D369&lt;=#REF!)),"1","")</f>
        <v>#REF!</v>
      </c>
    </row>
    <row r="370" spans="1:7" x14ac:dyDescent="0.25">
      <c r="A370" s="1" t="e">
        <f t="shared" si="36"/>
        <v>#REF!</v>
      </c>
      <c r="B370" s="4" t="e">
        <f t="shared" si="37"/>
        <v>#REF!</v>
      </c>
      <c r="C370" s="5" t="str">
        <f t="shared" si="38"/>
        <v>2020-22</v>
      </c>
      <c r="D370" s="6">
        <v>43978</v>
      </c>
      <c r="E370" s="5">
        <f t="shared" si="39"/>
        <v>2020</v>
      </c>
      <c r="F370" s="5">
        <f t="shared" si="40"/>
        <v>22</v>
      </c>
      <c r="G370" s="1" t="e">
        <f>IF(OR(AND(D370&gt;=#REF!,D370&lt;=#REF!),AND(D370&gt;=#REF!,D370&lt;=#REF!)),"1","")</f>
        <v>#REF!</v>
      </c>
    </row>
    <row r="371" spans="1:7" x14ac:dyDescent="0.25">
      <c r="A371" s="1" t="e">
        <f t="shared" si="36"/>
        <v>#REF!</v>
      </c>
      <c r="B371" s="4" t="e">
        <f t="shared" si="37"/>
        <v>#REF!</v>
      </c>
      <c r="C371" s="5" t="str">
        <f t="shared" si="38"/>
        <v>2020-22</v>
      </c>
      <c r="D371" s="6">
        <v>43979</v>
      </c>
      <c r="E371" s="5">
        <f t="shared" si="39"/>
        <v>2020</v>
      </c>
      <c r="F371" s="5">
        <f t="shared" si="40"/>
        <v>22</v>
      </c>
      <c r="G371" s="1" t="e">
        <f>IF(OR(AND(D371&gt;=#REF!,D371&lt;=#REF!),AND(D371&gt;=#REF!,D371&lt;=#REF!)),"1","")</f>
        <v>#REF!</v>
      </c>
    </row>
    <row r="372" spans="1:7" x14ac:dyDescent="0.25">
      <c r="A372" s="1" t="e">
        <f t="shared" si="36"/>
        <v>#REF!</v>
      </c>
      <c r="B372" s="4" t="e">
        <f t="shared" si="37"/>
        <v>#REF!</v>
      </c>
      <c r="C372" s="5" t="str">
        <f t="shared" si="38"/>
        <v>2020-22</v>
      </c>
      <c r="D372" s="6">
        <v>43980</v>
      </c>
      <c r="E372" s="5">
        <f t="shared" si="39"/>
        <v>2020</v>
      </c>
      <c r="F372" s="5">
        <f t="shared" si="40"/>
        <v>22</v>
      </c>
      <c r="G372" s="1" t="e">
        <f>IF(OR(AND(D372&gt;=#REF!,D372&lt;=#REF!),AND(D372&gt;=#REF!,D372&lt;=#REF!)),"1","")</f>
        <v>#REF!</v>
      </c>
    </row>
    <row r="373" spans="1:7" x14ac:dyDescent="0.25">
      <c r="A373" s="1" t="e">
        <f t="shared" si="36"/>
        <v>#REF!</v>
      </c>
      <c r="B373" s="4" t="e">
        <f t="shared" si="37"/>
        <v>#REF!</v>
      </c>
      <c r="C373" s="5" t="str">
        <f t="shared" si="38"/>
        <v>2020-23</v>
      </c>
      <c r="D373" s="6">
        <v>43983</v>
      </c>
      <c r="E373" s="5">
        <f t="shared" si="39"/>
        <v>2020</v>
      </c>
      <c r="F373" s="5">
        <f t="shared" si="40"/>
        <v>23</v>
      </c>
      <c r="G373" s="1" t="e">
        <f>IF(OR(AND(D373&gt;=#REF!,D373&lt;=#REF!),AND(D373&gt;=#REF!,D373&lt;=#REF!)),"1","")</f>
        <v>#REF!</v>
      </c>
    </row>
    <row r="374" spans="1:7" x14ac:dyDescent="0.25">
      <c r="A374" s="1" t="e">
        <f t="shared" si="36"/>
        <v>#REF!</v>
      </c>
      <c r="B374" s="4" t="e">
        <f t="shared" si="37"/>
        <v>#REF!</v>
      </c>
      <c r="C374" s="5" t="str">
        <f t="shared" si="38"/>
        <v>2020-23</v>
      </c>
      <c r="D374" s="6">
        <v>43984</v>
      </c>
      <c r="E374" s="5">
        <f t="shared" si="39"/>
        <v>2020</v>
      </c>
      <c r="F374" s="5">
        <f t="shared" si="40"/>
        <v>23</v>
      </c>
      <c r="G374" s="1" t="e">
        <f>IF(OR(AND(D374&gt;=#REF!,D374&lt;=#REF!),AND(D374&gt;=#REF!,D374&lt;=#REF!)),"1","")</f>
        <v>#REF!</v>
      </c>
    </row>
    <row r="375" spans="1:7" x14ac:dyDescent="0.25">
      <c r="A375" s="1" t="e">
        <f t="shared" si="36"/>
        <v>#REF!</v>
      </c>
      <c r="B375" s="4" t="e">
        <f t="shared" si="37"/>
        <v>#REF!</v>
      </c>
      <c r="C375" s="5" t="str">
        <f t="shared" si="38"/>
        <v>2020-23</v>
      </c>
      <c r="D375" s="6">
        <v>43985</v>
      </c>
      <c r="E375" s="5">
        <f t="shared" si="39"/>
        <v>2020</v>
      </c>
      <c r="F375" s="5">
        <f t="shared" si="40"/>
        <v>23</v>
      </c>
      <c r="G375" s="1" t="e">
        <f>IF(OR(AND(D375&gt;=#REF!,D375&lt;=#REF!),AND(D375&gt;=#REF!,D375&lt;=#REF!)),"1","")</f>
        <v>#REF!</v>
      </c>
    </row>
    <row r="376" spans="1:7" x14ac:dyDescent="0.25">
      <c r="A376" s="1" t="e">
        <f t="shared" si="36"/>
        <v>#REF!</v>
      </c>
      <c r="B376" s="4" t="e">
        <f t="shared" si="37"/>
        <v>#REF!</v>
      </c>
      <c r="C376" s="5" t="str">
        <f t="shared" si="38"/>
        <v>2020-23</v>
      </c>
      <c r="D376" s="6">
        <v>43986</v>
      </c>
      <c r="E376" s="5">
        <f t="shared" si="39"/>
        <v>2020</v>
      </c>
      <c r="F376" s="5">
        <f t="shared" si="40"/>
        <v>23</v>
      </c>
      <c r="G376" s="1" t="e">
        <f>IF(OR(AND(D376&gt;=#REF!,D376&lt;=#REF!),AND(D376&gt;=#REF!,D376&lt;=#REF!)),"1","")</f>
        <v>#REF!</v>
      </c>
    </row>
    <row r="377" spans="1:7" x14ac:dyDescent="0.25">
      <c r="A377" s="1" t="e">
        <f t="shared" si="36"/>
        <v>#REF!</v>
      </c>
      <c r="B377" s="4" t="e">
        <f t="shared" si="37"/>
        <v>#REF!</v>
      </c>
      <c r="C377" s="5" t="str">
        <f t="shared" si="38"/>
        <v>2020-23</v>
      </c>
      <c r="D377" s="6">
        <v>43987</v>
      </c>
      <c r="E377" s="5">
        <f t="shared" si="39"/>
        <v>2020</v>
      </c>
      <c r="F377" s="5">
        <f t="shared" si="40"/>
        <v>23</v>
      </c>
      <c r="G377" s="1" t="e">
        <f>IF(OR(AND(D377&gt;=#REF!,D377&lt;=#REF!),AND(D377&gt;=#REF!,D377&lt;=#REF!)),"1","")</f>
        <v>#REF!</v>
      </c>
    </row>
    <row r="378" spans="1:7" x14ac:dyDescent="0.25">
      <c r="A378" s="1" t="e">
        <f t="shared" si="36"/>
        <v>#REF!</v>
      </c>
      <c r="B378" s="4" t="e">
        <f t="shared" si="37"/>
        <v>#REF!</v>
      </c>
      <c r="C378" s="5" t="str">
        <f t="shared" si="38"/>
        <v>2020-24</v>
      </c>
      <c r="D378" s="6">
        <v>43990</v>
      </c>
      <c r="E378" s="5">
        <f t="shared" si="39"/>
        <v>2020</v>
      </c>
      <c r="F378" s="5">
        <f t="shared" si="40"/>
        <v>24</v>
      </c>
      <c r="G378" s="1" t="e">
        <f>IF(OR(AND(D378&gt;=#REF!,D378&lt;=#REF!),AND(D378&gt;=#REF!,D378&lt;=#REF!)),"1","")</f>
        <v>#REF!</v>
      </c>
    </row>
    <row r="379" spans="1:7" x14ac:dyDescent="0.25">
      <c r="A379" s="1" t="e">
        <f t="shared" si="36"/>
        <v>#REF!</v>
      </c>
      <c r="B379" s="4" t="e">
        <f t="shared" si="37"/>
        <v>#REF!</v>
      </c>
      <c r="C379" s="5" t="str">
        <f t="shared" si="38"/>
        <v>2020-24</v>
      </c>
      <c r="D379" s="6">
        <v>43991</v>
      </c>
      <c r="E379" s="5">
        <f t="shared" si="39"/>
        <v>2020</v>
      </c>
      <c r="F379" s="5">
        <f t="shared" si="40"/>
        <v>24</v>
      </c>
      <c r="G379" s="1" t="e">
        <f>IF(OR(AND(D379&gt;=#REF!,D379&lt;=#REF!),AND(D379&gt;=#REF!,D379&lt;=#REF!)),"1","")</f>
        <v>#REF!</v>
      </c>
    </row>
    <row r="380" spans="1:7" x14ac:dyDescent="0.25">
      <c r="A380" s="1" t="e">
        <f t="shared" si="36"/>
        <v>#REF!</v>
      </c>
      <c r="B380" s="4" t="e">
        <f t="shared" si="37"/>
        <v>#REF!</v>
      </c>
      <c r="C380" s="5" t="str">
        <f t="shared" si="38"/>
        <v>2020-24</v>
      </c>
      <c r="D380" s="6">
        <v>43992</v>
      </c>
      <c r="E380" s="5">
        <f t="shared" si="39"/>
        <v>2020</v>
      </c>
      <c r="F380" s="5">
        <f t="shared" si="40"/>
        <v>24</v>
      </c>
      <c r="G380" s="1" t="e">
        <f>IF(OR(AND(D380&gt;=#REF!,D380&lt;=#REF!),AND(D380&gt;=#REF!,D380&lt;=#REF!)),"1","")</f>
        <v>#REF!</v>
      </c>
    </row>
    <row r="381" spans="1:7" x14ac:dyDescent="0.25">
      <c r="A381" s="1" t="e">
        <f t="shared" si="36"/>
        <v>#REF!</v>
      </c>
      <c r="B381" s="4" t="e">
        <f t="shared" si="37"/>
        <v>#REF!</v>
      </c>
      <c r="C381" s="5" t="str">
        <f t="shared" si="38"/>
        <v>2020-24</v>
      </c>
      <c r="D381" s="6">
        <v>43993</v>
      </c>
      <c r="E381" s="5">
        <f t="shared" si="39"/>
        <v>2020</v>
      </c>
      <c r="F381" s="5">
        <f t="shared" si="40"/>
        <v>24</v>
      </c>
      <c r="G381" s="1" t="e">
        <f>IF(OR(AND(D381&gt;=#REF!,D381&lt;=#REF!),AND(D381&gt;=#REF!,D381&lt;=#REF!)),"1","")</f>
        <v>#REF!</v>
      </c>
    </row>
    <row r="382" spans="1:7" x14ac:dyDescent="0.25">
      <c r="A382" s="1" t="e">
        <f t="shared" si="36"/>
        <v>#REF!</v>
      </c>
      <c r="B382" s="4" t="e">
        <f t="shared" si="37"/>
        <v>#REF!</v>
      </c>
      <c r="C382" s="5" t="str">
        <f t="shared" si="38"/>
        <v>2020-24</v>
      </c>
      <c r="D382" s="6">
        <v>43994</v>
      </c>
      <c r="E382" s="5">
        <f t="shared" si="39"/>
        <v>2020</v>
      </c>
      <c r="F382" s="5">
        <f t="shared" si="40"/>
        <v>24</v>
      </c>
      <c r="G382" s="1" t="e">
        <f>IF(OR(AND(D382&gt;=#REF!,D382&lt;=#REF!),AND(D382&gt;=#REF!,D382&lt;=#REF!)),"1","")</f>
        <v>#REF!</v>
      </c>
    </row>
    <row r="383" spans="1:7" x14ac:dyDescent="0.25">
      <c r="A383" s="1" t="e">
        <f t="shared" si="36"/>
        <v>#REF!</v>
      </c>
      <c r="B383" s="4" t="e">
        <f t="shared" si="37"/>
        <v>#REF!</v>
      </c>
      <c r="C383" s="5" t="str">
        <f t="shared" si="38"/>
        <v>2020-25</v>
      </c>
      <c r="D383" s="6">
        <v>43997</v>
      </c>
      <c r="E383" s="5">
        <f t="shared" si="39"/>
        <v>2020</v>
      </c>
      <c r="F383" s="5">
        <f t="shared" si="40"/>
        <v>25</v>
      </c>
      <c r="G383" s="1" t="e">
        <f>IF(OR(AND(D383&gt;=#REF!,D383&lt;=#REF!),AND(D383&gt;=#REF!,D383&lt;=#REF!)),"1","")</f>
        <v>#REF!</v>
      </c>
    </row>
    <row r="384" spans="1:7" x14ac:dyDescent="0.25">
      <c r="A384" s="1" t="e">
        <f t="shared" si="36"/>
        <v>#REF!</v>
      </c>
      <c r="B384" s="4" t="e">
        <f t="shared" si="37"/>
        <v>#REF!</v>
      </c>
      <c r="C384" s="5" t="str">
        <f t="shared" si="38"/>
        <v>2020-25</v>
      </c>
      <c r="D384" s="6">
        <v>43998</v>
      </c>
      <c r="E384" s="5">
        <f t="shared" si="39"/>
        <v>2020</v>
      </c>
      <c r="F384" s="5">
        <f t="shared" si="40"/>
        <v>25</v>
      </c>
      <c r="G384" s="1" t="e">
        <f>IF(OR(AND(D384&gt;=#REF!,D384&lt;=#REF!),AND(D384&gt;=#REF!,D384&lt;=#REF!)),"1","")</f>
        <v>#REF!</v>
      </c>
    </row>
    <row r="385" spans="1:7" x14ac:dyDescent="0.25">
      <c r="A385" s="1" t="e">
        <f t="shared" si="36"/>
        <v>#REF!</v>
      </c>
      <c r="B385" s="4" t="e">
        <f t="shared" si="37"/>
        <v>#REF!</v>
      </c>
      <c r="C385" s="5" t="str">
        <f t="shared" si="38"/>
        <v>2020-25</v>
      </c>
      <c r="D385" s="6">
        <v>43999</v>
      </c>
      <c r="E385" s="5">
        <f t="shared" si="39"/>
        <v>2020</v>
      </c>
      <c r="F385" s="5">
        <f t="shared" si="40"/>
        <v>25</v>
      </c>
      <c r="G385" s="1" t="e">
        <f>IF(OR(AND(D385&gt;=#REF!,D385&lt;=#REF!),AND(D385&gt;=#REF!,D385&lt;=#REF!)),"1","")</f>
        <v>#REF!</v>
      </c>
    </row>
    <row r="386" spans="1:7" x14ac:dyDescent="0.25">
      <c r="A386" s="1" t="e">
        <f t="shared" si="36"/>
        <v>#REF!</v>
      </c>
      <c r="B386" s="4" t="e">
        <f t="shared" si="37"/>
        <v>#REF!</v>
      </c>
      <c r="C386" s="5" t="str">
        <f t="shared" si="38"/>
        <v>2020-25</v>
      </c>
      <c r="D386" s="6">
        <v>44000</v>
      </c>
      <c r="E386" s="5">
        <f t="shared" si="39"/>
        <v>2020</v>
      </c>
      <c r="F386" s="5">
        <f t="shared" si="40"/>
        <v>25</v>
      </c>
      <c r="G386" s="1" t="e">
        <f>IF(OR(AND(D386&gt;=#REF!,D386&lt;=#REF!),AND(D386&gt;=#REF!,D386&lt;=#REF!)),"1","")</f>
        <v>#REF!</v>
      </c>
    </row>
    <row r="387" spans="1:7" x14ac:dyDescent="0.25">
      <c r="A387" s="1" t="e">
        <f t="shared" si="36"/>
        <v>#REF!</v>
      </c>
      <c r="B387" s="4" t="e">
        <f t="shared" si="37"/>
        <v>#REF!</v>
      </c>
      <c r="C387" s="5" t="str">
        <f t="shared" si="38"/>
        <v>2020-25</v>
      </c>
      <c r="D387" s="6">
        <v>44001</v>
      </c>
      <c r="E387" s="5">
        <f t="shared" si="39"/>
        <v>2020</v>
      </c>
      <c r="F387" s="5">
        <f t="shared" si="40"/>
        <v>25</v>
      </c>
      <c r="G387" s="1" t="e">
        <f>IF(OR(AND(D387&gt;=#REF!,D387&lt;=#REF!),AND(D387&gt;=#REF!,D387&lt;=#REF!)),"1","")</f>
        <v>#REF!</v>
      </c>
    </row>
    <row r="388" spans="1:7" x14ac:dyDescent="0.25">
      <c r="A388" s="1" t="e">
        <f t="shared" si="36"/>
        <v>#REF!</v>
      </c>
      <c r="B388" s="4" t="e">
        <f t="shared" si="37"/>
        <v>#REF!</v>
      </c>
      <c r="C388" s="5" t="str">
        <f t="shared" si="38"/>
        <v>2020-26</v>
      </c>
      <c r="D388" s="6">
        <v>44004</v>
      </c>
      <c r="E388" s="5">
        <f t="shared" si="39"/>
        <v>2020</v>
      </c>
      <c r="F388" s="5">
        <f t="shared" si="40"/>
        <v>26</v>
      </c>
      <c r="G388" s="1" t="e">
        <f>IF(OR(AND(D388&gt;=#REF!,D388&lt;=#REF!),AND(D388&gt;=#REF!,D388&lt;=#REF!)),"1","")</f>
        <v>#REF!</v>
      </c>
    </row>
    <row r="389" spans="1:7" x14ac:dyDescent="0.25">
      <c r="A389" s="1" t="e">
        <f t="shared" si="36"/>
        <v>#REF!</v>
      </c>
      <c r="B389" s="4" t="e">
        <f t="shared" si="37"/>
        <v>#REF!</v>
      </c>
      <c r="C389" s="5" t="str">
        <f t="shared" si="38"/>
        <v>2020-26</v>
      </c>
      <c r="D389" s="6">
        <v>44005</v>
      </c>
      <c r="E389" s="5">
        <f t="shared" si="39"/>
        <v>2020</v>
      </c>
      <c r="F389" s="5">
        <f t="shared" si="40"/>
        <v>26</v>
      </c>
      <c r="G389" s="1" t="e">
        <f>IF(OR(AND(D389&gt;=#REF!,D389&lt;=#REF!),AND(D389&gt;=#REF!,D389&lt;=#REF!)),"1","")</f>
        <v>#REF!</v>
      </c>
    </row>
    <row r="390" spans="1:7" x14ac:dyDescent="0.25">
      <c r="A390" s="1" t="e">
        <f t="shared" si="36"/>
        <v>#REF!</v>
      </c>
      <c r="B390" s="4" t="e">
        <f t="shared" si="37"/>
        <v>#REF!</v>
      </c>
      <c r="C390" s="5" t="str">
        <f t="shared" si="38"/>
        <v>2020-26</v>
      </c>
      <c r="D390" s="6">
        <v>44006</v>
      </c>
      <c r="E390" s="5">
        <f t="shared" si="39"/>
        <v>2020</v>
      </c>
      <c r="F390" s="5">
        <f t="shared" si="40"/>
        <v>26</v>
      </c>
      <c r="G390" s="1" t="e">
        <f>IF(OR(AND(D390&gt;=#REF!,D390&lt;=#REF!),AND(D390&gt;=#REF!,D390&lt;=#REF!)),"1","")</f>
        <v>#REF!</v>
      </c>
    </row>
    <row r="391" spans="1:7" x14ac:dyDescent="0.25">
      <c r="A391" s="1" t="e">
        <f t="shared" si="36"/>
        <v>#REF!</v>
      </c>
      <c r="B391" s="4" t="e">
        <f t="shared" si="37"/>
        <v>#REF!</v>
      </c>
      <c r="C391" s="5" t="str">
        <f t="shared" si="38"/>
        <v>2020-26</v>
      </c>
      <c r="D391" s="6">
        <v>44007</v>
      </c>
      <c r="E391" s="5">
        <f t="shared" si="39"/>
        <v>2020</v>
      </c>
      <c r="F391" s="5">
        <f t="shared" si="40"/>
        <v>26</v>
      </c>
      <c r="G391" s="1" t="e">
        <f>IF(OR(AND(D391&gt;=#REF!,D391&lt;=#REF!),AND(D391&gt;=#REF!,D391&lt;=#REF!)),"1","")</f>
        <v>#REF!</v>
      </c>
    </row>
    <row r="392" spans="1:7" x14ac:dyDescent="0.25">
      <c r="A392" s="1" t="e">
        <f t="shared" si="36"/>
        <v>#REF!</v>
      </c>
      <c r="B392" s="4" t="e">
        <f t="shared" si="37"/>
        <v>#REF!</v>
      </c>
      <c r="C392" s="5" t="str">
        <f t="shared" si="38"/>
        <v>2020-26</v>
      </c>
      <c r="D392" s="6">
        <v>44008</v>
      </c>
      <c r="E392" s="5">
        <f t="shared" si="39"/>
        <v>2020</v>
      </c>
      <c r="F392" s="5">
        <f t="shared" si="40"/>
        <v>26</v>
      </c>
      <c r="G392" s="1" t="e">
        <f>IF(OR(AND(D392&gt;=#REF!,D392&lt;=#REF!),AND(D392&gt;=#REF!,D392&lt;=#REF!)),"1","")</f>
        <v>#REF!</v>
      </c>
    </row>
    <row r="393" spans="1:7" x14ac:dyDescent="0.25">
      <c r="A393" s="1" t="e">
        <f t="shared" si="36"/>
        <v>#REF!</v>
      </c>
      <c r="B393" s="4" t="e">
        <f t="shared" si="37"/>
        <v>#REF!</v>
      </c>
      <c r="C393" s="5" t="str">
        <f t="shared" si="38"/>
        <v>2020-27</v>
      </c>
      <c r="D393" s="6">
        <v>44011</v>
      </c>
      <c r="E393" s="5">
        <f t="shared" si="39"/>
        <v>2020</v>
      </c>
      <c r="F393" s="5">
        <f t="shared" si="40"/>
        <v>27</v>
      </c>
      <c r="G393" s="1" t="e">
        <f>IF(OR(AND(D393&gt;=#REF!,D393&lt;=#REF!),AND(D393&gt;=#REF!,D393&lt;=#REF!)),"1","")</f>
        <v>#REF!</v>
      </c>
    </row>
    <row r="394" spans="1:7" x14ac:dyDescent="0.25">
      <c r="A394" s="1" t="e">
        <f t="shared" si="36"/>
        <v>#REF!</v>
      </c>
      <c r="B394" s="4" t="e">
        <f t="shared" si="37"/>
        <v>#REF!</v>
      </c>
      <c r="C394" s="5" t="str">
        <f t="shared" si="38"/>
        <v>2020-27</v>
      </c>
      <c r="D394" s="6">
        <v>44012</v>
      </c>
      <c r="E394" s="5">
        <f t="shared" si="39"/>
        <v>2020</v>
      </c>
      <c r="F394" s="5">
        <f t="shared" si="40"/>
        <v>27</v>
      </c>
      <c r="G394" s="1" t="e">
        <f>IF(OR(AND(D394&gt;=#REF!,D394&lt;=#REF!),AND(D394&gt;=#REF!,D394&lt;=#REF!)),"1","")</f>
        <v>#REF!</v>
      </c>
    </row>
    <row r="395" spans="1:7" x14ac:dyDescent="0.25">
      <c r="A395" s="1" t="e">
        <f t="shared" si="36"/>
        <v>#REF!</v>
      </c>
      <c r="B395" s="4" t="e">
        <f t="shared" si="37"/>
        <v>#REF!</v>
      </c>
      <c r="C395" s="5" t="str">
        <f t="shared" si="38"/>
        <v>2020-27</v>
      </c>
      <c r="D395" s="6">
        <v>44013</v>
      </c>
      <c r="E395" s="5">
        <f t="shared" si="39"/>
        <v>2020</v>
      </c>
      <c r="F395" s="5">
        <f t="shared" si="40"/>
        <v>27</v>
      </c>
      <c r="G395" s="1" t="e">
        <f>IF(OR(AND(D395&gt;=#REF!,D395&lt;=#REF!),AND(D395&gt;=#REF!,D395&lt;=#REF!)),"1","")</f>
        <v>#REF!</v>
      </c>
    </row>
    <row r="396" spans="1:7" x14ac:dyDescent="0.25">
      <c r="A396" s="1" t="e">
        <f t="shared" si="36"/>
        <v>#REF!</v>
      </c>
      <c r="B396" s="4" t="e">
        <f t="shared" si="37"/>
        <v>#REF!</v>
      </c>
      <c r="C396" s="5" t="str">
        <f t="shared" si="38"/>
        <v>2020-27</v>
      </c>
      <c r="D396" s="6">
        <v>44014</v>
      </c>
      <c r="E396" s="5">
        <f t="shared" si="39"/>
        <v>2020</v>
      </c>
      <c r="F396" s="5">
        <f t="shared" si="40"/>
        <v>27</v>
      </c>
      <c r="G396" s="1" t="e">
        <f>IF(OR(AND(D396&gt;=#REF!,D396&lt;=#REF!),AND(D396&gt;=#REF!,D396&lt;=#REF!)),"1","")</f>
        <v>#REF!</v>
      </c>
    </row>
    <row r="397" spans="1:7" x14ac:dyDescent="0.25">
      <c r="A397" s="1" t="e">
        <f t="shared" si="36"/>
        <v>#REF!</v>
      </c>
      <c r="B397" s="4" t="e">
        <f t="shared" si="37"/>
        <v>#REF!</v>
      </c>
      <c r="C397" s="5" t="str">
        <f t="shared" si="38"/>
        <v>2020-27</v>
      </c>
      <c r="D397" s="6">
        <v>44015</v>
      </c>
      <c r="E397" s="5">
        <f t="shared" si="39"/>
        <v>2020</v>
      </c>
      <c r="F397" s="5">
        <f t="shared" si="40"/>
        <v>27</v>
      </c>
      <c r="G397" s="1" t="e">
        <f>IF(OR(AND(D397&gt;=#REF!,D397&lt;=#REF!),AND(D397&gt;=#REF!,D397&lt;=#REF!)),"1","")</f>
        <v>#REF!</v>
      </c>
    </row>
    <row r="398" spans="1:7" x14ac:dyDescent="0.25">
      <c r="A398" s="1" t="e">
        <f t="shared" si="36"/>
        <v>#REF!</v>
      </c>
      <c r="B398" s="4" t="e">
        <f t="shared" si="37"/>
        <v>#REF!</v>
      </c>
      <c r="C398" s="5" t="str">
        <f t="shared" si="38"/>
        <v>2020-28</v>
      </c>
      <c r="D398" s="6">
        <v>44018</v>
      </c>
      <c r="E398" s="5">
        <f t="shared" si="39"/>
        <v>2020</v>
      </c>
      <c r="F398" s="5">
        <f t="shared" si="40"/>
        <v>28</v>
      </c>
      <c r="G398" s="1" t="e">
        <f>IF(OR(AND(D398&gt;=#REF!,D398&lt;=#REF!),AND(D398&gt;=#REF!,D398&lt;=#REF!)),"1","")</f>
        <v>#REF!</v>
      </c>
    </row>
    <row r="399" spans="1:7" x14ac:dyDescent="0.25">
      <c r="A399" s="1" t="e">
        <f t="shared" si="36"/>
        <v>#REF!</v>
      </c>
      <c r="B399" s="4" t="e">
        <f t="shared" si="37"/>
        <v>#REF!</v>
      </c>
      <c r="C399" s="5" t="str">
        <f t="shared" si="38"/>
        <v>2020-28</v>
      </c>
      <c r="D399" s="6">
        <v>44019</v>
      </c>
      <c r="E399" s="5">
        <f t="shared" si="39"/>
        <v>2020</v>
      </c>
      <c r="F399" s="5">
        <f t="shared" si="40"/>
        <v>28</v>
      </c>
      <c r="G399" s="1" t="e">
        <f>IF(OR(AND(D399&gt;=#REF!,D399&lt;=#REF!),AND(D399&gt;=#REF!,D399&lt;=#REF!)),"1","")</f>
        <v>#REF!</v>
      </c>
    </row>
    <row r="400" spans="1:7" x14ac:dyDescent="0.25">
      <c r="A400" s="1" t="e">
        <f t="shared" si="36"/>
        <v>#REF!</v>
      </c>
      <c r="B400" s="4" t="e">
        <f t="shared" si="37"/>
        <v>#REF!</v>
      </c>
      <c r="C400" s="5" t="str">
        <f t="shared" si="38"/>
        <v>2020-28</v>
      </c>
      <c r="D400" s="6">
        <v>44020</v>
      </c>
      <c r="E400" s="5">
        <f t="shared" si="39"/>
        <v>2020</v>
      </c>
      <c r="F400" s="5">
        <f t="shared" si="40"/>
        <v>28</v>
      </c>
      <c r="G400" s="1" t="e">
        <f>IF(OR(AND(D400&gt;=#REF!,D400&lt;=#REF!),AND(D400&gt;=#REF!,D400&lt;=#REF!)),"1","")</f>
        <v>#REF!</v>
      </c>
    </row>
    <row r="401" spans="1:7" x14ac:dyDescent="0.25">
      <c r="A401" s="1" t="e">
        <f t="shared" si="36"/>
        <v>#REF!</v>
      </c>
      <c r="B401" s="4" t="e">
        <f t="shared" si="37"/>
        <v>#REF!</v>
      </c>
      <c r="C401" s="5" t="str">
        <f t="shared" si="38"/>
        <v>2020-28</v>
      </c>
      <c r="D401" s="6">
        <v>44021</v>
      </c>
      <c r="E401" s="5">
        <f t="shared" si="39"/>
        <v>2020</v>
      </c>
      <c r="F401" s="5">
        <f t="shared" si="40"/>
        <v>28</v>
      </c>
      <c r="G401" s="1" t="e">
        <f>IF(OR(AND(D401&gt;=#REF!,D401&lt;=#REF!),AND(D401&gt;=#REF!,D401&lt;=#REF!)),"1","")</f>
        <v>#REF!</v>
      </c>
    </row>
    <row r="402" spans="1:7" x14ac:dyDescent="0.25">
      <c r="A402" s="1" t="e">
        <f t="shared" si="36"/>
        <v>#REF!</v>
      </c>
      <c r="B402" s="4" t="e">
        <f t="shared" si="37"/>
        <v>#REF!</v>
      </c>
      <c r="C402" s="5" t="str">
        <f t="shared" si="38"/>
        <v>2020-28</v>
      </c>
      <c r="D402" s="6">
        <v>44022</v>
      </c>
      <c r="E402" s="5">
        <f t="shared" si="39"/>
        <v>2020</v>
      </c>
      <c r="F402" s="5">
        <f t="shared" si="40"/>
        <v>28</v>
      </c>
      <c r="G402" s="1" t="e">
        <f>IF(OR(AND(D402&gt;=#REF!,D402&lt;=#REF!),AND(D402&gt;=#REF!,D402&lt;=#REF!)),"1","")</f>
        <v>#REF!</v>
      </c>
    </row>
    <row r="403" spans="1:7" x14ac:dyDescent="0.25">
      <c r="A403" s="1" t="e">
        <f t="shared" si="36"/>
        <v>#REF!</v>
      </c>
      <c r="B403" s="4" t="e">
        <f t="shared" si="37"/>
        <v>#REF!</v>
      </c>
      <c r="C403" s="5" t="str">
        <f t="shared" si="38"/>
        <v>2020-29</v>
      </c>
      <c r="D403" s="6">
        <v>44025</v>
      </c>
      <c r="E403" s="5">
        <f t="shared" si="39"/>
        <v>2020</v>
      </c>
      <c r="F403" s="5">
        <f t="shared" si="40"/>
        <v>29</v>
      </c>
      <c r="G403" s="1" t="e">
        <f>IF(OR(AND(D403&gt;=#REF!,D403&lt;=#REF!),AND(D403&gt;=#REF!,D403&lt;=#REF!)),"1","")</f>
        <v>#REF!</v>
      </c>
    </row>
    <row r="404" spans="1:7" x14ac:dyDescent="0.25">
      <c r="A404" s="1" t="e">
        <f t="shared" si="36"/>
        <v>#REF!</v>
      </c>
      <c r="B404" s="4" t="e">
        <f t="shared" si="37"/>
        <v>#REF!</v>
      </c>
      <c r="C404" s="5" t="str">
        <f t="shared" si="38"/>
        <v>2020-29</v>
      </c>
      <c r="D404" s="6">
        <v>44026</v>
      </c>
      <c r="E404" s="5">
        <f t="shared" si="39"/>
        <v>2020</v>
      </c>
      <c r="F404" s="5">
        <f t="shared" si="40"/>
        <v>29</v>
      </c>
      <c r="G404" s="1" t="e">
        <f>IF(OR(AND(D404&gt;=#REF!,D404&lt;=#REF!),AND(D404&gt;=#REF!,D404&lt;=#REF!)),"1","")</f>
        <v>#REF!</v>
      </c>
    </row>
    <row r="405" spans="1:7" x14ac:dyDescent="0.25">
      <c r="A405" s="1" t="e">
        <f t="shared" si="36"/>
        <v>#REF!</v>
      </c>
      <c r="B405" s="4" t="e">
        <f t="shared" si="37"/>
        <v>#REF!</v>
      </c>
      <c r="C405" s="5" t="str">
        <f t="shared" si="38"/>
        <v>2020-29</v>
      </c>
      <c r="D405" s="6">
        <v>44027</v>
      </c>
      <c r="E405" s="5">
        <f t="shared" si="39"/>
        <v>2020</v>
      </c>
      <c r="F405" s="5">
        <f t="shared" si="40"/>
        <v>29</v>
      </c>
      <c r="G405" s="1" t="e">
        <f>IF(OR(AND(D405&gt;=#REF!,D405&lt;=#REF!),AND(D405&gt;=#REF!,D405&lt;=#REF!)),"1","")</f>
        <v>#REF!</v>
      </c>
    </row>
    <row r="406" spans="1:7" x14ac:dyDescent="0.25">
      <c r="A406" s="1" t="e">
        <f t="shared" si="36"/>
        <v>#REF!</v>
      </c>
      <c r="B406" s="4" t="e">
        <f t="shared" si="37"/>
        <v>#REF!</v>
      </c>
      <c r="C406" s="5" t="str">
        <f t="shared" si="38"/>
        <v>2020-29</v>
      </c>
      <c r="D406" s="6">
        <v>44028</v>
      </c>
      <c r="E406" s="5">
        <f t="shared" si="39"/>
        <v>2020</v>
      </c>
      <c r="F406" s="5">
        <f t="shared" si="40"/>
        <v>29</v>
      </c>
      <c r="G406" s="1" t="e">
        <f>IF(OR(AND(D406&gt;=#REF!,D406&lt;=#REF!),AND(D406&gt;=#REF!,D406&lt;=#REF!)),"1","")</f>
        <v>#REF!</v>
      </c>
    </row>
    <row r="407" spans="1:7" x14ac:dyDescent="0.25">
      <c r="A407" s="1" t="e">
        <f t="shared" si="36"/>
        <v>#REF!</v>
      </c>
      <c r="B407" s="4" t="e">
        <f t="shared" si="37"/>
        <v>#REF!</v>
      </c>
      <c r="C407" s="5" t="str">
        <f t="shared" si="38"/>
        <v>2020-29</v>
      </c>
      <c r="D407" s="6">
        <v>44029</v>
      </c>
      <c r="E407" s="5">
        <f t="shared" si="39"/>
        <v>2020</v>
      </c>
      <c r="F407" s="5">
        <f t="shared" si="40"/>
        <v>29</v>
      </c>
      <c r="G407" s="1" t="e">
        <f>IF(OR(AND(D407&gt;=#REF!,D407&lt;=#REF!),AND(D407&gt;=#REF!,D407&lt;=#REF!)),"1","")</f>
        <v>#REF!</v>
      </c>
    </row>
    <row r="408" spans="1:7" x14ac:dyDescent="0.25">
      <c r="A408" s="1" t="e">
        <f t="shared" si="36"/>
        <v>#REF!</v>
      </c>
      <c r="B408" s="4" t="e">
        <f t="shared" si="37"/>
        <v>#REF!</v>
      </c>
      <c r="C408" s="5" t="str">
        <f t="shared" si="38"/>
        <v>2020-30</v>
      </c>
      <c r="D408" s="6">
        <v>44032</v>
      </c>
      <c r="E408" s="5">
        <f t="shared" si="39"/>
        <v>2020</v>
      </c>
      <c r="F408" s="5">
        <f t="shared" si="40"/>
        <v>30</v>
      </c>
      <c r="G408" s="1" t="e">
        <f>IF(OR(AND(D408&gt;=#REF!,D408&lt;=#REF!),AND(D408&gt;=#REF!,D408&lt;=#REF!)),"1","")</f>
        <v>#REF!</v>
      </c>
    </row>
    <row r="409" spans="1:7" x14ac:dyDescent="0.25">
      <c r="A409" s="1" t="e">
        <f t="shared" si="36"/>
        <v>#REF!</v>
      </c>
      <c r="B409" s="4" t="e">
        <f t="shared" si="37"/>
        <v>#REF!</v>
      </c>
      <c r="C409" s="5" t="str">
        <f t="shared" si="38"/>
        <v>2020-30</v>
      </c>
      <c r="D409" s="6">
        <v>44033</v>
      </c>
      <c r="E409" s="5">
        <f t="shared" si="39"/>
        <v>2020</v>
      </c>
      <c r="F409" s="5">
        <f t="shared" si="40"/>
        <v>30</v>
      </c>
      <c r="G409" s="1" t="e">
        <f>IF(OR(AND(D409&gt;=#REF!,D409&lt;=#REF!),AND(D409&gt;=#REF!,D409&lt;=#REF!)),"1","")</f>
        <v>#REF!</v>
      </c>
    </row>
    <row r="410" spans="1:7" x14ac:dyDescent="0.25">
      <c r="A410" s="1" t="e">
        <f t="shared" si="36"/>
        <v>#REF!</v>
      </c>
      <c r="B410" s="4" t="e">
        <f t="shared" si="37"/>
        <v>#REF!</v>
      </c>
      <c r="C410" s="5" t="str">
        <f t="shared" si="38"/>
        <v>2020-30</v>
      </c>
      <c r="D410" s="6">
        <v>44034</v>
      </c>
      <c r="E410" s="5">
        <f t="shared" si="39"/>
        <v>2020</v>
      </c>
      <c r="F410" s="5">
        <f t="shared" si="40"/>
        <v>30</v>
      </c>
      <c r="G410" s="1" t="e">
        <f>IF(OR(AND(D410&gt;=#REF!,D410&lt;=#REF!),AND(D410&gt;=#REF!,D410&lt;=#REF!)),"1","")</f>
        <v>#REF!</v>
      </c>
    </row>
    <row r="411" spans="1:7" x14ac:dyDescent="0.25">
      <c r="A411" s="1" t="e">
        <f t="shared" si="36"/>
        <v>#REF!</v>
      </c>
      <c r="B411" s="4" t="e">
        <f t="shared" si="37"/>
        <v>#REF!</v>
      </c>
      <c r="C411" s="5" t="str">
        <f t="shared" si="38"/>
        <v>2020-30</v>
      </c>
      <c r="D411" s="6">
        <v>44035</v>
      </c>
      <c r="E411" s="5">
        <f t="shared" si="39"/>
        <v>2020</v>
      </c>
      <c r="F411" s="5">
        <f t="shared" si="40"/>
        <v>30</v>
      </c>
      <c r="G411" s="1" t="e">
        <f>IF(OR(AND(D411&gt;=#REF!,D411&lt;=#REF!),AND(D411&gt;=#REF!,D411&lt;=#REF!)),"1","")</f>
        <v>#REF!</v>
      </c>
    </row>
    <row r="412" spans="1:7" x14ac:dyDescent="0.25">
      <c r="A412" s="1" t="e">
        <f t="shared" si="36"/>
        <v>#REF!</v>
      </c>
      <c r="B412" s="4" t="e">
        <f t="shared" si="37"/>
        <v>#REF!</v>
      </c>
      <c r="C412" s="5" t="str">
        <f t="shared" si="38"/>
        <v>2020-30</v>
      </c>
      <c r="D412" s="6">
        <v>44036</v>
      </c>
      <c r="E412" s="5">
        <f t="shared" si="39"/>
        <v>2020</v>
      </c>
      <c r="F412" s="5">
        <f t="shared" si="40"/>
        <v>30</v>
      </c>
      <c r="G412" s="1" t="e">
        <f>IF(OR(AND(D412&gt;=#REF!,D412&lt;=#REF!),AND(D412&gt;=#REF!,D412&lt;=#REF!)),"1","")</f>
        <v>#REF!</v>
      </c>
    </row>
    <row r="413" spans="1:7" x14ac:dyDescent="0.25">
      <c r="A413" s="1" t="e">
        <f t="shared" si="36"/>
        <v>#REF!</v>
      </c>
      <c r="B413" s="4" t="e">
        <f t="shared" si="37"/>
        <v>#REF!</v>
      </c>
      <c r="C413" s="5" t="str">
        <f t="shared" si="38"/>
        <v>2020-31</v>
      </c>
      <c r="D413" s="6">
        <v>44039</v>
      </c>
      <c r="E413" s="5">
        <f t="shared" si="39"/>
        <v>2020</v>
      </c>
      <c r="F413" s="5">
        <f t="shared" si="40"/>
        <v>31</v>
      </c>
      <c r="G413" s="1" t="e">
        <f>IF(OR(AND(D413&gt;=#REF!,D413&lt;=#REF!),AND(D413&gt;=#REF!,D413&lt;=#REF!)),"1","")</f>
        <v>#REF!</v>
      </c>
    </row>
    <row r="414" spans="1:7" x14ac:dyDescent="0.25">
      <c r="A414" s="1" t="e">
        <f t="shared" si="36"/>
        <v>#REF!</v>
      </c>
      <c r="B414" s="4" t="e">
        <f t="shared" si="37"/>
        <v>#REF!</v>
      </c>
      <c r="C414" s="5" t="str">
        <f t="shared" si="38"/>
        <v>2020-31</v>
      </c>
      <c r="D414" s="6">
        <v>44040</v>
      </c>
      <c r="E414" s="5">
        <f t="shared" si="39"/>
        <v>2020</v>
      </c>
      <c r="F414" s="5">
        <f t="shared" si="40"/>
        <v>31</v>
      </c>
      <c r="G414" s="1" t="e">
        <f>IF(OR(AND(D414&gt;=#REF!,D414&lt;=#REF!),AND(D414&gt;=#REF!,D414&lt;=#REF!)),"1","")</f>
        <v>#REF!</v>
      </c>
    </row>
    <row r="415" spans="1:7" x14ac:dyDescent="0.25">
      <c r="A415" s="1" t="e">
        <f t="shared" ref="A415:A478" si="41">IF($D415=$I$2,1,IF(AND($A414&lt;&gt;"",$G415&lt;&gt;""),$A414,IF(AND($A414&lt;&gt;"",$G415=""),$A414+1,"")))</f>
        <v>#REF!</v>
      </c>
      <c r="B415" s="4" t="e">
        <f t="shared" si="37"/>
        <v>#REF!</v>
      </c>
      <c r="C415" s="5" t="str">
        <f t="shared" ref="C415:C461" si="42">E415&amp;"-"&amp;IF(F415&lt;10,"0"&amp;F415,F415)</f>
        <v>2020-31</v>
      </c>
      <c r="D415" s="6">
        <v>44041</v>
      </c>
      <c r="E415" s="5">
        <f t="shared" ref="E415:E461" si="43">YEAR(D415)</f>
        <v>2020</v>
      </c>
      <c r="F415" s="5">
        <f t="shared" ref="F415:F461" si="44">WEEKNUM(D415)</f>
        <v>31</v>
      </c>
      <c r="G415" s="1" t="e">
        <f>IF(OR(AND(D415&gt;=#REF!,D415&lt;=#REF!),AND(D415&gt;=#REF!,D415&lt;=#REF!)),"1","")</f>
        <v>#REF!</v>
      </c>
    </row>
    <row r="416" spans="1:7" x14ac:dyDescent="0.25">
      <c r="A416" s="1" t="e">
        <f t="shared" si="41"/>
        <v>#REF!</v>
      </c>
      <c r="B416" s="4" t="e">
        <f t="shared" si="37"/>
        <v>#REF!</v>
      </c>
      <c r="C416" s="5" t="str">
        <f t="shared" si="42"/>
        <v>2020-31</v>
      </c>
      <c r="D416" s="6">
        <v>44042</v>
      </c>
      <c r="E416" s="5">
        <f t="shared" si="43"/>
        <v>2020</v>
      </c>
      <c r="F416" s="5">
        <f t="shared" si="44"/>
        <v>31</v>
      </c>
      <c r="G416" s="1" t="e">
        <f>IF(OR(AND(D416&gt;=#REF!,D416&lt;=#REF!),AND(D416&gt;=#REF!,D416&lt;=#REF!)),"1","")</f>
        <v>#REF!</v>
      </c>
    </row>
    <row r="417" spans="1:7" x14ac:dyDescent="0.25">
      <c r="A417" s="1" t="e">
        <f t="shared" si="41"/>
        <v>#REF!</v>
      </c>
      <c r="B417" s="4" t="e">
        <f t="shared" si="37"/>
        <v>#REF!</v>
      </c>
      <c r="C417" s="5" t="str">
        <f t="shared" si="42"/>
        <v>2020-31</v>
      </c>
      <c r="D417" s="6">
        <v>44043</v>
      </c>
      <c r="E417" s="5">
        <f t="shared" si="43"/>
        <v>2020</v>
      </c>
      <c r="F417" s="5">
        <f t="shared" si="44"/>
        <v>31</v>
      </c>
      <c r="G417" s="1" t="e">
        <f>IF(OR(AND(D417&gt;=#REF!,D417&lt;=#REF!),AND(D417&gt;=#REF!,D417&lt;=#REF!)),"1","")</f>
        <v>#REF!</v>
      </c>
    </row>
    <row r="418" spans="1:7" x14ac:dyDescent="0.25">
      <c r="A418" s="1" t="e">
        <f t="shared" si="41"/>
        <v>#REF!</v>
      </c>
      <c r="B418" s="4" t="e">
        <f t="shared" ref="B418:B481" si="45">IF($D418=$I$1,1,IF(AND($B417&lt;&gt;"",$G418&lt;&gt;""),$B417,IF(AND($B417&lt;&gt;"",$G418=""),$B417+1,"")))</f>
        <v>#REF!</v>
      </c>
      <c r="C418" s="5" t="str">
        <f t="shared" si="42"/>
        <v>2020-32</v>
      </c>
      <c r="D418" s="6">
        <v>44046</v>
      </c>
      <c r="E418" s="5">
        <f t="shared" si="43"/>
        <v>2020</v>
      </c>
      <c r="F418" s="5">
        <f t="shared" si="44"/>
        <v>32</v>
      </c>
      <c r="G418" s="1" t="e">
        <f>IF(OR(AND(D418&gt;=#REF!,D418&lt;=#REF!),AND(D418&gt;=#REF!,D418&lt;=#REF!)),"1","")</f>
        <v>#REF!</v>
      </c>
    </row>
    <row r="419" spans="1:7" x14ac:dyDescent="0.25">
      <c r="A419" s="1" t="e">
        <f t="shared" si="41"/>
        <v>#REF!</v>
      </c>
      <c r="B419" s="4" t="e">
        <f t="shared" si="45"/>
        <v>#REF!</v>
      </c>
      <c r="C419" s="5" t="str">
        <f t="shared" si="42"/>
        <v>2020-32</v>
      </c>
      <c r="D419" s="6">
        <v>44047</v>
      </c>
      <c r="E419" s="5">
        <f t="shared" si="43"/>
        <v>2020</v>
      </c>
      <c r="F419" s="5">
        <f t="shared" si="44"/>
        <v>32</v>
      </c>
      <c r="G419" s="1" t="e">
        <f>IF(OR(AND(D419&gt;=#REF!,D419&lt;=#REF!),AND(D419&gt;=#REF!,D419&lt;=#REF!)),"1","")</f>
        <v>#REF!</v>
      </c>
    </row>
    <row r="420" spans="1:7" x14ac:dyDescent="0.25">
      <c r="A420" s="1" t="e">
        <f t="shared" si="41"/>
        <v>#REF!</v>
      </c>
      <c r="B420" s="4" t="e">
        <f t="shared" si="45"/>
        <v>#REF!</v>
      </c>
      <c r="C420" s="5" t="str">
        <f t="shared" si="42"/>
        <v>2020-32</v>
      </c>
      <c r="D420" s="6">
        <v>44048</v>
      </c>
      <c r="E420" s="5">
        <f t="shared" si="43"/>
        <v>2020</v>
      </c>
      <c r="F420" s="5">
        <f t="shared" si="44"/>
        <v>32</v>
      </c>
      <c r="G420" s="1" t="e">
        <f>IF(OR(AND(D420&gt;=#REF!,D420&lt;=#REF!),AND(D420&gt;=#REF!,D420&lt;=#REF!)),"1","")</f>
        <v>#REF!</v>
      </c>
    </row>
    <row r="421" spans="1:7" x14ac:dyDescent="0.25">
      <c r="A421" s="1" t="e">
        <f t="shared" si="41"/>
        <v>#REF!</v>
      </c>
      <c r="B421" s="4" t="e">
        <f t="shared" si="45"/>
        <v>#REF!</v>
      </c>
      <c r="C421" s="5" t="str">
        <f t="shared" si="42"/>
        <v>2020-32</v>
      </c>
      <c r="D421" s="6">
        <v>44049</v>
      </c>
      <c r="E421" s="5">
        <f t="shared" si="43"/>
        <v>2020</v>
      </c>
      <c r="F421" s="5">
        <f t="shared" si="44"/>
        <v>32</v>
      </c>
      <c r="G421" s="1" t="e">
        <f>IF(OR(AND(D421&gt;=#REF!,D421&lt;=#REF!),AND(D421&gt;=#REF!,D421&lt;=#REF!)),"1","")</f>
        <v>#REF!</v>
      </c>
    </row>
    <row r="422" spans="1:7" x14ac:dyDescent="0.25">
      <c r="A422" s="1" t="e">
        <f t="shared" si="41"/>
        <v>#REF!</v>
      </c>
      <c r="B422" s="4" t="e">
        <f t="shared" si="45"/>
        <v>#REF!</v>
      </c>
      <c r="C422" s="5" t="str">
        <f t="shared" si="42"/>
        <v>2020-32</v>
      </c>
      <c r="D422" s="6">
        <v>44050</v>
      </c>
      <c r="E422" s="5">
        <f t="shared" si="43"/>
        <v>2020</v>
      </c>
      <c r="F422" s="5">
        <f t="shared" si="44"/>
        <v>32</v>
      </c>
      <c r="G422" s="1" t="e">
        <f>IF(OR(AND(D422&gt;=#REF!,D422&lt;=#REF!),AND(D422&gt;=#REF!,D422&lt;=#REF!)),"1","")</f>
        <v>#REF!</v>
      </c>
    </row>
    <row r="423" spans="1:7" x14ac:dyDescent="0.25">
      <c r="A423" s="1" t="e">
        <f t="shared" si="41"/>
        <v>#REF!</v>
      </c>
      <c r="B423" s="4" t="e">
        <f t="shared" si="45"/>
        <v>#REF!</v>
      </c>
      <c r="C423" s="5" t="str">
        <f t="shared" si="42"/>
        <v>2020-33</v>
      </c>
      <c r="D423" s="6">
        <v>44053</v>
      </c>
      <c r="E423" s="5">
        <f t="shared" si="43"/>
        <v>2020</v>
      </c>
      <c r="F423" s="5">
        <f t="shared" si="44"/>
        <v>33</v>
      </c>
      <c r="G423" s="1" t="e">
        <f>IF(OR(AND(D423&gt;=#REF!,D423&lt;=#REF!),AND(D423&gt;=#REF!,D423&lt;=#REF!)),"1","")</f>
        <v>#REF!</v>
      </c>
    </row>
    <row r="424" spans="1:7" x14ac:dyDescent="0.25">
      <c r="A424" s="1" t="e">
        <f t="shared" si="41"/>
        <v>#REF!</v>
      </c>
      <c r="B424" s="4" t="e">
        <f t="shared" si="45"/>
        <v>#REF!</v>
      </c>
      <c r="C424" s="5" t="str">
        <f t="shared" si="42"/>
        <v>2020-33</v>
      </c>
      <c r="D424" s="6">
        <v>44054</v>
      </c>
      <c r="E424" s="5">
        <f t="shared" si="43"/>
        <v>2020</v>
      </c>
      <c r="F424" s="5">
        <f t="shared" si="44"/>
        <v>33</v>
      </c>
      <c r="G424" s="1" t="e">
        <f>IF(OR(AND(D424&gt;=#REF!,D424&lt;=#REF!),AND(D424&gt;=#REF!,D424&lt;=#REF!)),"1","")</f>
        <v>#REF!</v>
      </c>
    </row>
    <row r="425" spans="1:7" x14ac:dyDescent="0.25">
      <c r="A425" s="1" t="e">
        <f t="shared" si="41"/>
        <v>#REF!</v>
      </c>
      <c r="B425" s="4" t="e">
        <f t="shared" si="45"/>
        <v>#REF!</v>
      </c>
      <c r="C425" s="5" t="str">
        <f t="shared" si="42"/>
        <v>2020-33</v>
      </c>
      <c r="D425" s="6">
        <v>44055</v>
      </c>
      <c r="E425" s="5">
        <f t="shared" si="43"/>
        <v>2020</v>
      </c>
      <c r="F425" s="5">
        <f t="shared" si="44"/>
        <v>33</v>
      </c>
      <c r="G425" s="1" t="e">
        <f>IF(OR(AND(D425&gt;=#REF!,D425&lt;=#REF!),AND(D425&gt;=#REF!,D425&lt;=#REF!)),"1","")</f>
        <v>#REF!</v>
      </c>
    </row>
    <row r="426" spans="1:7" x14ac:dyDescent="0.25">
      <c r="A426" s="1" t="e">
        <f t="shared" si="41"/>
        <v>#REF!</v>
      </c>
      <c r="B426" s="4" t="e">
        <f t="shared" si="45"/>
        <v>#REF!</v>
      </c>
      <c r="C426" s="5" t="str">
        <f t="shared" si="42"/>
        <v>2020-33</v>
      </c>
      <c r="D426" s="6">
        <v>44056</v>
      </c>
      <c r="E426" s="5">
        <f t="shared" si="43"/>
        <v>2020</v>
      </c>
      <c r="F426" s="5">
        <f t="shared" si="44"/>
        <v>33</v>
      </c>
      <c r="G426" s="1" t="e">
        <f>IF(OR(AND(D426&gt;=#REF!,D426&lt;=#REF!),AND(D426&gt;=#REF!,D426&lt;=#REF!)),"1","")</f>
        <v>#REF!</v>
      </c>
    </row>
    <row r="427" spans="1:7" x14ac:dyDescent="0.25">
      <c r="A427" s="1" t="e">
        <f t="shared" si="41"/>
        <v>#REF!</v>
      </c>
      <c r="B427" s="4" t="e">
        <f t="shared" si="45"/>
        <v>#REF!</v>
      </c>
      <c r="C427" s="5" t="str">
        <f t="shared" si="42"/>
        <v>2020-33</v>
      </c>
      <c r="D427" s="6">
        <v>44057</v>
      </c>
      <c r="E427" s="5">
        <f t="shared" si="43"/>
        <v>2020</v>
      </c>
      <c r="F427" s="5">
        <f t="shared" si="44"/>
        <v>33</v>
      </c>
      <c r="G427" s="1" t="e">
        <f>IF(OR(AND(D427&gt;=#REF!,D427&lt;=#REF!),AND(D427&gt;=#REF!,D427&lt;=#REF!)),"1","")</f>
        <v>#REF!</v>
      </c>
    </row>
    <row r="428" spans="1:7" x14ac:dyDescent="0.25">
      <c r="A428" s="1" t="e">
        <f t="shared" si="41"/>
        <v>#REF!</v>
      </c>
      <c r="B428" s="4" t="e">
        <f t="shared" si="45"/>
        <v>#REF!</v>
      </c>
      <c r="C428" s="5" t="str">
        <f t="shared" si="42"/>
        <v>2020-33</v>
      </c>
      <c r="D428" s="6">
        <v>44058</v>
      </c>
      <c r="E428" s="5">
        <f t="shared" si="43"/>
        <v>2020</v>
      </c>
      <c r="F428" s="5">
        <f t="shared" si="44"/>
        <v>33</v>
      </c>
      <c r="G428" s="1" t="e">
        <f>IF(OR(AND(D428&gt;=#REF!,D428&lt;=#REF!),AND(D428&gt;=#REF!,D428&lt;=#REF!)),"1","")</f>
        <v>#REF!</v>
      </c>
    </row>
    <row r="429" spans="1:7" x14ac:dyDescent="0.25">
      <c r="A429" s="1" t="e">
        <f t="shared" si="41"/>
        <v>#REF!</v>
      </c>
      <c r="B429" s="4" t="e">
        <f t="shared" si="45"/>
        <v>#REF!</v>
      </c>
      <c r="C429" s="5" t="str">
        <f t="shared" si="42"/>
        <v>2020-34</v>
      </c>
      <c r="D429" s="6">
        <v>44060</v>
      </c>
      <c r="E429" s="5">
        <f t="shared" si="43"/>
        <v>2020</v>
      </c>
      <c r="F429" s="5">
        <f t="shared" si="44"/>
        <v>34</v>
      </c>
      <c r="G429" s="1" t="e">
        <f>IF(OR(AND(D429&gt;=#REF!,D429&lt;=#REF!),AND(D429&gt;=#REF!,D429&lt;=#REF!)),"1","")</f>
        <v>#REF!</v>
      </c>
    </row>
    <row r="430" spans="1:7" x14ac:dyDescent="0.25">
      <c r="A430" s="1" t="e">
        <f t="shared" si="41"/>
        <v>#REF!</v>
      </c>
      <c r="B430" s="4" t="e">
        <f t="shared" si="45"/>
        <v>#REF!</v>
      </c>
      <c r="C430" s="5" t="str">
        <f t="shared" si="42"/>
        <v>2020-34</v>
      </c>
      <c r="D430" s="6">
        <v>44061</v>
      </c>
      <c r="E430" s="5">
        <f t="shared" si="43"/>
        <v>2020</v>
      </c>
      <c r="F430" s="5">
        <f t="shared" si="44"/>
        <v>34</v>
      </c>
      <c r="G430" s="1" t="e">
        <f>IF(OR(AND(D430&gt;=#REF!,D430&lt;=#REF!),AND(D430&gt;=#REF!,D430&lt;=#REF!)),"1","")</f>
        <v>#REF!</v>
      </c>
    </row>
    <row r="431" spans="1:7" x14ac:dyDescent="0.25">
      <c r="A431" s="1" t="e">
        <f t="shared" si="41"/>
        <v>#REF!</v>
      </c>
      <c r="B431" s="4" t="e">
        <f t="shared" si="45"/>
        <v>#REF!</v>
      </c>
      <c r="C431" s="5" t="str">
        <f t="shared" si="42"/>
        <v>2020-34</v>
      </c>
      <c r="D431" s="6">
        <v>44062</v>
      </c>
      <c r="E431" s="5">
        <f t="shared" si="43"/>
        <v>2020</v>
      </c>
      <c r="F431" s="5">
        <f t="shared" si="44"/>
        <v>34</v>
      </c>
      <c r="G431" s="1" t="e">
        <f>IF(OR(AND(D431&gt;=#REF!,D431&lt;=#REF!),AND(D431&gt;=#REF!,D431&lt;=#REF!)),"1","")</f>
        <v>#REF!</v>
      </c>
    </row>
    <row r="432" spans="1:7" x14ac:dyDescent="0.25">
      <c r="A432" s="1" t="e">
        <f t="shared" si="41"/>
        <v>#REF!</v>
      </c>
      <c r="B432" s="4" t="e">
        <f t="shared" si="45"/>
        <v>#REF!</v>
      </c>
      <c r="C432" s="5" t="str">
        <f t="shared" si="42"/>
        <v>2020-34</v>
      </c>
      <c r="D432" s="6">
        <v>44063</v>
      </c>
      <c r="E432" s="5">
        <f t="shared" si="43"/>
        <v>2020</v>
      </c>
      <c r="F432" s="5">
        <f t="shared" si="44"/>
        <v>34</v>
      </c>
      <c r="G432" s="1" t="e">
        <f>IF(OR(AND(D432&gt;=#REF!,D432&lt;=#REF!),AND(D432&gt;=#REF!,D432&lt;=#REF!)),"1","")</f>
        <v>#REF!</v>
      </c>
    </row>
    <row r="433" spans="1:7" x14ac:dyDescent="0.25">
      <c r="A433" s="1" t="e">
        <f t="shared" si="41"/>
        <v>#REF!</v>
      </c>
      <c r="B433" s="4" t="e">
        <f t="shared" si="45"/>
        <v>#REF!</v>
      </c>
      <c r="C433" s="5" t="str">
        <f t="shared" si="42"/>
        <v>2020-34</v>
      </c>
      <c r="D433" s="6">
        <v>44064</v>
      </c>
      <c r="E433" s="5">
        <f t="shared" si="43"/>
        <v>2020</v>
      </c>
      <c r="F433" s="5">
        <f t="shared" si="44"/>
        <v>34</v>
      </c>
      <c r="G433" s="1" t="e">
        <f>IF(OR(AND(D433&gt;=#REF!,D433&lt;=#REF!),AND(D433&gt;=#REF!,D433&lt;=#REF!)),"1","")</f>
        <v>#REF!</v>
      </c>
    </row>
    <row r="434" spans="1:7" x14ac:dyDescent="0.25">
      <c r="A434" s="1" t="e">
        <f t="shared" si="41"/>
        <v>#REF!</v>
      </c>
      <c r="B434" s="4" t="e">
        <f t="shared" si="45"/>
        <v>#REF!</v>
      </c>
      <c r="C434" s="5" t="str">
        <f t="shared" si="42"/>
        <v>2020-35</v>
      </c>
      <c r="D434" s="6">
        <v>44067</v>
      </c>
      <c r="E434" s="5">
        <f t="shared" si="43"/>
        <v>2020</v>
      </c>
      <c r="F434" s="5">
        <f t="shared" si="44"/>
        <v>35</v>
      </c>
      <c r="G434" s="1" t="e">
        <f>IF(OR(AND(D434&gt;=#REF!,D434&lt;=#REF!),AND(D434&gt;=#REF!,D434&lt;=#REF!)),"1","")</f>
        <v>#REF!</v>
      </c>
    </row>
    <row r="435" spans="1:7" x14ac:dyDescent="0.25">
      <c r="A435" s="1" t="e">
        <f t="shared" si="41"/>
        <v>#REF!</v>
      </c>
      <c r="B435" s="4" t="e">
        <f t="shared" si="45"/>
        <v>#REF!</v>
      </c>
      <c r="C435" s="5" t="str">
        <f t="shared" si="42"/>
        <v>2020-35</v>
      </c>
      <c r="D435" s="6">
        <v>44068</v>
      </c>
      <c r="E435" s="5">
        <f t="shared" si="43"/>
        <v>2020</v>
      </c>
      <c r="F435" s="5">
        <f t="shared" si="44"/>
        <v>35</v>
      </c>
      <c r="G435" s="1" t="e">
        <f>IF(OR(AND(D435&gt;=#REF!,D435&lt;=#REF!),AND(D435&gt;=#REF!,D435&lt;=#REF!)),"1","")</f>
        <v>#REF!</v>
      </c>
    </row>
    <row r="436" spans="1:7" x14ac:dyDescent="0.25">
      <c r="A436" s="1" t="e">
        <f t="shared" si="41"/>
        <v>#REF!</v>
      </c>
      <c r="B436" s="4" t="e">
        <f t="shared" si="45"/>
        <v>#REF!</v>
      </c>
      <c r="C436" s="5" t="str">
        <f t="shared" si="42"/>
        <v>2020-35</v>
      </c>
      <c r="D436" s="6">
        <v>44069</v>
      </c>
      <c r="E436" s="5">
        <f t="shared" si="43"/>
        <v>2020</v>
      </c>
      <c r="F436" s="5">
        <f t="shared" si="44"/>
        <v>35</v>
      </c>
      <c r="G436" s="1" t="e">
        <f>IF(OR(AND(D436&gt;=#REF!,D436&lt;=#REF!),AND(D436&gt;=#REF!,D436&lt;=#REF!)),"1","")</f>
        <v>#REF!</v>
      </c>
    </row>
    <row r="437" spans="1:7" x14ac:dyDescent="0.25">
      <c r="A437" s="1" t="e">
        <f t="shared" si="41"/>
        <v>#REF!</v>
      </c>
      <c r="B437" s="4" t="e">
        <f t="shared" si="45"/>
        <v>#REF!</v>
      </c>
      <c r="C437" s="5" t="str">
        <f t="shared" si="42"/>
        <v>2020-35</v>
      </c>
      <c r="D437" s="6">
        <v>44070</v>
      </c>
      <c r="E437" s="5">
        <f t="shared" si="43"/>
        <v>2020</v>
      </c>
      <c r="F437" s="5">
        <f t="shared" si="44"/>
        <v>35</v>
      </c>
      <c r="G437" s="1" t="e">
        <f>IF(OR(AND(D437&gt;=#REF!,D437&lt;=#REF!),AND(D437&gt;=#REF!,D437&lt;=#REF!)),"1","")</f>
        <v>#REF!</v>
      </c>
    </row>
    <row r="438" spans="1:7" x14ac:dyDescent="0.25">
      <c r="A438" s="1" t="e">
        <f t="shared" si="41"/>
        <v>#REF!</v>
      </c>
      <c r="B438" s="4" t="e">
        <f t="shared" si="45"/>
        <v>#REF!</v>
      </c>
      <c r="C438" s="5" t="str">
        <f t="shared" si="42"/>
        <v>2020-35</v>
      </c>
      <c r="D438" s="6">
        <v>44071</v>
      </c>
      <c r="E438" s="5">
        <f t="shared" si="43"/>
        <v>2020</v>
      </c>
      <c r="F438" s="5">
        <f t="shared" si="44"/>
        <v>35</v>
      </c>
      <c r="G438" s="1" t="e">
        <f>IF(OR(AND(D438&gt;=#REF!,D438&lt;=#REF!),AND(D438&gt;=#REF!,D438&lt;=#REF!)),"1","")</f>
        <v>#REF!</v>
      </c>
    </row>
    <row r="439" spans="1:7" x14ac:dyDescent="0.25">
      <c r="A439" s="1" t="e">
        <f t="shared" si="41"/>
        <v>#REF!</v>
      </c>
      <c r="B439" s="4" t="e">
        <f t="shared" si="45"/>
        <v>#REF!</v>
      </c>
      <c r="C439" s="5" t="str">
        <f t="shared" si="42"/>
        <v>2020-36</v>
      </c>
      <c r="D439" s="6">
        <v>44074</v>
      </c>
      <c r="E439" s="5">
        <f t="shared" si="43"/>
        <v>2020</v>
      </c>
      <c r="F439" s="5">
        <f t="shared" si="44"/>
        <v>36</v>
      </c>
      <c r="G439" s="1" t="e">
        <f>IF(OR(AND(D439&gt;=#REF!,D439&lt;=#REF!),AND(D439&gt;=#REF!,D439&lt;=#REF!)),"1","")</f>
        <v>#REF!</v>
      </c>
    </row>
    <row r="440" spans="1:7" x14ac:dyDescent="0.25">
      <c r="A440" s="1" t="e">
        <f t="shared" si="41"/>
        <v>#REF!</v>
      </c>
      <c r="B440" s="4" t="e">
        <f t="shared" si="45"/>
        <v>#REF!</v>
      </c>
      <c r="C440" s="5" t="str">
        <f t="shared" si="42"/>
        <v>2020-36</v>
      </c>
      <c r="D440" s="6">
        <v>44075</v>
      </c>
      <c r="E440" s="5">
        <f t="shared" si="43"/>
        <v>2020</v>
      </c>
      <c r="F440" s="5">
        <f t="shared" si="44"/>
        <v>36</v>
      </c>
      <c r="G440" s="1" t="e">
        <f>IF(OR(AND(D440&gt;=#REF!,D440&lt;=#REF!),AND(D440&gt;=#REF!,D440&lt;=#REF!)),"1","")</f>
        <v>#REF!</v>
      </c>
    </row>
    <row r="441" spans="1:7" x14ac:dyDescent="0.25">
      <c r="A441" s="1" t="e">
        <f t="shared" si="41"/>
        <v>#REF!</v>
      </c>
      <c r="B441" s="4" t="e">
        <f t="shared" si="45"/>
        <v>#REF!</v>
      </c>
      <c r="C441" s="5" t="str">
        <f t="shared" si="42"/>
        <v>2020-36</v>
      </c>
      <c r="D441" s="6">
        <v>44076</v>
      </c>
      <c r="E441" s="5">
        <f t="shared" si="43"/>
        <v>2020</v>
      </c>
      <c r="F441" s="5">
        <f t="shared" si="44"/>
        <v>36</v>
      </c>
      <c r="G441" s="1" t="e">
        <f>IF(OR(AND(D441&gt;=#REF!,D441&lt;=#REF!),AND(D441&gt;=#REF!,D441&lt;=#REF!)),"1","")</f>
        <v>#REF!</v>
      </c>
    </row>
    <row r="442" spans="1:7" x14ac:dyDescent="0.25">
      <c r="A442" s="1" t="e">
        <f t="shared" si="41"/>
        <v>#REF!</v>
      </c>
      <c r="B442" s="4" t="e">
        <f t="shared" si="45"/>
        <v>#REF!</v>
      </c>
      <c r="C442" s="5" t="str">
        <f t="shared" si="42"/>
        <v>2020-36</v>
      </c>
      <c r="D442" s="6">
        <v>44077</v>
      </c>
      <c r="E442" s="5">
        <f t="shared" si="43"/>
        <v>2020</v>
      </c>
      <c r="F442" s="5">
        <f t="shared" si="44"/>
        <v>36</v>
      </c>
      <c r="G442" s="1" t="e">
        <f>IF(OR(AND(D442&gt;=#REF!,D442&lt;=#REF!),AND(D442&gt;=#REF!,D442&lt;=#REF!)),"1","")</f>
        <v>#REF!</v>
      </c>
    </row>
    <row r="443" spans="1:7" x14ac:dyDescent="0.25">
      <c r="A443" s="1" t="e">
        <f t="shared" si="41"/>
        <v>#REF!</v>
      </c>
      <c r="B443" s="4" t="e">
        <f t="shared" si="45"/>
        <v>#REF!</v>
      </c>
      <c r="C443" s="5" t="str">
        <f t="shared" si="42"/>
        <v>2020-36</v>
      </c>
      <c r="D443" s="6">
        <v>44078</v>
      </c>
      <c r="E443" s="5">
        <f t="shared" si="43"/>
        <v>2020</v>
      </c>
      <c r="F443" s="5">
        <f t="shared" si="44"/>
        <v>36</v>
      </c>
      <c r="G443" s="1" t="e">
        <f>IF(OR(AND(D443&gt;=#REF!,D443&lt;=#REF!),AND(D443&gt;=#REF!,D443&lt;=#REF!)),"1","")</f>
        <v>#REF!</v>
      </c>
    </row>
    <row r="444" spans="1:7" x14ac:dyDescent="0.25">
      <c r="A444" s="1" t="e">
        <f t="shared" si="41"/>
        <v>#REF!</v>
      </c>
      <c r="B444" s="4" t="e">
        <f t="shared" si="45"/>
        <v>#REF!</v>
      </c>
      <c r="C444" s="5" t="str">
        <f t="shared" si="42"/>
        <v>2020-37</v>
      </c>
      <c r="D444" s="6">
        <v>44081</v>
      </c>
      <c r="E444" s="5">
        <f t="shared" si="43"/>
        <v>2020</v>
      </c>
      <c r="F444" s="5">
        <f t="shared" si="44"/>
        <v>37</v>
      </c>
      <c r="G444" s="1" t="e">
        <f>IF(OR(AND(D444&gt;=#REF!,D444&lt;=#REF!),AND(D444&gt;=#REF!,D444&lt;=#REF!)),"1","")</f>
        <v>#REF!</v>
      </c>
    </row>
    <row r="445" spans="1:7" x14ac:dyDescent="0.25">
      <c r="A445" s="1" t="e">
        <f t="shared" si="41"/>
        <v>#REF!</v>
      </c>
      <c r="B445" s="4" t="e">
        <f t="shared" si="45"/>
        <v>#REF!</v>
      </c>
      <c r="C445" s="5" t="str">
        <f t="shared" si="42"/>
        <v>2020-37</v>
      </c>
      <c r="D445" s="6">
        <v>44082</v>
      </c>
      <c r="E445" s="5">
        <f t="shared" si="43"/>
        <v>2020</v>
      </c>
      <c r="F445" s="5">
        <f t="shared" si="44"/>
        <v>37</v>
      </c>
      <c r="G445" s="1" t="e">
        <f>IF(OR(AND(D445&gt;=#REF!,D445&lt;=#REF!),AND(D445&gt;=#REF!,D445&lt;=#REF!)),"1","")</f>
        <v>#REF!</v>
      </c>
    </row>
    <row r="446" spans="1:7" x14ac:dyDescent="0.25">
      <c r="A446" s="1" t="e">
        <f t="shared" si="41"/>
        <v>#REF!</v>
      </c>
      <c r="B446" s="4" t="e">
        <f t="shared" si="45"/>
        <v>#REF!</v>
      </c>
      <c r="C446" s="5" t="str">
        <f t="shared" si="42"/>
        <v>2020-37</v>
      </c>
      <c r="D446" s="6">
        <v>44083</v>
      </c>
      <c r="E446" s="5">
        <f t="shared" si="43"/>
        <v>2020</v>
      </c>
      <c r="F446" s="5">
        <f t="shared" si="44"/>
        <v>37</v>
      </c>
      <c r="G446" s="1" t="e">
        <f>IF(OR(AND(D446&gt;=#REF!,D446&lt;=#REF!),AND(D446&gt;=#REF!,D446&lt;=#REF!)),"1","")</f>
        <v>#REF!</v>
      </c>
    </row>
    <row r="447" spans="1:7" x14ac:dyDescent="0.25">
      <c r="A447" s="1" t="e">
        <f t="shared" si="41"/>
        <v>#REF!</v>
      </c>
      <c r="B447" s="4" t="e">
        <f t="shared" si="45"/>
        <v>#REF!</v>
      </c>
      <c r="C447" s="5" t="str">
        <f t="shared" si="42"/>
        <v>2020-37</v>
      </c>
      <c r="D447" s="6">
        <v>44084</v>
      </c>
      <c r="E447" s="5">
        <f t="shared" si="43"/>
        <v>2020</v>
      </c>
      <c r="F447" s="5">
        <f t="shared" si="44"/>
        <v>37</v>
      </c>
      <c r="G447" s="1" t="e">
        <f>IF(OR(AND(D447&gt;=#REF!,D447&lt;=#REF!),AND(D447&gt;=#REF!,D447&lt;=#REF!)),"1","")</f>
        <v>#REF!</v>
      </c>
    </row>
    <row r="448" spans="1:7" x14ac:dyDescent="0.25">
      <c r="A448" s="1" t="e">
        <f t="shared" si="41"/>
        <v>#REF!</v>
      </c>
      <c r="B448" s="4" t="e">
        <f t="shared" si="45"/>
        <v>#REF!</v>
      </c>
      <c r="C448" s="5" t="str">
        <f t="shared" si="42"/>
        <v>2020-37</v>
      </c>
      <c r="D448" s="6">
        <v>44085</v>
      </c>
      <c r="E448" s="5">
        <f t="shared" si="43"/>
        <v>2020</v>
      </c>
      <c r="F448" s="5">
        <f t="shared" si="44"/>
        <v>37</v>
      </c>
      <c r="G448" s="1" t="e">
        <f>IF(OR(AND(D448&gt;=#REF!,D448&lt;=#REF!),AND(D448&gt;=#REF!,D448&lt;=#REF!)),"1","")</f>
        <v>#REF!</v>
      </c>
    </row>
    <row r="449" spans="1:7" x14ac:dyDescent="0.25">
      <c r="A449" s="1" t="e">
        <f t="shared" si="41"/>
        <v>#REF!</v>
      </c>
      <c r="B449" s="4" t="e">
        <f t="shared" si="45"/>
        <v>#REF!</v>
      </c>
      <c r="C449" s="5" t="str">
        <f t="shared" si="42"/>
        <v>2020-38</v>
      </c>
      <c r="D449" s="6">
        <v>44088</v>
      </c>
      <c r="E449" s="5">
        <f t="shared" si="43"/>
        <v>2020</v>
      </c>
      <c r="F449" s="5">
        <f t="shared" si="44"/>
        <v>38</v>
      </c>
      <c r="G449" s="1" t="e">
        <f>IF(OR(AND(D449&gt;=#REF!,D449&lt;=#REF!),AND(D449&gt;=#REF!,D449&lt;=#REF!)),"1","")</f>
        <v>#REF!</v>
      </c>
    </row>
    <row r="450" spans="1:7" x14ac:dyDescent="0.25">
      <c r="A450" s="1" t="e">
        <f t="shared" si="41"/>
        <v>#REF!</v>
      </c>
      <c r="B450" s="4" t="e">
        <f t="shared" si="45"/>
        <v>#REF!</v>
      </c>
      <c r="C450" s="5" t="str">
        <f t="shared" si="42"/>
        <v>2020-38</v>
      </c>
      <c r="D450" s="6">
        <v>44089</v>
      </c>
      <c r="E450" s="5">
        <f t="shared" si="43"/>
        <v>2020</v>
      </c>
      <c r="F450" s="5">
        <f t="shared" si="44"/>
        <v>38</v>
      </c>
      <c r="G450" s="1" t="e">
        <f>IF(OR(AND(D450&gt;=#REF!,D450&lt;=#REF!),AND(D450&gt;=#REF!,D450&lt;=#REF!)),"1","")</f>
        <v>#REF!</v>
      </c>
    </row>
    <row r="451" spans="1:7" x14ac:dyDescent="0.25">
      <c r="A451" s="1" t="e">
        <f t="shared" si="41"/>
        <v>#REF!</v>
      </c>
      <c r="B451" s="4" t="e">
        <f t="shared" si="45"/>
        <v>#REF!</v>
      </c>
      <c r="C451" s="5" t="str">
        <f t="shared" si="42"/>
        <v>2020-38</v>
      </c>
      <c r="D451" s="6">
        <v>44090</v>
      </c>
      <c r="E451" s="5">
        <f t="shared" si="43"/>
        <v>2020</v>
      </c>
      <c r="F451" s="5">
        <f t="shared" si="44"/>
        <v>38</v>
      </c>
      <c r="G451" s="1" t="e">
        <f>IF(OR(AND(D451&gt;=#REF!,D451&lt;=#REF!),AND(D451&gt;=#REF!,D451&lt;=#REF!)),"1","")</f>
        <v>#REF!</v>
      </c>
    </row>
    <row r="452" spans="1:7" x14ac:dyDescent="0.25">
      <c r="A452" s="1" t="e">
        <f t="shared" si="41"/>
        <v>#REF!</v>
      </c>
      <c r="B452" s="4" t="e">
        <f t="shared" si="45"/>
        <v>#REF!</v>
      </c>
      <c r="C452" s="5" t="str">
        <f t="shared" si="42"/>
        <v>2020-38</v>
      </c>
      <c r="D452" s="6">
        <v>44091</v>
      </c>
      <c r="E452" s="5">
        <f t="shared" si="43"/>
        <v>2020</v>
      </c>
      <c r="F452" s="5">
        <f t="shared" si="44"/>
        <v>38</v>
      </c>
      <c r="G452" s="1" t="e">
        <f>IF(OR(AND(D452&gt;=#REF!,D452&lt;=#REF!),AND(D452&gt;=#REF!,D452&lt;=#REF!)),"1","")</f>
        <v>#REF!</v>
      </c>
    </row>
    <row r="453" spans="1:7" x14ac:dyDescent="0.25">
      <c r="A453" s="1" t="e">
        <f t="shared" si="41"/>
        <v>#REF!</v>
      </c>
      <c r="B453" s="4" t="e">
        <f t="shared" si="45"/>
        <v>#REF!</v>
      </c>
      <c r="C453" s="5" t="str">
        <f t="shared" si="42"/>
        <v>2020-38</v>
      </c>
      <c r="D453" s="6">
        <v>44092</v>
      </c>
      <c r="E453" s="5">
        <f t="shared" si="43"/>
        <v>2020</v>
      </c>
      <c r="F453" s="5">
        <f t="shared" si="44"/>
        <v>38</v>
      </c>
      <c r="G453" s="1" t="e">
        <f>IF(OR(AND(D453&gt;=#REF!,D453&lt;=#REF!),AND(D453&gt;=#REF!,D453&lt;=#REF!)),"1","")</f>
        <v>#REF!</v>
      </c>
    </row>
    <row r="454" spans="1:7" x14ac:dyDescent="0.25">
      <c r="A454" s="1" t="e">
        <f t="shared" si="41"/>
        <v>#REF!</v>
      </c>
      <c r="B454" s="4" t="e">
        <f t="shared" si="45"/>
        <v>#REF!</v>
      </c>
      <c r="C454" s="5" t="str">
        <f t="shared" si="42"/>
        <v>2020-39</v>
      </c>
      <c r="D454" s="6">
        <v>44095</v>
      </c>
      <c r="E454" s="5">
        <f t="shared" si="43"/>
        <v>2020</v>
      </c>
      <c r="F454" s="5">
        <f t="shared" si="44"/>
        <v>39</v>
      </c>
      <c r="G454" s="1" t="e">
        <f>IF(OR(AND(D454&gt;=#REF!,D454&lt;=#REF!),AND(D454&gt;=#REF!,D454&lt;=#REF!)),"1","")</f>
        <v>#REF!</v>
      </c>
    </row>
    <row r="455" spans="1:7" x14ac:dyDescent="0.25">
      <c r="A455" s="1" t="e">
        <f t="shared" si="41"/>
        <v>#REF!</v>
      </c>
      <c r="B455" s="4" t="e">
        <f t="shared" si="45"/>
        <v>#REF!</v>
      </c>
      <c r="C455" s="5" t="str">
        <f t="shared" si="42"/>
        <v>2020-39</v>
      </c>
      <c r="D455" s="6">
        <v>44096</v>
      </c>
      <c r="E455" s="5">
        <f t="shared" si="43"/>
        <v>2020</v>
      </c>
      <c r="F455" s="5">
        <f t="shared" si="44"/>
        <v>39</v>
      </c>
      <c r="G455" s="1" t="e">
        <f>IF(OR(AND(D455&gt;=#REF!,D455&lt;=#REF!),AND(D455&gt;=#REF!,D455&lt;=#REF!)),"1","")</f>
        <v>#REF!</v>
      </c>
    </row>
    <row r="456" spans="1:7" x14ac:dyDescent="0.25">
      <c r="A456" s="1" t="e">
        <f t="shared" si="41"/>
        <v>#REF!</v>
      </c>
      <c r="B456" s="4" t="e">
        <f t="shared" si="45"/>
        <v>#REF!</v>
      </c>
      <c r="C456" s="5" t="str">
        <f t="shared" si="42"/>
        <v>2020-39</v>
      </c>
      <c r="D456" s="6">
        <v>44097</v>
      </c>
      <c r="E456" s="5">
        <f t="shared" si="43"/>
        <v>2020</v>
      </c>
      <c r="F456" s="5">
        <f t="shared" si="44"/>
        <v>39</v>
      </c>
      <c r="G456" s="1" t="e">
        <f>IF(OR(AND(D456&gt;=#REF!,D456&lt;=#REF!),AND(D456&gt;=#REF!,D456&lt;=#REF!)),"1","")</f>
        <v>#REF!</v>
      </c>
    </row>
    <row r="457" spans="1:7" x14ac:dyDescent="0.25">
      <c r="A457" s="1" t="e">
        <f t="shared" si="41"/>
        <v>#REF!</v>
      </c>
      <c r="B457" s="4" t="e">
        <f t="shared" si="45"/>
        <v>#REF!</v>
      </c>
      <c r="C457" s="5" t="str">
        <f t="shared" si="42"/>
        <v>2020-39</v>
      </c>
      <c r="D457" s="6">
        <v>44098</v>
      </c>
      <c r="E457" s="5">
        <f t="shared" si="43"/>
        <v>2020</v>
      </c>
      <c r="F457" s="5">
        <f t="shared" si="44"/>
        <v>39</v>
      </c>
      <c r="G457" s="1" t="e">
        <f>IF(OR(AND(D457&gt;=#REF!,D457&lt;=#REF!),AND(D457&gt;=#REF!,D457&lt;=#REF!)),"1","")</f>
        <v>#REF!</v>
      </c>
    </row>
    <row r="458" spans="1:7" x14ac:dyDescent="0.25">
      <c r="A458" s="1" t="e">
        <f t="shared" si="41"/>
        <v>#REF!</v>
      </c>
      <c r="B458" s="4" t="e">
        <f t="shared" si="45"/>
        <v>#REF!</v>
      </c>
      <c r="C458" s="5" t="str">
        <f t="shared" si="42"/>
        <v>2020-39</v>
      </c>
      <c r="D458" s="6">
        <v>44099</v>
      </c>
      <c r="E458" s="5">
        <f t="shared" si="43"/>
        <v>2020</v>
      </c>
      <c r="F458" s="5">
        <f t="shared" si="44"/>
        <v>39</v>
      </c>
      <c r="G458" s="1" t="e">
        <f>IF(OR(AND(D458&gt;=#REF!,D458&lt;=#REF!),AND(D458&gt;=#REF!,D458&lt;=#REF!)),"1","")</f>
        <v>#REF!</v>
      </c>
    </row>
    <row r="459" spans="1:7" x14ac:dyDescent="0.25">
      <c r="A459" s="1" t="e">
        <f t="shared" si="41"/>
        <v>#REF!</v>
      </c>
      <c r="B459" s="4" t="e">
        <f t="shared" si="45"/>
        <v>#REF!</v>
      </c>
      <c r="C459" s="5" t="str">
        <f t="shared" si="42"/>
        <v>2020-40</v>
      </c>
      <c r="D459" s="6">
        <v>44102</v>
      </c>
      <c r="E459" s="5">
        <f t="shared" si="43"/>
        <v>2020</v>
      </c>
      <c r="F459" s="5">
        <f t="shared" si="44"/>
        <v>40</v>
      </c>
      <c r="G459" s="1" t="e">
        <f>IF(OR(AND(D459&gt;=#REF!,D459&lt;=#REF!),AND(D459&gt;=#REF!,D459&lt;=#REF!)),"1","")</f>
        <v>#REF!</v>
      </c>
    </row>
    <row r="460" spans="1:7" x14ac:dyDescent="0.25">
      <c r="A460" s="1" t="e">
        <f t="shared" si="41"/>
        <v>#REF!</v>
      </c>
      <c r="B460" s="4" t="e">
        <f t="shared" si="45"/>
        <v>#REF!</v>
      </c>
      <c r="C460" s="5" t="str">
        <f t="shared" si="42"/>
        <v>2020-40</v>
      </c>
      <c r="D460" s="6">
        <v>44103</v>
      </c>
      <c r="E460" s="5">
        <f t="shared" si="43"/>
        <v>2020</v>
      </c>
      <c r="F460" s="5">
        <f t="shared" si="44"/>
        <v>40</v>
      </c>
      <c r="G460" s="1" t="e">
        <f>IF(OR(AND(D460&gt;=#REF!,D460&lt;=#REF!),AND(D460&gt;=#REF!,D460&lt;=#REF!)),"1","")</f>
        <v>#REF!</v>
      </c>
    </row>
    <row r="461" spans="1:7" x14ac:dyDescent="0.25">
      <c r="A461" s="1" t="e">
        <f t="shared" si="41"/>
        <v>#REF!</v>
      </c>
      <c r="B461" s="4" t="e">
        <f t="shared" si="45"/>
        <v>#REF!</v>
      </c>
      <c r="C461" s="5" t="str">
        <f t="shared" si="42"/>
        <v>2020-40</v>
      </c>
      <c r="D461" s="6">
        <v>44104</v>
      </c>
      <c r="E461" s="5">
        <f t="shared" si="43"/>
        <v>2020</v>
      </c>
      <c r="F461" s="5">
        <f t="shared" si="44"/>
        <v>40</v>
      </c>
      <c r="G461" s="1" t="e">
        <f>IF(OR(AND(D461&gt;=#REF!,D461&lt;=#REF!),AND(D461&gt;=#REF!,D461&lt;=#REF!)),"1","")</f>
        <v>#REF!</v>
      </c>
    </row>
    <row r="462" spans="1:7" x14ac:dyDescent="0.25">
      <c r="A462" s="1" t="e">
        <f t="shared" si="41"/>
        <v>#REF!</v>
      </c>
      <c r="B462" s="4" t="e">
        <f t="shared" si="45"/>
        <v>#REF!</v>
      </c>
      <c r="C462" s="5" t="str">
        <f t="shared" ref="C462:C508" si="46">E462&amp;"-"&amp;IF(F462&lt;10,"0"&amp;F462,F462)</f>
        <v>2020-40</v>
      </c>
      <c r="D462" s="6">
        <v>44105</v>
      </c>
      <c r="E462" s="5">
        <f t="shared" ref="E462:E508" si="47">YEAR(D462)</f>
        <v>2020</v>
      </c>
      <c r="F462" s="5">
        <f t="shared" ref="F462:F508" si="48">WEEKNUM(D462)</f>
        <v>40</v>
      </c>
      <c r="G462" s="1" t="e">
        <f>IF(OR(AND(D462&gt;=#REF!,D462&lt;=#REF!),AND(D462&gt;=#REF!,D462&lt;=#REF!)),"1","")</f>
        <v>#REF!</v>
      </c>
    </row>
    <row r="463" spans="1:7" x14ac:dyDescent="0.25">
      <c r="A463" s="1" t="e">
        <f t="shared" si="41"/>
        <v>#REF!</v>
      </c>
      <c r="B463" s="4" t="e">
        <f t="shared" si="45"/>
        <v>#REF!</v>
      </c>
      <c r="C463" s="5" t="str">
        <f t="shared" si="46"/>
        <v>2020-40</v>
      </c>
      <c r="D463" s="6">
        <v>44106</v>
      </c>
      <c r="E463" s="5">
        <f t="shared" si="47"/>
        <v>2020</v>
      </c>
      <c r="F463" s="5">
        <f t="shared" si="48"/>
        <v>40</v>
      </c>
      <c r="G463" s="1" t="e">
        <f>IF(OR(AND(D463&gt;=#REF!,D463&lt;=#REF!),AND(D463&gt;=#REF!,D463&lt;=#REF!)),"1","")</f>
        <v>#REF!</v>
      </c>
    </row>
    <row r="464" spans="1:7" x14ac:dyDescent="0.25">
      <c r="A464" s="1" t="e">
        <f t="shared" si="41"/>
        <v>#REF!</v>
      </c>
      <c r="B464" s="4" t="e">
        <f t="shared" si="45"/>
        <v>#REF!</v>
      </c>
      <c r="C464" s="5" t="str">
        <f t="shared" si="46"/>
        <v>2020-41</v>
      </c>
      <c r="D464" s="6">
        <v>44109</v>
      </c>
      <c r="E464" s="5">
        <f t="shared" si="47"/>
        <v>2020</v>
      </c>
      <c r="F464" s="5">
        <f t="shared" si="48"/>
        <v>41</v>
      </c>
      <c r="G464" s="1" t="e">
        <f>IF(OR(AND(D464&gt;=#REF!,D464&lt;=#REF!),AND(D464&gt;=#REF!,D464&lt;=#REF!)),"1","")</f>
        <v>#REF!</v>
      </c>
    </row>
    <row r="465" spans="1:7" x14ac:dyDescent="0.25">
      <c r="A465" s="1" t="e">
        <f t="shared" si="41"/>
        <v>#REF!</v>
      </c>
      <c r="B465" s="4" t="e">
        <f t="shared" si="45"/>
        <v>#REF!</v>
      </c>
      <c r="C465" s="5" t="str">
        <f t="shared" si="46"/>
        <v>2020-41</v>
      </c>
      <c r="D465" s="6">
        <v>44110</v>
      </c>
      <c r="E465" s="5">
        <f t="shared" si="47"/>
        <v>2020</v>
      </c>
      <c r="F465" s="5">
        <f t="shared" si="48"/>
        <v>41</v>
      </c>
      <c r="G465" s="1" t="e">
        <f>IF(OR(AND(D465&gt;=#REF!,D465&lt;=#REF!),AND(D465&gt;=#REF!,D465&lt;=#REF!)),"1","")</f>
        <v>#REF!</v>
      </c>
    </row>
    <row r="466" spans="1:7" x14ac:dyDescent="0.25">
      <c r="A466" s="1" t="e">
        <f t="shared" si="41"/>
        <v>#REF!</v>
      </c>
      <c r="B466" s="4" t="e">
        <f t="shared" si="45"/>
        <v>#REF!</v>
      </c>
      <c r="C466" s="5" t="str">
        <f t="shared" si="46"/>
        <v>2020-41</v>
      </c>
      <c r="D466" s="6">
        <v>44111</v>
      </c>
      <c r="E466" s="5">
        <f t="shared" si="47"/>
        <v>2020</v>
      </c>
      <c r="F466" s="5">
        <f t="shared" si="48"/>
        <v>41</v>
      </c>
      <c r="G466" s="1" t="e">
        <f>IF(OR(AND(D466&gt;=#REF!,D466&lt;=#REF!),AND(D466&gt;=#REF!,D466&lt;=#REF!)),"1","")</f>
        <v>#REF!</v>
      </c>
    </row>
    <row r="467" spans="1:7" x14ac:dyDescent="0.25">
      <c r="A467" s="1" t="e">
        <f t="shared" si="41"/>
        <v>#REF!</v>
      </c>
      <c r="B467" s="4" t="e">
        <f t="shared" si="45"/>
        <v>#REF!</v>
      </c>
      <c r="C467" s="5" t="str">
        <f t="shared" si="46"/>
        <v>2020-41</v>
      </c>
      <c r="D467" s="6">
        <v>44112</v>
      </c>
      <c r="E467" s="5">
        <f t="shared" si="47"/>
        <v>2020</v>
      </c>
      <c r="F467" s="5">
        <f t="shared" si="48"/>
        <v>41</v>
      </c>
      <c r="G467" s="1" t="e">
        <f>IF(OR(AND(D467&gt;=#REF!,D467&lt;=#REF!),AND(D467&gt;=#REF!,D467&lt;=#REF!)),"1","")</f>
        <v>#REF!</v>
      </c>
    </row>
    <row r="468" spans="1:7" x14ac:dyDescent="0.25">
      <c r="A468" s="1" t="e">
        <f t="shared" si="41"/>
        <v>#REF!</v>
      </c>
      <c r="B468" s="4" t="e">
        <f t="shared" si="45"/>
        <v>#REF!</v>
      </c>
      <c r="C468" s="5" t="str">
        <f t="shared" si="46"/>
        <v>2020-41</v>
      </c>
      <c r="D468" s="6">
        <v>44113</v>
      </c>
      <c r="E468" s="5">
        <f t="shared" si="47"/>
        <v>2020</v>
      </c>
      <c r="F468" s="5">
        <f t="shared" si="48"/>
        <v>41</v>
      </c>
      <c r="G468" s="1" t="e">
        <f>IF(OR(AND(D468&gt;=#REF!,D468&lt;=#REF!),AND(D468&gt;=#REF!,D468&lt;=#REF!)),"1","")</f>
        <v>#REF!</v>
      </c>
    </row>
    <row r="469" spans="1:7" x14ac:dyDescent="0.25">
      <c r="A469" s="1" t="e">
        <f t="shared" si="41"/>
        <v>#REF!</v>
      </c>
      <c r="B469" s="4" t="e">
        <f t="shared" si="45"/>
        <v>#REF!</v>
      </c>
      <c r="C469" s="5" t="str">
        <f t="shared" si="46"/>
        <v>2020-42</v>
      </c>
      <c r="D469" s="6">
        <v>44116</v>
      </c>
      <c r="E469" s="5">
        <f t="shared" si="47"/>
        <v>2020</v>
      </c>
      <c r="F469" s="5">
        <f t="shared" si="48"/>
        <v>42</v>
      </c>
      <c r="G469" s="1" t="e">
        <f>IF(OR(AND(D469&gt;=#REF!,D469&lt;=#REF!),AND(D469&gt;=#REF!,D469&lt;=#REF!)),"1","")</f>
        <v>#REF!</v>
      </c>
    </row>
    <row r="470" spans="1:7" x14ac:dyDescent="0.25">
      <c r="A470" s="1" t="e">
        <f t="shared" si="41"/>
        <v>#REF!</v>
      </c>
      <c r="B470" s="4" t="e">
        <f t="shared" si="45"/>
        <v>#REF!</v>
      </c>
      <c r="C470" s="5" t="str">
        <f t="shared" si="46"/>
        <v>2020-42</v>
      </c>
      <c r="D470" s="6">
        <v>44117</v>
      </c>
      <c r="E470" s="5">
        <f t="shared" si="47"/>
        <v>2020</v>
      </c>
      <c r="F470" s="5">
        <f t="shared" si="48"/>
        <v>42</v>
      </c>
      <c r="G470" s="1" t="e">
        <f>IF(OR(AND(D470&gt;=#REF!,D470&lt;=#REF!),AND(D470&gt;=#REF!,D470&lt;=#REF!)),"1","")</f>
        <v>#REF!</v>
      </c>
    </row>
    <row r="471" spans="1:7" x14ac:dyDescent="0.25">
      <c r="A471" s="1" t="e">
        <f t="shared" si="41"/>
        <v>#REF!</v>
      </c>
      <c r="B471" s="4" t="e">
        <f t="shared" si="45"/>
        <v>#REF!</v>
      </c>
      <c r="C471" s="5" t="str">
        <f t="shared" si="46"/>
        <v>2020-42</v>
      </c>
      <c r="D471" s="6">
        <v>44118</v>
      </c>
      <c r="E471" s="5">
        <f t="shared" si="47"/>
        <v>2020</v>
      </c>
      <c r="F471" s="5">
        <f t="shared" si="48"/>
        <v>42</v>
      </c>
      <c r="G471" s="1" t="e">
        <f>IF(OR(AND(D471&gt;=#REF!,D471&lt;=#REF!),AND(D471&gt;=#REF!,D471&lt;=#REF!)),"1","")</f>
        <v>#REF!</v>
      </c>
    </row>
    <row r="472" spans="1:7" x14ac:dyDescent="0.25">
      <c r="A472" s="1" t="e">
        <f t="shared" si="41"/>
        <v>#REF!</v>
      </c>
      <c r="B472" s="4" t="e">
        <f t="shared" si="45"/>
        <v>#REF!</v>
      </c>
      <c r="C472" s="5" t="str">
        <f t="shared" si="46"/>
        <v>2020-42</v>
      </c>
      <c r="D472" s="6">
        <v>44119</v>
      </c>
      <c r="E472" s="5">
        <f t="shared" si="47"/>
        <v>2020</v>
      </c>
      <c r="F472" s="5">
        <f t="shared" si="48"/>
        <v>42</v>
      </c>
      <c r="G472" s="1" t="e">
        <f>IF(OR(AND(D472&gt;=#REF!,D472&lt;=#REF!),AND(D472&gt;=#REF!,D472&lt;=#REF!)),"1","")</f>
        <v>#REF!</v>
      </c>
    </row>
    <row r="473" spans="1:7" x14ac:dyDescent="0.25">
      <c r="A473" s="1" t="e">
        <f t="shared" si="41"/>
        <v>#REF!</v>
      </c>
      <c r="B473" s="4" t="e">
        <f t="shared" si="45"/>
        <v>#REF!</v>
      </c>
      <c r="C473" s="5" t="str">
        <f t="shared" si="46"/>
        <v>2020-42</v>
      </c>
      <c r="D473" s="6">
        <v>44120</v>
      </c>
      <c r="E473" s="5">
        <f t="shared" si="47"/>
        <v>2020</v>
      </c>
      <c r="F473" s="5">
        <f t="shared" si="48"/>
        <v>42</v>
      </c>
      <c r="G473" s="1" t="e">
        <f>IF(OR(AND(D473&gt;=#REF!,D473&lt;=#REF!),AND(D473&gt;=#REF!,D473&lt;=#REF!)),"1","")</f>
        <v>#REF!</v>
      </c>
    </row>
    <row r="474" spans="1:7" x14ac:dyDescent="0.25">
      <c r="A474" s="1" t="e">
        <f t="shared" si="41"/>
        <v>#REF!</v>
      </c>
      <c r="B474" s="4" t="e">
        <f t="shared" si="45"/>
        <v>#REF!</v>
      </c>
      <c r="C474" s="5" t="str">
        <f t="shared" si="46"/>
        <v>2020-43</v>
      </c>
      <c r="D474" s="6">
        <v>44123</v>
      </c>
      <c r="E474" s="5">
        <f t="shared" si="47"/>
        <v>2020</v>
      </c>
      <c r="F474" s="5">
        <f t="shared" si="48"/>
        <v>43</v>
      </c>
      <c r="G474" s="1" t="e">
        <f>IF(OR(AND(D474&gt;=#REF!,D474&lt;=#REF!),AND(D474&gt;=#REF!,D474&lt;=#REF!)),"1","")</f>
        <v>#REF!</v>
      </c>
    </row>
    <row r="475" spans="1:7" x14ac:dyDescent="0.25">
      <c r="A475" s="1" t="e">
        <f t="shared" si="41"/>
        <v>#REF!</v>
      </c>
      <c r="B475" s="4" t="e">
        <f t="shared" si="45"/>
        <v>#REF!</v>
      </c>
      <c r="C475" s="5" t="str">
        <f t="shared" si="46"/>
        <v>2020-43</v>
      </c>
      <c r="D475" s="6">
        <v>44124</v>
      </c>
      <c r="E475" s="5">
        <f t="shared" si="47"/>
        <v>2020</v>
      </c>
      <c r="F475" s="5">
        <f t="shared" si="48"/>
        <v>43</v>
      </c>
      <c r="G475" s="1" t="e">
        <f>IF(OR(AND(D475&gt;=#REF!,D475&lt;=#REF!),AND(D475&gt;=#REF!,D475&lt;=#REF!)),"1","")</f>
        <v>#REF!</v>
      </c>
    </row>
    <row r="476" spans="1:7" x14ac:dyDescent="0.25">
      <c r="A476" s="1" t="e">
        <f t="shared" si="41"/>
        <v>#REF!</v>
      </c>
      <c r="B476" s="4" t="e">
        <f t="shared" si="45"/>
        <v>#REF!</v>
      </c>
      <c r="C476" s="5" t="str">
        <f t="shared" si="46"/>
        <v>2020-43</v>
      </c>
      <c r="D476" s="6">
        <v>44125</v>
      </c>
      <c r="E476" s="5">
        <f t="shared" si="47"/>
        <v>2020</v>
      </c>
      <c r="F476" s="5">
        <f t="shared" si="48"/>
        <v>43</v>
      </c>
      <c r="G476" s="1" t="e">
        <f>IF(OR(AND(D476&gt;=#REF!,D476&lt;=#REF!),AND(D476&gt;=#REF!,D476&lt;=#REF!)),"1","")</f>
        <v>#REF!</v>
      </c>
    </row>
    <row r="477" spans="1:7" x14ac:dyDescent="0.25">
      <c r="A477" s="1" t="e">
        <f t="shared" si="41"/>
        <v>#REF!</v>
      </c>
      <c r="B477" s="4" t="e">
        <f t="shared" si="45"/>
        <v>#REF!</v>
      </c>
      <c r="C477" s="5" t="str">
        <f t="shared" si="46"/>
        <v>2020-43</v>
      </c>
      <c r="D477" s="6">
        <v>44126</v>
      </c>
      <c r="E477" s="5">
        <f t="shared" si="47"/>
        <v>2020</v>
      </c>
      <c r="F477" s="5">
        <f t="shared" si="48"/>
        <v>43</v>
      </c>
      <c r="G477" s="1" t="e">
        <f>IF(OR(AND(D477&gt;=#REF!,D477&lt;=#REF!),AND(D477&gt;=#REF!,D477&lt;=#REF!)),"1","")</f>
        <v>#REF!</v>
      </c>
    </row>
    <row r="478" spans="1:7" x14ac:dyDescent="0.25">
      <c r="A478" s="1" t="e">
        <f t="shared" si="41"/>
        <v>#REF!</v>
      </c>
      <c r="B478" s="4" t="e">
        <f t="shared" si="45"/>
        <v>#REF!</v>
      </c>
      <c r="C478" s="5" t="str">
        <f t="shared" si="46"/>
        <v>2020-43</v>
      </c>
      <c r="D478" s="6">
        <v>44127</v>
      </c>
      <c r="E478" s="5">
        <f t="shared" si="47"/>
        <v>2020</v>
      </c>
      <c r="F478" s="5">
        <f t="shared" si="48"/>
        <v>43</v>
      </c>
      <c r="G478" s="1" t="e">
        <f>IF(OR(AND(D478&gt;=#REF!,D478&lt;=#REF!),AND(D478&gt;=#REF!,D478&lt;=#REF!)),"1","")</f>
        <v>#REF!</v>
      </c>
    </row>
    <row r="479" spans="1:7" x14ac:dyDescent="0.25">
      <c r="A479" s="1" t="e">
        <f t="shared" ref="A479:A542" si="49">IF($D479=$I$2,1,IF(AND($A478&lt;&gt;"",$G479&lt;&gt;""),$A478,IF(AND($A478&lt;&gt;"",$G479=""),$A478+1,"")))</f>
        <v>#REF!</v>
      </c>
      <c r="B479" s="4" t="e">
        <f t="shared" si="45"/>
        <v>#REF!</v>
      </c>
      <c r="C479" s="5" t="str">
        <f t="shared" si="46"/>
        <v>2020-44</v>
      </c>
      <c r="D479" s="6">
        <v>44130</v>
      </c>
      <c r="E479" s="5">
        <f t="shared" si="47"/>
        <v>2020</v>
      </c>
      <c r="F479" s="5">
        <f t="shared" si="48"/>
        <v>44</v>
      </c>
      <c r="G479" s="1" t="e">
        <f>IF(OR(AND(D479&gt;=#REF!,D479&lt;=#REF!),AND(D479&gt;=#REF!,D479&lt;=#REF!)),"1","")</f>
        <v>#REF!</v>
      </c>
    </row>
    <row r="480" spans="1:7" x14ac:dyDescent="0.25">
      <c r="A480" s="1" t="e">
        <f t="shared" si="49"/>
        <v>#REF!</v>
      </c>
      <c r="B480" s="4" t="e">
        <f t="shared" si="45"/>
        <v>#REF!</v>
      </c>
      <c r="C480" s="5" t="str">
        <f t="shared" si="46"/>
        <v>2020-44</v>
      </c>
      <c r="D480" s="6">
        <v>44131</v>
      </c>
      <c r="E480" s="5">
        <f t="shared" si="47"/>
        <v>2020</v>
      </c>
      <c r="F480" s="5">
        <f t="shared" si="48"/>
        <v>44</v>
      </c>
      <c r="G480" s="1" t="e">
        <f>IF(OR(AND(D480&gt;=#REF!,D480&lt;=#REF!),AND(D480&gt;=#REF!,D480&lt;=#REF!)),"1","")</f>
        <v>#REF!</v>
      </c>
    </row>
    <row r="481" spans="1:7" x14ac:dyDescent="0.25">
      <c r="A481" s="1" t="e">
        <f t="shared" si="49"/>
        <v>#REF!</v>
      </c>
      <c r="B481" s="4" t="e">
        <f t="shared" si="45"/>
        <v>#REF!</v>
      </c>
      <c r="C481" s="5" t="str">
        <f t="shared" si="46"/>
        <v>2020-44</v>
      </c>
      <c r="D481" s="6">
        <v>44132</v>
      </c>
      <c r="E481" s="5">
        <f t="shared" si="47"/>
        <v>2020</v>
      </c>
      <c r="F481" s="5">
        <f t="shared" si="48"/>
        <v>44</v>
      </c>
      <c r="G481" s="1" t="e">
        <f>IF(OR(AND(D481&gt;=#REF!,D481&lt;=#REF!),AND(D481&gt;=#REF!,D481&lt;=#REF!)),"1","")</f>
        <v>#REF!</v>
      </c>
    </row>
    <row r="482" spans="1:7" x14ac:dyDescent="0.25">
      <c r="A482" s="1" t="e">
        <f t="shared" si="49"/>
        <v>#REF!</v>
      </c>
      <c r="B482" s="4" t="e">
        <f t="shared" ref="B482:B545" si="50">IF($D482=$I$1,1,IF(AND($B481&lt;&gt;"",$G482&lt;&gt;""),$B481,IF(AND($B481&lt;&gt;"",$G482=""),$B481+1,"")))</f>
        <v>#REF!</v>
      </c>
      <c r="C482" s="5" t="str">
        <f t="shared" si="46"/>
        <v>2020-44</v>
      </c>
      <c r="D482" s="6">
        <v>44133</v>
      </c>
      <c r="E482" s="5">
        <f t="shared" si="47"/>
        <v>2020</v>
      </c>
      <c r="F482" s="5">
        <f t="shared" si="48"/>
        <v>44</v>
      </c>
      <c r="G482" s="1" t="e">
        <f>IF(OR(AND(D482&gt;=#REF!,D482&lt;=#REF!),AND(D482&gt;=#REF!,D482&lt;=#REF!)),"1","")</f>
        <v>#REF!</v>
      </c>
    </row>
    <row r="483" spans="1:7" x14ac:dyDescent="0.25">
      <c r="A483" s="1" t="e">
        <f t="shared" si="49"/>
        <v>#REF!</v>
      </c>
      <c r="B483" s="4" t="e">
        <f t="shared" si="50"/>
        <v>#REF!</v>
      </c>
      <c r="C483" s="5" t="str">
        <f t="shared" si="46"/>
        <v>2020-44</v>
      </c>
      <c r="D483" s="6">
        <v>44134</v>
      </c>
      <c r="E483" s="5">
        <f t="shared" si="47"/>
        <v>2020</v>
      </c>
      <c r="F483" s="5">
        <f t="shared" si="48"/>
        <v>44</v>
      </c>
      <c r="G483" s="1" t="e">
        <f>IF(OR(AND(D483&gt;=#REF!,D483&lt;=#REF!),AND(D483&gt;=#REF!,D483&lt;=#REF!)),"1","")</f>
        <v>#REF!</v>
      </c>
    </row>
    <row r="484" spans="1:7" x14ac:dyDescent="0.25">
      <c r="A484" s="1" t="e">
        <f t="shared" si="49"/>
        <v>#REF!</v>
      </c>
      <c r="B484" s="4" t="e">
        <f t="shared" si="50"/>
        <v>#REF!</v>
      </c>
      <c r="C484" s="5" t="str">
        <f t="shared" si="46"/>
        <v>2020-45</v>
      </c>
      <c r="D484" s="6">
        <v>44136</v>
      </c>
      <c r="E484" s="5">
        <f t="shared" si="47"/>
        <v>2020</v>
      </c>
      <c r="F484" s="5">
        <f t="shared" si="48"/>
        <v>45</v>
      </c>
      <c r="G484" s="1" t="e">
        <f>IF(OR(AND(D484&gt;=#REF!,D484&lt;=#REF!),AND(D484&gt;=#REF!,D484&lt;=#REF!)),"1","")</f>
        <v>#REF!</v>
      </c>
    </row>
    <row r="485" spans="1:7" x14ac:dyDescent="0.25">
      <c r="A485" s="1" t="e">
        <f t="shared" si="49"/>
        <v>#REF!</v>
      </c>
      <c r="B485" s="4" t="e">
        <f t="shared" si="50"/>
        <v>#REF!</v>
      </c>
      <c r="C485" s="5" t="str">
        <f t="shared" si="46"/>
        <v>2020-45</v>
      </c>
      <c r="D485" s="6">
        <v>44137</v>
      </c>
      <c r="E485" s="5">
        <f t="shared" si="47"/>
        <v>2020</v>
      </c>
      <c r="F485" s="5">
        <f t="shared" si="48"/>
        <v>45</v>
      </c>
      <c r="G485" s="1" t="e">
        <f>IF(OR(AND(D485&gt;=#REF!,D485&lt;=#REF!),AND(D485&gt;=#REF!,D485&lt;=#REF!)),"1","")</f>
        <v>#REF!</v>
      </c>
    </row>
    <row r="486" spans="1:7" x14ac:dyDescent="0.25">
      <c r="A486" s="1" t="e">
        <f t="shared" si="49"/>
        <v>#REF!</v>
      </c>
      <c r="B486" s="4" t="e">
        <f t="shared" si="50"/>
        <v>#REF!</v>
      </c>
      <c r="C486" s="5" t="str">
        <f t="shared" si="46"/>
        <v>2020-45</v>
      </c>
      <c r="D486" s="6">
        <v>44138</v>
      </c>
      <c r="E486" s="5">
        <f t="shared" si="47"/>
        <v>2020</v>
      </c>
      <c r="F486" s="5">
        <f t="shared" si="48"/>
        <v>45</v>
      </c>
      <c r="G486" s="1" t="e">
        <f>IF(OR(AND(D486&gt;=#REF!,D486&lt;=#REF!),AND(D486&gt;=#REF!,D486&lt;=#REF!)),"1","")</f>
        <v>#REF!</v>
      </c>
    </row>
    <row r="487" spans="1:7" x14ac:dyDescent="0.25">
      <c r="A487" s="1" t="e">
        <f t="shared" si="49"/>
        <v>#REF!</v>
      </c>
      <c r="B487" s="4" t="e">
        <f t="shared" si="50"/>
        <v>#REF!</v>
      </c>
      <c r="C487" s="5" t="str">
        <f t="shared" si="46"/>
        <v>2020-45</v>
      </c>
      <c r="D487" s="6">
        <v>44139</v>
      </c>
      <c r="E487" s="5">
        <f t="shared" si="47"/>
        <v>2020</v>
      </c>
      <c r="F487" s="5">
        <f t="shared" si="48"/>
        <v>45</v>
      </c>
      <c r="G487" s="1" t="e">
        <f>IF(OR(AND(D487&gt;=#REF!,D487&lt;=#REF!),AND(D487&gt;=#REF!,D487&lt;=#REF!)),"1","")</f>
        <v>#REF!</v>
      </c>
    </row>
    <row r="488" spans="1:7" x14ac:dyDescent="0.25">
      <c r="A488" s="1" t="e">
        <f t="shared" si="49"/>
        <v>#REF!</v>
      </c>
      <c r="B488" s="4" t="e">
        <f t="shared" si="50"/>
        <v>#REF!</v>
      </c>
      <c r="C488" s="5" t="str">
        <f t="shared" si="46"/>
        <v>2020-45</v>
      </c>
      <c r="D488" s="6">
        <v>44140</v>
      </c>
      <c r="E488" s="5">
        <f t="shared" si="47"/>
        <v>2020</v>
      </c>
      <c r="F488" s="5">
        <f t="shared" si="48"/>
        <v>45</v>
      </c>
      <c r="G488" s="1" t="e">
        <f>IF(OR(AND(D488&gt;=#REF!,D488&lt;=#REF!),AND(D488&gt;=#REF!,D488&lt;=#REF!)),"1","")</f>
        <v>#REF!</v>
      </c>
    </row>
    <row r="489" spans="1:7" x14ac:dyDescent="0.25">
      <c r="A489" s="1" t="e">
        <f t="shared" si="49"/>
        <v>#REF!</v>
      </c>
      <c r="B489" s="4" t="e">
        <f t="shared" si="50"/>
        <v>#REF!</v>
      </c>
      <c r="C489" s="5" t="str">
        <f t="shared" si="46"/>
        <v>2020-45</v>
      </c>
      <c r="D489" s="6">
        <v>44141</v>
      </c>
      <c r="E489" s="5">
        <f t="shared" si="47"/>
        <v>2020</v>
      </c>
      <c r="F489" s="5">
        <f t="shared" si="48"/>
        <v>45</v>
      </c>
      <c r="G489" s="1" t="e">
        <f>IF(OR(AND(D489&gt;=#REF!,D489&lt;=#REF!),AND(D489&gt;=#REF!,D489&lt;=#REF!)),"1","")</f>
        <v>#REF!</v>
      </c>
    </row>
    <row r="490" spans="1:7" x14ac:dyDescent="0.25">
      <c r="A490" s="1" t="e">
        <f t="shared" si="49"/>
        <v>#REF!</v>
      </c>
      <c r="B490" s="4" t="e">
        <f t="shared" si="50"/>
        <v>#REF!</v>
      </c>
      <c r="C490" s="5" t="str">
        <f t="shared" si="46"/>
        <v>2020-46</v>
      </c>
      <c r="D490" s="6">
        <v>44144</v>
      </c>
      <c r="E490" s="5">
        <f t="shared" si="47"/>
        <v>2020</v>
      </c>
      <c r="F490" s="5">
        <f t="shared" si="48"/>
        <v>46</v>
      </c>
      <c r="G490" s="1" t="e">
        <f>IF(OR(AND(D490&gt;=#REF!,D490&lt;=#REF!),AND(D490&gt;=#REF!,D490&lt;=#REF!)),"1","")</f>
        <v>#REF!</v>
      </c>
    </row>
    <row r="491" spans="1:7" x14ac:dyDescent="0.25">
      <c r="A491" s="1" t="e">
        <f t="shared" si="49"/>
        <v>#REF!</v>
      </c>
      <c r="B491" s="4" t="e">
        <f t="shared" si="50"/>
        <v>#REF!</v>
      </c>
      <c r="C491" s="5" t="str">
        <f t="shared" si="46"/>
        <v>2020-46</v>
      </c>
      <c r="D491" s="6">
        <v>44145</v>
      </c>
      <c r="E491" s="5">
        <f t="shared" si="47"/>
        <v>2020</v>
      </c>
      <c r="F491" s="5">
        <f t="shared" si="48"/>
        <v>46</v>
      </c>
      <c r="G491" s="1" t="e">
        <f>IF(OR(AND(D491&gt;=#REF!,D491&lt;=#REF!),AND(D491&gt;=#REF!,D491&lt;=#REF!)),"1","")</f>
        <v>#REF!</v>
      </c>
    </row>
    <row r="492" spans="1:7" x14ac:dyDescent="0.25">
      <c r="A492" s="1" t="e">
        <f t="shared" si="49"/>
        <v>#REF!</v>
      </c>
      <c r="B492" s="4" t="e">
        <f t="shared" si="50"/>
        <v>#REF!</v>
      </c>
      <c r="C492" s="5" t="str">
        <f t="shared" si="46"/>
        <v>2020-46</v>
      </c>
      <c r="D492" s="6">
        <v>44146</v>
      </c>
      <c r="E492" s="5">
        <f t="shared" si="47"/>
        <v>2020</v>
      </c>
      <c r="F492" s="5">
        <f t="shared" si="48"/>
        <v>46</v>
      </c>
      <c r="G492" s="1" t="e">
        <f>IF(OR(AND(D492&gt;=#REF!,D492&lt;=#REF!),AND(D492&gt;=#REF!,D492&lt;=#REF!)),"1","")</f>
        <v>#REF!</v>
      </c>
    </row>
    <row r="493" spans="1:7" x14ac:dyDescent="0.25">
      <c r="A493" s="1" t="e">
        <f t="shared" si="49"/>
        <v>#REF!</v>
      </c>
      <c r="B493" s="4" t="e">
        <f t="shared" si="50"/>
        <v>#REF!</v>
      </c>
      <c r="C493" s="5" t="str">
        <f t="shared" si="46"/>
        <v>2020-46</v>
      </c>
      <c r="D493" s="6">
        <v>44147</v>
      </c>
      <c r="E493" s="5">
        <f t="shared" si="47"/>
        <v>2020</v>
      </c>
      <c r="F493" s="5">
        <f t="shared" si="48"/>
        <v>46</v>
      </c>
      <c r="G493" s="1" t="e">
        <f>IF(OR(AND(D493&gt;=#REF!,D493&lt;=#REF!),AND(D493&gt;=#REF!,D493&lt;=#REF!)),"1","")</f>
        <v>#REF!</v>
      </c>
    </row>
    <row r="494" spans="1:7" x14ac:dyDescent="0.25">
      <c r="A494" s="1" t="e">
        <f t="shared" si="49"/>
        <v>#REF!</v>
      </c>
      <c r="B494" s="4" t="e">
        <f t="shared" si="50"/>
        <v>#REF!</v>
      </c>
      <c r="C494" s="5" t="str">
        <f t="shared" si="46"/>
        <v>2020-46</v>
      </c>
      <c r="D494" s="6">
        <v>44148</v>
      </c>
      <c r="E494" s="5">
        <f t="shared" si="47"/>
        <v>2020</v>
      </c>
      <c r="F494" s="5">
        <f t="shared" si="48"/>
        <v>46</v>
      </c>
      <c r="G494" s="1" t="e">
        <f>IF(OR(AND(D494&gt;=#REF!,D494&lt;=#REF!),AND(D494&gt;=#REF!,D494&lt;=#REF!)),"1","")</f>
        <v>#REF!</v>
      </c>
    </row>
    <row r="495" spans="1:7" x14ac:dyDescent="0.25">
      <c r="A495" s="1" t="e">
        <f t="shared" si="49"/>
        <v>#REF!</v>
      </c>
      <c r="B495" s="4" t="e">
        <f t="shared" si="50"/>
        <v>#REF!</v>
      </c>
      <c r="C495" s="5" t="str">
        <f t="shared" si="46"/>
        <v>2020-47</v>
      </c>
      <c r="D495" s="6">
        <v>44151</v>
      </c>
      <c r="E495" s="5">
        <f t="shared" si="47"/>
        <v>2020</v>
      </c>
      <c r="F495" s="5">
        <f t="shared" si="48"/>
        <v>47</v>
      </c>
      <c r="G495" s="1" t="e">
        <f>IF(OR(AND(D495&gt;=#REF!,D495&lt;=#REF!),AND(D495&gt;=#REF!,D495&lt;=#REF!)),"1","")</f>
        <v>#REF!</v>
      </c>
    </row>
    <row r="496" spans="1:7" x14ac:dyDescent="0.25">
      <c r="A496" s="1" t="e">
        <f t="shared" si="49"/>
        <v>#REF!</v>
      </c>
      <c r="B496" s="4" t="e">
        <f t="shared" si="50"/>
        <v>#REF!</v>
      </c>
      <c r="C496" s="5" t="str">
        <f t="shared" si="46"/>
        <v>2020-47</v>
      </c>
      <c r="D496" s="6">
        <v>44152</v>
      </c>
      <c r="E496" s="5">
        <f t="shared" si="47"/>
        <v>2020</v>
      </c>
      <c r="F496" s="5">
        <f t="shared" si="48"/>
        <v>47</v>
      </c>
      <c r="G496" s="1" t="e">
        <f>IF(OR(AND(D496&gt;=#REF!,D496&lt;=#REF!),AND(D496&gt;=#REF!,D496&lt;=#REF!)),"1","")</f>
        <v>#REF!</v>
      </c>
    </row>
    <row r="497" spans="1:7" x14ac:dyDescent="0.25">
      <c r="A497" s="1" t="e">
        <f t="shared" si="49"/>
        <v>#REF!</v>
      </c>
      <c r="B497" s="4" t="e">
        <f t="shared" si="50"/>
        <v>#REF!</v>
      </c>
      <c r="C497" s="5" t="str">
        <f t="shared" si="46"/>
        <v>2020-47</v>
      </c>
      <c r="D497" s="6">
        <v>44153</v>
      </c>
      <c r="E497" s="5">
        <f t="shared" si="47"/>
        <v>2020</v>
      </c>
      <c r="F497" s="5">
        <f t="shared" si="48"/>
        <v>47</v>
      </c>
      <c r="G497" s="1" t="e">
        <f>IF(OR(AND(D497&gt;=#REF!,D497&lt;=#REF!),AND(D497&gt;=#REF!,D497&lt;=#REF!)),"1","")</f>
        <v>#REF!</v>
      </c>
    </row>
    <row r="498" spans="1:7" x14ac:dyDescent="0.25">
      <c r="A498" s="1" t="e">
        <f t="shared" si="49"/>
        <v>#REF!</v>
      </c>
      <c r="B498" s="4" t="e">
        <f t="shared" si="50"/>
        <v>#REF!</v>
      </c>
      <c r="C498" s="5" t="str">
        <f t="shared" si="46"/>
        <v>2020-47</v>
      </c>
      <c r="D498" s="6">
        <v>44154</v>
      </c>
      <c r="E498" s="5">
        <f t="shared" si="47"/>
        <v>2020</v>
      </c>
      <c r="F498" s="5">
        <f t="shared" si="48"/>
        <v>47</v>
      </c>
      <c r="G498" s="1" t="e">
        <f>IF(OR(AND(D498&gt;=#REF!,D498&lt;=#REF!),AND(D498&gt;=#REF!,D498&lt;=#REF!)),"1","")</f>
        <v>#REF!</v>
      </c>
    </row>
    <row r="499" spans="1:7" x14ac:dyDescent="0.25">
      <c r="A499" s="1" t="e">
        <f t="shared" si="49"/>
        <v>#REF!</v>
      </c>
      <c r="B499" s="4" t="e">
        <f t="shared" si="50"/>
        <v>#REF!</v>
      </c>
      <c r="C499" s="5" t="str">
        <f t="shared" si="46"/>
        <v>2020-47</v>
      </c>
      <c r="D499" s="6">
        <v>44155</v>
      </c>
      <c r="E499" s="5">
        <f t="shared" si="47"/>
        <v>2020</v>
      </c>
      <c r="F499" s="5">
        <f t="shared" si="48"/>
        <v>47</v>
      </c>
      <c r="G499" s="1" t="e">
        <f>IF(OR(AND(D499&gt;=#REF!,D499&lt;=#REF!),AND(D499&gt;=#REF!,D499&lt;=#REF!)),"1","")</f>
        <v>#REF!</v>
      </c>
    </row>
    <row r="500" spans="1:7" x14ac:dyDescent="0.25">
      <c r="A500" s="1" t="e">
        <f t="shared" si="49"/>
        <v>#REF!</v>
      </c>
      <c r="B500" s="4" t="e">
        <f t="shared" si="50"/>
        <v>#REF!</v>
      </c>
      <c r="C500" s="5" t="str">
        <f t="shared" si="46"/>
        <v>2020-48</v>
      </c>
      <c r="D500" s="6">
        <v>44158</v>
      </c>
      <c r="E500" s="5">
        <f t="shared" si="47"/>
        <v>2020</v>
      </c>
      <c r="F500" s="5">
        <f t="shared" si="48"/>
        <v>48</v>
      </c>
      <c r="G500" s="1" t="e">
        <f>IF(OR(AND(D500&gt;=#REF!,D500&lt;=#REF!),AND(D500&gt;=#REF!,D500&lt;=#REF!)),"1","")</f>
        <v>#REF!</v>
      </c>
    </row>
    <row r="501" spans="1:7" x14ac:dyDescent="0.25">
      <c r="A501" s="1" t="e">
        <f t="shared" si="49"/>
        <v>#REF!</v>
      </c>
      <c r="B501" s="4" t="e">
        <f t="shared" si="50"/>
        <v>#REF!</v>
      </c>
      <c r="C501" s="5" t="str">
        <f t="shared" si="46"/>
        <v>2020-48</v>
      </c>
      <c r="D501" s="6">
        <v>44159</v>
      </c>
      <c r="E501" s="5">
        <f t="shared" si="47"/>
        <v>2020</v>
      </c>
      <c r="F501" s="5">
        <f t="shared" si="48"/>
        <v>48</v>
      </c>
      <c r="G501" s="1" t="e">
        <f>IF(OR(AND(D501&gt;=#REF!,D501&lt;=#REF!),AND(D501&gt;=#REF!,D501&lt;=#REF!)),"1","")</f>
        <v>#REF!</v>
      </c>
    </row>
    <row r="502" spans="1:7" x14ac:dyDescent="0.25">
      <c r="A502" s="1" t="e">
        <f t="shared" si="49"/>
        <v>#REF!</v>
      </c>
      <c r="B502" s="4" t="e">
        <f t="shared" si="50"/>
        <v>#REF!</v>
      </c>
      <c r="C502" s="5" t="str">
        <f t="shared" si="46"/>
        <v>2020-48</v>
      </c>
      <c r="D502" s="6">
        <v>44160</v>
      </c>
      <c r="E502" s="5">
        <f t="shared" si="47"/>
        <v>2020</v>
      </c>
      <c r="F502" s="5">
        <f t="shared" si="48"/>
        <v>48</v>
      </c>
      <c r="G502" s="1" t="e">
        <f>IF(OR(AND(D502&gt;=#REF!,D502&lt;=#REF!),AND(D502&gt;=#REF!,D502&lt;=#REF!)),"1","")</f>
        <v>#REF!</v>
      </c>
    </row>
    <row r="503" spans="1:7" x14ac:dyDescent="0.25">
      <c r="A503" s="1" t="e">
        <f t="shared" si="49"/>
        <v>#REF!</v>
      </c>
      <c r="B503" s="4" t="e">
        <f t="shared" si="50"/>
        <v>#REF!</v>
      </c>
      <c r="C503" s="5" t="str">
        <f t="shared" si="46"/>
        <v>2020-48</v>
      </c>
      <c r="D503" s="6">
        <v>44161</v>
      </c>
      <c r="E503" s="5">
        <f t="shared" si="47"/>
        <v>2020</v>
      </c>
      <c r="F503" s="5">
        <f t="shared" si="48"/>
        <v>48</v>
      </c>
      <c r="G503" s="1" t="e">
        <f>IF(OR(AND(D503&gt;=#REF!,D503&lt;=#REF!),AND(D503&gt;=#REF!,D503&lt;=#REF!)),"1","")</f>
        <v>#REF!</v>
      </c>
    </row>
    <row r="504" spans="1:7" x14ac:dyDescent="0.25">
      <c r="A504" s="1" t="e">
        <f t="shared" si="49"/>
        <v>#REF!</v>
      </c>
      <c r="B504" s="4" t="e">
        <f t="shared" si="50"/>
        <v>#REF!</v>
      </c>
      <c r="C504" s="5" t="str">
        <f t="shared" si="46"/>
        <v>2020-48</v>
      </c>
      <c r="D504" s="6">
        <v>44162</v>
      </c>
      <c r="E504" s="5">
        <f t="shared" si="47"/>
        <v>2020</v>
      </c>
      <c r="F504" s="5">
        <f t="shared" si="48"/>
        <v>48</v>
      </c>
      <c r="G504" s="1" t="e">
        <f>IF(OR(AND(D504&gt;=#REF!,D504&lt;=#REF!),AND(D504&gt;=#REF!,D504&lt;=#REF!)),"1","")</f>
        <v>#REF!</v>
      </c>
    </row>
    <row r="505" spans="1:7" x14ac:dyDescent="0.25">
      <c r="A505" s="1" t="e">
        <f t="shared" si="49"/>
        <v>#REF!</v>
      </c>
      <c r="B505" s="4" t="e">
        <f t="shared" si="50"/>
        <v>#REF!</v>
      </c>
      <c r="C505" s="5" t="str">
        <f t="shared" si="46"/>
        <v>2020-49</v>
      </c>
      <c r="D505" s="6">
        <v>44165</v>
      </c>
      <c r="E505" s="5">
        <f t="shared" si="47"/>
        <v>2020</v>
      </c>
      <c r="F505" s="5">
        <f t="shared" si="48"/>
        <v>49</v>
      </c>
      <c r="G505" s="1" t="e">
        <f>IF(OR(AND(D505&gt;=#REF!,D505&lt;=#REF!),AND(D505&gt;=#REF!,D505&lt;=#REF!)),"1","")</f>
        <v>#REF!</v>
      </c>
    </row>
    <row r="506" spans="1:7" x14ac:dyDescent="0.25">
      <c r="A506" s="1" t="e">
        <f t="shared" si="49"/>
        <v>#REF!</v>
      </c>
      <c r="B506" s="4" t="e">
        <f t="shared" si="50"/>
        <v>#REF!</v>
      </c>
      <c r="C506" s="5" t="str">
        <f t="shared" si="46"/>
        <v>2020-49</v>
      </c>
      <c r="D506" s="6">
        <v>44166</v>
      </c>
      <c r="E506" s="5">
        <f t="shared" si="47"/>
        <v>2020</v>
      </c>
      <c r="F506" s="5">
        <f t="shared" si="48"/>
        <v>49</v>
      </c>
      <c r="G506" s="1" t="e">
        <f>IF(OR(AND(D506&gt;=#REF!,D506&lt;=#REF!),AND(D506&gt;=#REF!,D506&lt;=#REF!)),"1","")</f>
        <v>#REF!</v>
      </c>
    </row>
    <row r="507" spans="1:7" x14ac:dyDescent="0.25">
      <c r="A507" s="1" t="e">
        <f t="shared" si="49"/>
        <v>#REF!</v>
      </c>
      <c r="B507" s="4" t="e">
        <f t="shared" si="50"/>
        <v>#REF!</v>
      </c>
      <c r="C507" s="5" t="str">
        <f t="shared" si="46"/>
        <v>2020-49</v>
      </c>
      <c r="D507" s="6">
        <v>44167</v>
      </c>
      <c r="E507" s="5">
        <f t="shared" si="47"/>
        <v>2020</v>
      </c>
      <c r="F507" s="5">
        <f t="shared" si="48"/>
        <v>49</v>
      </c>
      <c r="G507" s="1" t="e">
        <f>IF(OR(AND(D507&gt;=#REF!,D507&lt;=#REF!),AND(D507&gt;=#REF!,D507&lt;=#REF!)),"1","")</f>
        <v>#REF!</v>
      </c>
    </row>
    <row r="508" spans="1:7" x14ac:dyDescent="0.25">
      <c r="A508" s="1" t="e">
        <f t="shared" si="49"/>
        <v>#REF!</v>
      </c>
      <c r="B508" s="4" t="e">
        <f t="shared" si="50"/>
        <v>#REF!</v>
      </c>
      <c r="C508" s="5" t="str">
        <f t="shared" si="46"/>
        <v>2020-49</v>
      </c>
      <c r="D508" s="6">
        <v>44168</v>
      </c>
      <c r="E508" s="5">
        <f t="shared" si="47"/>
        <v>2020</v>
      </c>
      <c r="F508" s="5">
        <f t="shared" si="48"/>
        <v>49</v>
      </c>
      <c r="G508" s="1" t="e">
        <f>IF(OR(AND(D508&gt;=#REF!,D508&lt;=#REF!),AND(D508&gt;=#REF!,D508&lt;=#REF!)),"1","")</f>
        <v>#REF!</v>
      </c>
    </row>
    <row r="509" spans="1:7" x14ac:dyDescent="0.25">
      <c r="A509" s="1" t="e">
        <f t="shared" si="49"/>
        <v>#REF!</v>
      </c>
      <c r="B509" s="4" t="e">
        <f t="shared" si="50"/>
        <v>#REF!</v>
      </c>
      <c r="C509" s="5" t="str">
        <f t="shared" ref="C509:C554" si="51">E509&amp;"-"&amp;IF(F509&lt;10,"0"&amp;F509,F509)</f>
        <v>2020-49</v>
      </c>
      <c r="D509" s="6">
        <v>44169</v>
      </c>
      <c r="E509" s="5">
        <f t="shared" ref="E509:E554" si="52">YEAR(D509)</f>
        <v>2020</v>
      </c>
      <c r="F509" s="5">
        <f t="shared" ref="F509:F554" si="53">WEEKNUM(D509)</f>
        <v>49</v>
      </c>
      <c r="G509" s="1" t="e">
        <f>IF(OR(AND(D509&gt;=#REF!,D509&lt;=#REF!),AND(D509&gt;=#REF!,D509&lt;=#REF!)),"1","")</f>
        <v>#REF!</v>
      </c>
    </row>
    <row r="510" spans="1:7" x14ac:dyDescent="0.25">
      <c r="A510" s="1" t="e">
        <f t="shared" si="49"/>
        <v>#REF!</v>
      </c>
      <c r="B510" s="4" t="e">
        <f t="shared" si="50"/>
        <v>#REF!</v>
      </c>
      <c r="C510" s="5" t="str">
        <f t="shared" si="51"/>
        <v>2020-50</v>
      </c>
      <c r="D510" s="6">
        <v>44172</v>
      </c>
      <c r="E510" s="5">
        <f t="shared" si="52"/>
        <v>2020</v>
      </c>
      <c r="F510" s="5">
        <f t="shared" si="53"/>
        <v>50</v>
      </c>
      <c r="G510" s="1" t="e">
        <f>IF(OR(AND(D510&gt;=#REF!,D510&lt;=#REF!),AND(D510&gt;=#REF!,D510&lt;=#REF!)),"1","")</f>
        <v>#REF!</v>
      </c>
    </row>
    <row r="511" spans="1:7" x14ac:dyDescent="0.25">
      <c r="A511" s="1" t="e">
        <f t="shared" si="49"/>
        <v>#REF!</v>
      </c>
      <c r="B511" s="4" t="e">
        <f t="shared" si="50"/>
        <v>#REF!</v>
      </c>
      <c r="C511" s="5" t="str">
        <f t="shared" si="51"/>
        <v>2020-50</v>
      </c>
      <c r="D511" s="6">
        <v>44173</v>
      </c>
      <c r="E511" s="5">
        <f t="shared" si="52"/>
        <v>2020</v>
      </c>
      <c r="F511" s="5">
        <f t="shared" si="53"/>
        <v>50</v>
      </c>
      <c r="G511" s="1" t="e">
        <f>IF(OR(AND(D511&gt;=#REF!,D511&lt;=#REF!),AND(D511&gt;=#REF!,D511&lt;=#REF!)),"1","")</f>
        <v>#REF!</v>
      </c>
    </row>
    <row r="512" spans="1:7" x14ac:dyDescent="0.25">
      <c r="A512" s="1" t="e">
        <f t="shared" si="49"/>
        <v>#REF!</v>
      </c>
      <c r="B512" s="4" t="e">
        <f t="shared" si="50"/>
        <v>#REF!</v>
      </c>
      <c r="C512" s="5" t="str">
        <f t="shared" si="51"/>
        <v>2020-50</v>
      </c>
      <c r="D512" s="6">
        <v>44174</v>
      </c>
      <c r="E512" s="5">
        <f t="shared" si="52"/>
        <v>2020</v>
      </c>
      <c r="F512" s="5">
        <f t="shared" si="53"/>
        <v>50</v>
      </c>
      <c r="G512" s="1" t="e">
        <f>IF(OR(AND(D512&gt;=#REF!,D512&lt;=#REF!),AND(D512&gt;=#REF!,D512&lt;=#REF!)),"1","")</f>
        <v>#REF!</v>
      </c>
    </row>
    <row r="513" spans="1:7" x14ac:dyDescent="0.25">
      <c r="A513" s="1" t="e">
        <f t="shared" si="49"/>
        <v>#REF!</v>
      </c>
      <c r="B513" s="4" t="e">
        <f t="shared" si="50"/>
        <v>#REF!</v>
      </c>
      <c r="C513" s="5" t="str">
        <f t="shared" si="51"/>
        <v>2020-50</v>
      </c>
      <c r="D513" s="6">
        <v>44175</v>
      </c>
      <c r="E513" s="5">
        <f t="shared" si="52"/>
        <v>2020</v>
      </c>
      <c r="F513" s="5">
        <f t="shared" si="53"/>
        <v>50</v>
      </c>
      <c r="G513" s="1" t="e">
        <f>IF(OR(AND(D513&gt;=#REF!,D513&lt;=#REF!),AND(D513&gt;=#REF!,D513&lt;=#REF!)),"1","")</f>
        <v>#REF!</v>
      </c>
    </row>
    <row r="514" spans="1:7" x14ac:dyDescent="0.25">
      <c r="A514" s="1" t="e">
        <f t="shared" si="49"/>
        <v>#REF!</v>
      </c>
      <c r="B514" s="4" t="e">
        <f t="shared" si="50"/>
        <v>#REF!</v>
      </c>
      <c r="C514" s="5" t="str">
        <f t="shared" si="51"/>
        <v>2020-50</v>
      </c>
      <c r="D514" s="6">
        <v>44176</v>
      </c>
      <c r="E514" s="5">
        <f t="shared" si="52"/>
        <v>2020</v>
      </c>
      <c r="F514" s="5">
        <f t="shared" si="53"/>
        <v>50</v>
      </c>
      <c r="G514" s="1" t="e">
        <f>IF(OR(AND(D514&gt;=#REF!,D514&lt;=#REF!),AND(D514&gt;=#REF!,D514&lt;=#REF!)),"1","")</f>
        <v>#REF!</v>
      </c>
    </row>
    <row r="515" spans="1:7" x14ac:dyDescent="0.25">
      <c r="A515" s="1" t="e">
        <f t="shared" si="49"/>
        <v>#REF!</v>
      </c>
      <c r="B515" s="4" t="e">
        <f t="shared" si="50"/>
        <v>#REF!</v>
      </c>
      <c r="C515" s="5" t="str">
        <f t="shared" si="51"/>
        <v>2020-51</v>
      </c>
      <c r="D515" s="6">
        <v>44179</v>
      </c>
      <c r="E515" s="5">
        <f t="shared" si="52"/>
        <v>2020</v>
      </c>
      <c r="F515" s="5">
        <f t="shared" si="53"/>
        <v>51</v>
      </c>
      <c r="G515" s="1" t="e">
        <f>IF(OR(AND(D515&gt;=#REF!,D515&lt;=#REF!),AND(D515&gt;=#REF!,D515&lt;=#REF!)),"1","")</f>
        <v>#REF!</v>
      </c>
    </row>
    <row r="516" spans="1:7" x14ac:dyDescent="0.25">
      <c r="A516" s="1" t="e">
        <f t="shared" si="49"/>
        <v>#REF!</v>
      </c>
      <c r="B516" s="4" t="e">
        <f t="shared" si="50"/>
        <v>#REF!</v>
      </c>
      <c r="C516" s="5" t="str">
        <f t="shared" si="51"/>
        <v>2020-51</v>
      </c>
      <c r="D516" s="6">
        <v>44180</v>
      </c>
      <c r="E516" s="5">
        <f t="shared" si="52"/>
        <v>2020</v>
      </c>
      <c r="F516" s="5">
        <f t="shared" si="53"/>
        <v>51</v>
      </c>
      <c r="G516" s="1" t="e">
        <f>IF(OR(AND(D516&gt;=#REF!,D516&lt;=#REF!),AND(D516&gt;=#REF!,D516&lt;=#REF!)),"1","")</f>
        <v>#REF!</v>
      </c>
    </row>
    <row r="517" spans="1:7" x14ac:dyDescent="0.25">
      <c r="A517" s="1" t="e">
        <f t="shared" si="49"/>
        <v>#REF!</v>
      </c>
      <c r="B517" s="4" t="e">
        <f t="shared" si="50"/>
        <v>#REF!</v>
      </c>
      <c r="C517" s="5" t="str">
        <f t="shared" si="51"/>
        <v>2020-51</v>
      </c>
      <c r="D517" s="6">
        <v>44181</v>
      </c>
      <c r="E517" s="5">
        <f t="shared" si="52"/>
        <v>2020</v>
      </c>
      <c r="F517" s="5">
        <f t="shared" si="53"/>
        <v>51</v>
      </c>
      <c r="G517" s="1" t="e">
        <f>IF(OR(AND(D517&gt;=#REF!,D517&lt;=#REF!),AND(D517&gt;=#REF!,D517&lt;=#REF!)),"1","")</f>
        <v>#REF!</v>
      </c>
    </row>
    <row r="518" spans="1:7" x14ac:dyDescent="0.25">
      <c r="A518" s="1" t="e">
        <f t="shared" si="49"/>
        <v>#REF!</v>
      </c>
      <c r="B518" s="4" t="e">
        <f t="shared" si="50"/>
        <v>#REF!</v>
      </c>
      <c r="C518" s="5" t="str">
        <f t="shared" si="51"/>
        <v>2020-51</v>
      </c>
      <c r="D518" s="6">
        <v>44182</v>
      </c>
      <c r="E518" s="5">
        <f t="shared" si="52"/>
        <v>2020</v>
      </c>
      <c r="F518" s="5">
        <f t="shared" si="53"/>
        <v>51</v>
      </c>
      <c r="G518" s="1" t="e">
        <f>IF(OR(AND(D518&gt;=#REF!,D518&lt;=#REF!),AND(D518&gt;=#REF!,D518&lt;=#REF!)),"1","")</f>
        <v>#REF!</v>
      </c>
    </row>
    <row r="519" spans="1:7" x14ac:dyDescent="0.25">
      <c r="A519" s="1" t="e">
        <f t="shared" si="49"/>
        <v>#REF!</v>
      </c>
      <c r="B519" s="4" t="e">
        <f t="shared" si="50"/>
        <v>#REF!</v>
      </c>
      <c r="C519" s="5" t="str">
        <f t="shared" si="51"/>
        <v>2020-51</v>
      </c>
      <c r="D519" s="6">
        <v>44183</v>
      </c>
      <c r="E519" s="5">
        <f t="shared" si="52"/>
        <v>2020</v>
      </c>
      <c r="F519" s="5">
        <f t="shared" si="53"/>
        <v>51</v>
      </c>
      <c r="G519" s="1" t="e">
        <f>IF(OR(AND(D519&gt;=#REF!,D519&lt;=#REF!),AND(D519&gt;=#REF!,D519&lt;=#REF!)),"1","")</f>
        <v>#REF!</v>
      </c>
    </row>
    <row r="520" spans="1:7" x14ac:dyDescent="0.25">
      <c r="A520" s="1" t="e">
        <f t="shared" si="49"/>
        <v>#REF!</v>
      </c>
      <c r="B520" s="4" t="e">
        <f t="shared" si="50"/>
        <v>#REF!</v>
      </c>
      <c r="C520" s="5" t="str">
        <f t="shared" si="51"/>
        <v>2020-52</v>
      </c>
      <c r="D520" s="6">
        <v>44186</v>
      </c>
      <c r="E520" s="5">
        <f t="shared" si="52"/>
        <v>2020</v>
      </c>
      <c r="F520" s="5">
        <f t="shared" si="53"/>
        <v>52</v>
      </c>
      <c r="G520" s="1" t="e">
        <f>IF(OR(AND(D520&gt;=#REF!,D520&lt;=#REF!),AND(D520&gt;=#REF!,D520&lt;=#REF!)),"1","")</f>
        <v>#REF!</v>
      </c>
    </row>
    <row r="521" spans="1:7" x14ac:dyDescent="0.25">
      <c r="A521" s="1" t="e">
        <f t="shared" si="49"/>
        <v>#REF!</v>
      </c>
      <c r="B521" s="4" t="e">
        <f t="shared" si="50"/>
        <v>#REF!</v>
      </c>
      <c r="C521" s="5" t="str">
        <f t="shared" si="51"/>
        <v>2020-52</v>
      </c>
      <c r="D521" s="6">
        <v>44187</v>
      </c>
      <c r="E521" s="5">
        <f t="shared" si="52"/>
        <v>2020</v>
      </c>
      <c r="F521" s="5">
        <f t="shared" si="53"/>
        <v>52</v>
      </c>
      <c r="G521" s="1" t="e">
        <f>IF(OR(AND(D521&gt;=#REF!,D521&lt;=#REF!),AND(D521&gt;=#REF!,D521&lt;=#REF!)),"1","")</f>
        <v>#REF!</v>
      </c>
    </row>
    <row r="522" spans="1:7" x14ac:dyDescent="0.25">
      <c r="A522" s="1" t="e">
        <f t="shared" si="49"/>
        <v>#REF!</v>
      </c>
      <c r="B522" s="4" t="e">
        <f t="shared" si="50"/>
        <v>#REF!</v>
      </c>
      <c r="C522" s="5" t="str">
        <f t="shared" si="51"/>
        <v>2020-52</v>
      </c>
      <c r="D522" s="6">
        <v>44188</v>
      </c>
      <c r="E522" s="5">
        <f t="shared" si="52"/>
        <v>2020</v>
      </c>
      <c r="F522" s="5">
        <f t="shared" si="53"/>
        <v>52</v>
      </c>
      <c r="G522" s="1" t="e">
        <f>IF(OR(AND(D522&gt;=#REF!,D522&lt;=#REF!),AND(D522&gt;=#REF!,D522&lt;=#REF!)),"1","")</f>
        <v>#REF!</v>
      </c>
    </row>
    <row r="523" spans="1:7" x14ac:dyDescent="0.25">
      <c r="A523" s="1" t="e">
        <f t="shared" si="49"/>
        <v>#REF!</v>
      </c>
      <c r="B523" s="4" t="e">
        <f t="shared" si="50"/>
        <v>#REF!</v>
      </c>
      <c r="C523" s="5" t="str">
        <f t="shared" si="51"/>
        <v>2020-52</v>
      </c>
      <c r="D523" s="6">
        <v>44189</v>
      </c>
      <c r="E523" s="5">
        <f t="shared" si="52"/>
        <v>2020</v>
      </c>
      <c r="F523" s="5">
        <f t="shared" si="53"/>
        <v>52</v>
      </c>
      <c r="G523" s="1" t="e">
        <f>IF(OR(AND(D523&gt;=#REF!,D523&lt;=#REF!),AND(D523&gt;=#REF!,D523&lt;=#REF!)),"1","")</f>
        <v>#REF!</v>
      </c>
    </row>
    <row r="524" spans="1:7" x14ac:dyDescent="0.25">
      <c r="A524" s="1" t="e">
        <f t="shared" si="49"/>
        <v>#REF!</v>
      </c>
      <c r="B524" s="4" t="e">
        <f t="shared" si="50"/>
        <v>#REF!</v>
      </c>
      <c r="C524" s="5" t="str">
        <f t="shared" si="51"/>
        <v>2020-52</v>
      </c>
      <c r="D524" s="6">
        <v>44190</v>
      </c>
      <c r="E524" s="5">
        <f t="shared" si="52"/>
        <v>2020</v>
      </c>
      <c r="F524" s="5">
        <f t="shared" si="53"/>
        <v>52</v>
      </c>
      <c r="G524" s="1" t="e">
        <f>IF(OR(AND(D524&gt;=#REF!,D524&lt;=#REF!),AND(D524&gt;=#REF!,D524&lt;=#REF!)),"1","")</f>
        <v>#REF!</v>
      </c>
    </row>
    <row r="525" spans="1:7" x14ac:dyDescent="0.25">
      <c r="A525" s="1" t="e">
        <f t="shared" si="49"/>
        <v>#REF!</v>
      </c>
      <c r="B525" s="4" t="e">
        <f t="shared" si="50"/>
        <v>#REF!</v>
      </c>
      <c r="C525" s="5" t="str">
        <f t="shared" si="51"/>
        <v>2020-53</v>
      </c>
      <c r="D525" s="6">
        <v>44193</v>
      </c>
      <c r="E525" s="5">
        <f t="shared" si="52"/>
        <v>2020</v>
      </c>
      <c r="F525" s="5">
        <f t="shared" si="53"/>
        <v>53</v>
      </c>
      <c r="G525" s="1" t="e">
        <f>IF(OR(AND(D525&gt;=#REF!,D525&lt;=#REF!),AND(D525&gt;=#REF!,D525&lt;=#REF!)),"1","")</f>
        <v>#REF!</v>
      </c>
    </row>
    <row r="526" spans="1:7" x14ac:dyDescent="0.25">
      <c r="A526" s="1" t="e">
        <f t="shared" si="49"/>
        <v>#REF!</v>
      </c>
      <c r="B526" s="4" t="e">
        <f t="shared" si="50"/>
        <v>#REF!</v>
      </c>
      <c r="C526" s="5" t="str">
        <f t="shared" si="51"/>
        <v>2020-53</v>
      </c>
      <c r="D526" s="6">
        <v>44194</v>
      </c>
      <c r="E526" s="5">
        <f t="shared" si="52"/>
        <v>2020</v>
      </c>
      <c r="F526" s="5">
        <f t="shared" si="53"/>
        <v>53</v>
      </c>
      <c r="G526" s="1" t="e">
        <f>IF(OR(AND(D526&gt;=#REF!,D526&lt;=#REF!),AND(D526&gt;=#REF!,D526&lt;=#REF!)),"1","")</f>
        <v>#REF!</v>
      </c>
    </row>
    <row r="527" spans="1:7" x14ac:dyDescent="0.25">
      <c r="A527" s="1" t="e">
        <f t="shared" si="49"/>
        <v>#REF!</v>
      </c>
      <c r="B527" s="4" t="e">
        <f t="shared" si="50"/>
        <v>#REF!</v>
      </c>
      <c r="C527" s="5" t="str">
        <f t="shared" si="51"/>
        <v>2020-53</v>
      </c>
      <c r="D527" s="6">
        <v>44195</v>
      </c>
      <c r="E527" s="5">
        <f t="shared" si="52"/>
        <v>2020</v>
      </c>
      <c r="F527" s="5">
        <f t="shared" si="53"/>
        <v>53</v>
      </c>
      <c r="G527" s="1" t="e">
        <f>IF(OR(AND(D527&gt;=#REF!,D527&lt;=#REF!),AND(D527&gt;=#REF!,D527&lt;=#REF!)),"1","")</f>
        <v>#REF!</v>
      </c>
    </row>
    <row r="528" spans="1:7" x14ac:dyDescent="0.25">
      <c r="A528" s="1" t="e">
        <f t="shared" si="49"/>
        <v>#REF!</v>
      </c>
      <c r="B528" s="4" t="e">
        <f t="shared" si="50"/>
        <v>#REF!</v>
      </c>
      <c r="C528" s="5" t="str">
        <f t="shared" si="51"/>
        <v>2020-53</v>
      </c>
      <c r="D528" s="6">
        <v>44196</v>
      </c>
      <c r="E528" s="5">
        <f t="shared" si="52"/>
        <v>2020</v>
      </c>
      <c r="F528" s="5">
        <f t="shared" si="53"/>
        <v>53</v>
      </c>
      <c r="G528" s="1" t="e">
        <f>IF(OR(AND(D528&gt;=#REF!,D528&lt;=#REF!),AND(D528&gt;=#REF!,D528&lt;=#REF!)),"1","")</f>
        <v>#REF!</v>
      </c>
    </row>
    <row r="529" spans="1:7" x14ac:dyDescent="0.25">
      <c r="A529" s="1" t="e">
        <f t="shared" si="49"/>
        <v>#REF!</v>
      </c>
      <c r="B529" s="4" t="e">
        <f t="shared" si="50"/>
        <v>#REF!</v>
      </c>
      <c r="C529" s="5" t="str">
        <f t="shared" si="51"/>
        <v>2021-01</v>
      </c>
      <c r="D529" s="6">
        <v>44197</v>
      </c>
      <c r="E529" s="5">
        <f t="shared" si="52"/>
        <v>2021</v>
      </c>
      <c r="F529" s="5">
        <f t="shared" si="53"/>
        <v>1</v>
      </c>
      <c r="G529" s="1" t="e">
        <f>IF(OR(AND(D529&gt;=#REF!,D529&lt;=#REF!),AND(D529&gt;=#REF!,D529&lt;=#REF!)),"1","")</f>
        <v>#REF!</v>
      </c>
    </row>
    <row r="530" spans="1:7" x14ac:dyDescent="0.25">
      <c r="A530" s="1" t="e">
        <f t="shared" si="49"/>
        <v>#REF!</v>
      </c>
      <c r="B530" s="4" t="e">
        <f t="shared" si="50"/>
        <v>#REF!</v>
      </c>
      <c r="C530" s="5" t="str">
        <f t="shared" si="51"/>
        <v>2021-02</v>
      </c>
      <c r="D530" s="6">
        <v>44200</v>
      </c>
      <c r="E530" s="5">
        <f t="shared" si="52"/>
        <v>2021</v>
      </c>
      <c r="F530" s="5">
        <f t="shared" si="53"/>
        <v>2</v>
      </c>
      <c r="G530" s="1" t="e">
        <f>IF(OR(AND(D530&gt;=#REF!,D530&lt;=#REF!),AND(D530&gt;=#REF!,D530&lt;=#REF!)),"1","")</f>
        <v>#REF!</v>
      </c>
    </row>
    <row r="531" spans="1:7" x14ac:dyDescent="0.25">
      <c r="A531" s="1" t="e">
        <f t="shared" si="49"/>
        <v>#REF!</v>
      </c>
      <c r="B531" s="4" t="e">
        <f t="shared" si="50"/>
        <v>#REF!</v>
      </c>
      <c r="C531" s="5" t="str">
        <f t="shared" si="51"/>
        <v>2021-02</v>
      </c>
      <c r="D531" s="6">
        <v>44201</v>
      </c>
      <c r="E531" s="5">
        <f t="shared" si="52"/>
        <v>2021</v>
      </c>
      <c r="F531" s="5">
        <f t="shared" si="53"/>
        <v>2</v>
      </c>
      <c r="G531" s="1" t="e">
        <f>IF(OR(AND(D531&gt;=#REF!,D531&lt;=#REF!),AND(D531&gt;=#REF!,D531&lt;=#REF!)),"1","")</f>
        <v>#REF!</v>
      </c>
    </row>
    <row r="532" spans="1:7" x14ac:dyDescent="0.25">
      <c r="A532" s="1" t="e">
        <f t="shared" si="49"/>
        <v>#REF!</v>
      </c>
      <c r="B532" s="4" t="e">
        <f t="shared" si="50"/>
        <v>#REF!</v>
      </c>
      <c r="C532" s="5" t="str">
        <f t="shared" si="51"/>
        <v>2021-02</v>
      </c>
      <c r="D532" s="6">
        <v>44202</v>
      </c>
      <c r="E532" s="5">
        <f t="shared" si="52"/>
        <v>2021</v>
      </c>
      <c r="F532" s="5">
        <f t="shared" si="53"/>
        <v>2</v>
      </c>
      <c r="G532" s="1" t="e">
        <f>IF(OR(AND(D532&gt;=#REF!,D532&lt;=#REF!),AND(D532&gt;=#REF!,D532&lt;=#REF!)),"1","")</f>
        <v>#REF!</v>
      </c>
    </row>
    <row r="533" spans="1:7" x14ac:dyDescent="0.25">
      <c r="A533" s="1" t="e">
        <f t="shared" si="49"/>
        <v>#REF!</v>
      </c>
      <c r="B533" s="4" t="e">
        <f t="shared" si="50"/>
        <v>#REF!</v>
      </c>
      <c r="C533" s="5" t="str">
        <f t="shared" si="51"/>
        <v>2021-02</v>
      </c>
      <c r="D533" s="6">
        <v>44203</v>
      </c>
      <c r="E533" s="5">
        <f t="shared" si="52"/>
        <v>2021</v>
      </c>
      <c r="F533" s="5">
        <f t="shared" si="53"/>
        <v>2</v>
      </c>
      <c r="G533" s="1" t="e">
        <f>IF(OR(AND(D533&gt;=#REF!,D533&lt;=#REF!),AND(D533&gt;=#REF!,D533&lt;=#REF!)),"1","")</f>
        <v>#REF!</v>
      </c>
    </row>
    <row r="534" spans="1:7" x14ac:dyDescent="0.25">
      <c r="A534" s="1" t="e">
        <f t="shared" si="49"/>
        <v>#REF!</v>
      </c>
      <c r="B534" s="4" t="e">
        <f t="shared" si="50"/>
        <v>#REF!</v>
      </c>
      <c r="C534" s="5" t="str">
        <f t="shared" si="51"/>
        <v>2021-02</v>
      </c>
      <c r="D534" s="6">
        <v>44204</v>
      </c>
      <c r="E534" s="5">
        <f t="shared" si="52"/>
        <v>2021</v>
      </c>
      <c r="F534" s="5">
        <f t="shared" si="53"/>
        <v>2</v>
      </c>
      <c r="G534" s="1" t="e">
        <f>IF(OR(AND(D534&gt;=#REF!,D534&lt;=#REF!),AND(D534&gt;=#REF!,D534&lt;=#REF!)),"1","")</f>
        <v>#REF!</v>
      </c>
    </row>
    <row r="535" spans="1:7" x14ac:dyDescent="0.25">
      <c r="A535" s="1" t="e">
        <f t="shared" si="49"/>
        <v>#REF!</v>
      </c>
      <c r="B535" s="4" t="e">
        <f t="shared" si="50"/>
        <v>#REF!</v>
      </c>
      <c r="C535" s="5" t="str">
        <f t="shared" si="51"/>
        <v>2021-03</v>
      </c>
      <c r="D535" s="6">
        <v>44207</v>
      </c>
      <c r="E535" s="5">
        <f t="shared" si="52"/>
        <v>2021</v>
      </c>
      <c r="F535" s="5">
        <f t="shared" si="53"/>
        <v>3</v>
      </c>
      <c r="G535" s="1" t="e">
        <f>IF(OR(AND(D535&gt;=#REF!,D535&lt;=#REF!),AND(D535&gt;=#REF!,D535&lt;=#REF!)),"1","")</f>
        <v>#REF!</v>
      </c>
    </row>
    <row r="536" spans="1:7" x14ac:dyDescent="0.25">
      <c r="A536" s="1" t="e">
        <f t="shared" si="49"/>
        <v>#REF!</v>
      </c>
      <c r="B536" s="4" t="e">
        <f t="shared" si="50"/>
        <v>#REF!</v>
      </c>
      <c r="C536" s="5" t="str">
        <f t="shared" si="51"/>
        <v>2021-03</v>
      </c>
      <c r="D536" s="6">
        <v>44208</v>
      </c>
      <c r="E536" s="5">
        <f t="shared" si="52"/>
        <v>2021</v>
      </c>
      <c r="F536" s="5">
        <f t="shared" si="53"/>
        <v>3</v>
      </c>
      <c r="G536" s="1" t="e">
        <f>IF(OR(AND(D536&gt;=#REF!,D536&lt;=#REF!),AND(D536&gt;=#REF!,D536&lt;=#REF!)),"1","")</f>
        <v>#REF!</v>
      </c>
    </row>
    <row r="537" spans="1:7" x14ac:dyDescent="0.25">
      <c r="A537" s="1" t="e">
        <f t="shared" si="49"/>
        <v>#REF!</v>
      </c>
      <c r="B537" s="4" t="e">
        <f t="shared" si="50"/>
        <v>#REF!</v>
      </c>
      <c r="C537" s="5" t="str">
        <f t="shared" si="51"/>
        <v>2021-03</v>
      </c>
      <c r="D537" s="6">
        <v>44209</v>
      </c>
      <c r="E537" s="5">
        <f t="shared" si="52"/>
        <v>2021</v>
      </c>
      <c r="F537" s="5">
        <f t="shared" si="53"/>
        <v>3</v>
      </c>
      <c r="G537" s="1" t="e">
        <f>IF(OR(AND(D537&gt;=#REF!,D537&lt;=#REF!),AND(D537&gt;=#REF!,D537&lt;=#REF!)),"1","")</f>
        <v>#REF!</v>
      </c>
    </row>
    <row r="538" spans="1:7" x14ac:dyDescent="0.25">
      <c r="A538" s="1" t="e">
        <f t="shared" si="49"/>
        <v>#REF!</v>
      </c>
      <c r="B538" s="4" t="e">
        <f t="shared" si="50"/>
        <v>#REF!</v>
      </c>
      <c r="C538" s="5" t="str">
        <f t="shared" si="51"/>
        <v>2021-03</v>
      </c>
      <c r="D538" s="6">
        <v>44210</v>
      </c>
      <c r="E538" s="5">
        <f t="shared" si="52"/>
        <v>2021</v>
      </c>
      <c r="F538" s="5">
        <f t="shared" si="53"/>
        <v>3</v>
      </c>
      <c r="G538" s="1" t="e">
        <f>IF(OR(AND(D538&gt;=#REF!,D538&lt;=#REF!),AND(D538&gt;=#REF!,D538&lt;=#REF!)),"1","")</f>
        <v>#REF!</v>
      </c>
    </row>
    <row r="539" spans="1:7" x14ac:dyDescent="0.25">
      <c r="A539" s="1" t="e">
        <f t="shared" si="49"/>
        <v>#REF!</v>
      </c>
      <c r="B539" s="4" t="e">
        <f t="shared" si="50"/>
        <v>#REF!</v>
      </c>
      <c r="C539" s="5" t="str">
        <f t="shared" si="51"/>
        <v>2021-03</v>
      </c>
      <c r="D539" s="6">
        <v>44211</v>
      </c>
      <c r="E539" s="5">
        <f t="shared" si="52"/>
        <v>2021</v>
      </c>
      <c r="F539" s="5">
        <f t="shared" si="53"/>
        <v>3</v>
      </c>
      <c r="G539" s="1" t="e">
        <f>IF(OR(AND(D539&gt;=#REF!,D539&lt;=#REF!),AND(D539&gt;=#REF!,D539&lt;=#REF!)),"1","")</f>
        <v>#REF!</v>
      </c>
    </row>
    <row r="540" spans="1:7" x14ac:dyDescent="0.25">
      <c r="A540" s="1" t="e">
        <f t="shared" si="49"/>
        <v>#REF!</v>
      </c>
      <c r="B540" s="4" t="e">
        <f t="shared" si="50"/>
        <v>#REF!</v>
      </c>
      <c r="C540" s="5" t="str">
        <f t="shared" si="51"/>
        <v>2021-04</v>
      </c>
      <c r="D540" s="6">
        <v>44214</v>
      </c>
      <c r="E540" s="5">
        <f t="shared" si="52"/>
        <v>2021</v>
      </c>
      <c r="F540" s="5">
        <f t="shared" si="53"/>
        <v>4</v>
      </c>
      <c r="G540" s="1" t="e">
        <f>IF(OR(AND(D540&gt;=#REF!,D540&lt;=#REF!),AND(D540&gt;=#REF!,D540&lt;=#REF!)),"1","")</f>
        <v>#REF!</v>
      </c>
    </row>
    <row r="541" spans="1:7" x14ac:dyDescent="0.25">
      <c r="A541" s="1" t="e">
        <f t="shared" si="49"/>
        <v>#REF!</v>
      </c>
      <c r="B541" s="4" t="e">
        <f t="shared" si="50"/>
        <v>#REF!</v>
      </c>
      <c r="C541" s="5" t="str">
        <f t="shared" si="51"/>
        <v>2021-04</v>
      </c>
      <c r="D541" s="6">
        <v>44215</v>
      </c>
      <c r="E541" s="5">
        <f t="shared" si="52"/>
        <v>2021</v>
      </c>
      <c r="F541" s="5">
        <f t="shared" si="53"/>
        <v>4</v>
      </c>
      <c r="G541" s="1" t="e">
        <f>IF(OR(AND(D541&gt;=#REF!,D541&lt;=#REF!),AND(D541&gt;=#REF!,D541&lt;=#REF!)),"1","")</f>
        <v>#REF!</v>
      </c>
    </row>
    <row r="542" spans="1:7" x14ac:dyDescent="0.25">
      <c r="A542" s="1" t="e">
        <f t="shared" si="49"/>
        <v>#REF!</v>
      </c>
      <c r="B542" s="4" t="e">
        <f t="shared" si="50"/>
        <v>#REF!</v>
      </c>
      <c r="C542" s="5" t="str">
        <f t="shared" si="51"/>
        <v>2021-04</v>
      </c>
      <c r="D542" s="6">
        <v>44216</v>
      </c>
      <c r="E542" s="5">
        <f t="shared" si="52"/>
        <v>2021</v>
      </c>
      <c r="F542" s="5">
        <f t="shared" si="53"/>
        <v>4</v>
      </c>
      <c r="G542" s="1" t="e">
        <f>IF(OR(AND(D542&gt;=#REF!,D542&lt;=#REF!),AND(D542&gt;=#REF!,D542&lt;=#REF!)),"1","")</f>
        <v>#REF!</v>
      </c>
    </row>
    <row r="543" spans="1:7" x14ac:dyDescent="0.25">
      <c r="A543" s="1" t="e">
        <f t="shared" ref="A543:A606" si="54">IF($D543=$I$2,1,IF(AND($A542&lt;&gt;"",$G543&lt;&gt;""),$A542,IF(AND($A542&lt;&gt;"",$G543=""),$A542+1,"")))</f>
        <v>#REF!</v>
      </c>
      <c r="B543" s="4" t="e">
        <f t="shared" si="50"/>
        <v>#REF!</v>
      </c>
      <c r="C543" s="5" t="str">
        <f t="shared" si="51"/>
        <v>2021-04</v>
      </c>
      <c r="D543" s="6">
        <v>44217</v>
      </c>
      <c r="E543" s="5">
        <f t="shared" si="52"/>
        <v>2021</v>
      </c>
      <c r="F543" s="5">
        <f t="shared" si="53"/>
        <v>4</v>
      </c>
      <c r="G543" s="1" t="e">
        <f>IF(OR(AND(D543&gt;=#REF!,D543&lt;=#REF!),AND(D543&gt;=#REF!,D543&lt;=#REF!)),"1","")</f>
        <v>#REF!</v>
      </c>
    </row>
    <row r="544" spans="1:7" x14ac:dyDescent="0.25">
      <c r="A544" s="1" t="e">
        <f t="shared" si="54"/>
        <v>#REF!</v>
      </c>
      <c r="B544" s="4" t="e">
        <f t="shared" si="50"/>
        <v>#REF!</v>
      </c>
      <c r="C544" s="5" t="str">
        <f t="shared" si="51"/>
        <v>2021-04</v>
      </c>
      <c r="D544" s="6">
        <v>44218</v>
      </c>
      <c r="E544" s="5">
        <f t="shared" si="52"/>
        <v>2021</v>
      </c>
      <c r="F544" s="5">
        <f t="shared" si="53"/>
        <v>4</v>
      </c>
      <c r="G544" s="1" t="e">
        <f>IF(OR(AND(D544&gt;=#REF!,D544&lt;=#REF!),AND(D544&gt;=#REF!,D544&lt;=#REF!)),"1","")</f>
        <v>#REF!</v>
      </c>
    </row>
    <row r="545" spans="1:7" x14ac:dyDescent="0.25">
      <c r="A545" s="1" t="e">
        <f t="shared" si="54"/>
        <v>#REF!</v>
      </c>
      <c r="B545" s="4" t="e">
        <f t="shared" si="50"/>
        <v>#REF!</v>
      </c>
      <c r="C545" s="5" t="str">
        <f t="shared" si="51"/>
        <v>2021-05</v>
      </c>
      <c r="D545" s="6">
        <v>44221</v>
      </c>
      <c r="E545" s="5">
        <f t="shared" si="52"/>
        <v>2021</v>
      </c>
      <c r="F545" s="5">
        <f t="shared" si="53"/>
        <v>5</v>
      </c>
      <c r="G545" s="1" t="e">
        <f>IF(OR(AND(D545&gt;=#REF!,D545&lt;=#REF!),AND(D545&gt;=#REF!,D545&lt;=#REF!)),"1","")</f>
        <v>#REF!</v>
      </c>
    </row>
    <row r="546" spans="1:7" x14ac:dyDescent="0.25">
      <c r="A546" s="1" t="e">
        <f t="shared" si="54"/>
        <v>#REF!</v>
      </c>
      <c r="B546" s="4" t="e">
        <f t="shared" ref="B546:B609" si="55">IF($D546=$I$1,1,IF(AND($B545&lt;&gt;"",$G546&lt;&gt;""),$B545,IF(AND($B545&lt;&gt;"",$G546=""),$B545+1,"")))</f>
        <v>#REF!</v>
      </c>
      <c r="C546" s="5" t="str">
        <f t="shared" si="51"/>
        <v>2021-05</v>
      </c>
      <c r="D546" s="6">
        <v>44222</v>
      </c>
      <c r="E546" s="5">
        <f t="shared" si="52"/>
        <v>2021</v>
      </c>
      <c r="F546" s="5">
        <f t="shared" si="53"/>
        <v>5</v>
      </c>
      <c r="G546" s="1" t="e">
        <f>IF(OR(AND(D546&gt;=#REF!,D546&lt;=#REF!),AND(D546&gt;=#REF!,D546&lt;=#REF!)),"1","")</f>
        <v>#REF!</v>
      </c>
    </row>
    <row r="547" spans="1:7" x14ac:dyDescent="0.25">
      <c r="A547" s="1" t="e">
        <f t="shared" si="54"/>
        <v>#REF!</v>
      </c>
      <c r="B547" s="4" t="e">
        <f t="shared" si="55"/>
        <v>#REF!</v>
      </c>
      <c r="C547" s="5" t="str">
        <f t="shared" si="51"/>
        <v>2021-05</v>
      </c>
      <c r="D547" s="6">
        <v>44223</v>
      </c>
      <c r="E547" s="5">
        <f t="shared" si="52"/>
        <v>2021</v>
      </c>
      <c r="F547" s="5">
        <f t="shared" si="53"/>
        <v>5</v>
      </c>
      <c r="G547" s="1" t="e">
        <f>IF(OR(AND(D547&gt;=#REF!,D547&lt;=#REF!),AND(D547&gt;=#REF!,D547&lt;=#REF!)),"1","")</f>
        <v>#REF!</v>
      </c>
    </row>
    <row r="548" spans="1:7" x14ac:dyDescent="0.25">
      <c r="A548" s="1" t="e">
        <f t="shared" si="54"/>
        <v>#REF!</v>
      </c>
      <c r="B548" s="4" t="e">
        <f t="shared" si="55"/>
        <v>#REF!</v>
      </c>
      <c r="C548" s="5" t="str">
        <f t="shared" si="51"/>
        <v>2021-05</v>
      </c>
      <c r="D548" s="6">
        <v>44224</v>
      </c>
      <c r="E548" s="5">
        <f t="shared" si="52"/>
        <v>2021</v>
      </c>
      <c r="F548" s="5">
        <f t="shared" si="53"/>
        <v>5</v>
      </c>
      <c r="G548" s="1" t="e">
        <f>IF(OR(AND(D548&gt;=#REF!,D548&lt;=#REF!),AND(D548&gt;=#REF!,D548&lt;=#REF!)),"1","")</f>
        <v>#REF!</v>
      </c>
    </row>
    <row r="549" spans="1:7" x14ac:dyDescent="0.25">
      <c r="A549" s="1" t="e">
        <f t="shared" si="54"/>
        <v>#REF!</v>
      </c>
      <c r="B549" s="4" t="e">
        <f t="shared" si="55"/>
        <v>#REF!</v>
      </c>
      <c r="C549" s="5" t="str">
        <f t="shared" si="51"/>
        <v>2021-05</v>
      </c>
      <c r="D549" s="6">
        <v>44225</v>
      </c>
      <c r="E549" s="5">
        <f t="shared" si="52"/>
        <v>2021</v>
      </c>
      <c r="F549" s="5">
        <f t="shared" si="53"/>
        <v>5</v>
      </c>
      <c r="G549" s="1" t="e">
        <f>IF(OR(AND(D549&gt;=#REF!,D549&lt;=#REF!),AND(D549&gt;=#REF!,D549&lt;=#REF!)),"1","")</f>
        <v>#REF!</v>
      </c>
    </row>
    <row r="550" spans="1:7" x14ac:dyDescent="0.25">
      <c r="A550" s="1" t="e">
        <f t="shared" si="54"/>
        <v>#REF!</v>
      </c>
      <c r="B550" s="4" t="e">
        <f t="shared" si="55"/>
        <v>#REF!</v>
      </c>
      <c r="C550" s="5" t="str">
        <f t="shared" si="51"/>
        <v>2021-06</v>
      </c>
      <c r="D550" s="6">
        <v>44228</v>
      </c>
      <c r="E550" s="5">
        <f t="shared" si="52"/>
        <v>2021</v>
      </c>
      <c r="F550" s="5">
        <f t="shared" si="53"/>
        <v>6</v>
      </c>
      <c r="G550" s="1" t="e">
        <f>IF(OR(AND(D550&gt;=#REF!,D550&lt;=#REF!),AND(D550&gt;=#REF!,D550&lt;=#REF!)),"1","")</f>
        <v>#REF!</v>
      </c>
    </row>
    <row r="551" spans="1:7" x14ac:dyDescent="0.25">
      <c r="A551" s="1" t="e">
        <f t="shared" si="54"/>
        <v>#REF!</v>
      </c>
      <c r="B551" s="4" t="e">
        <f t="shared" si="55"/>
        <v>#REF!</v>
      </c>
      <c r="C551" s="5" t="str">
        <f t="shared" si="51"/>
        <v>2021-06</v>
      </c>
      <c r="D551" s="6">
        <v>44229</v>
      </c>
      <c r="E551" s="5">
        <f t="shared" si="52"/>
        <v>2021</v>
      </c>
      <c r="F551" s="5">
        <f t="shared" si="53"/>
        <v>6</v>
      </c>
      <c r="G551" s="1" t="e">
        <f>IF(OR(AND(D551&gt;=#REF!,D551&lt;=#REF!),AND(D551&gt;=#REF!,D551&lt;=#REF!)),"1","")</f>
        <v>#REF!</v>
      </c>
    </row>
    <row r="552" spans="1:7" x14ac:dyDescent="0.25">
      <c r="A552" s="1" t="e">
        <f t="shared" si="54"/>
        <v>#REF!</v>
      </c>
      <c r="B552" s="4" t="e">
        <f t="shared" si="55"/>
        <v>#REF!</v>
      </c>
      <c r="C552" s="5" t="str">
        <f t="shared" si="51"/>
        <v>2021-06</v>
      </c>
      <c r="D552" s="6">
        <v>44230</v>
      </c>
      <c r="E552" s="5">
        <f t="shared" si="52"/>
        <v>2021</v>
      </c>
      <c r="F552" s="5">
        <f t="shared" si="53"/>
        <v>6</v>
      </c>
      <c r="G552" s="1" t="e">
        <f>IF(OR(AND(D552&gt;=#REF!,D552&lt;=#REF!),AND(D552&gt;=#REF!,D552&lt;=#REF!)),"1","")</f>
        <v>#REF!</v>
      </c>
    </row>
    <row r="553" spans="1:7" x14ac:dyDescent="0.25">
      <c r="A553" s="1" t="e">
        <f t="shared" si="54"/>
        <v>#REF!</v>
      </c>
      <c r="B553" s="4" t="e">
        <f t="shared" si="55"/>
        <v>#REF!</v>
      </c>
      <c r="C553" s="5" t="str">
        <f t="shared" si="51"/>
        <v>2021-06</v>
      </c>
      <c r="D553" s="6">
        <v>44231</v>
      </c>
      <c r="E553" s="5">
        <f t="shared" si="52"/>
        <v>2021</v>
      </c>
      <c r="F553" s="5">
        <f t="shared" si="53"/>
        <v>6</v>
      </c>
      <c r="G553" s="1" t="e">
        <f>IF(OR(AND(D553&gt;=#REF!,D553&lt;=#REF!),AND(D553&gt;=#REF!,D553&lt;=#REF!)),"1","")</f>
        <v>#REF!</v>
      </c>
    </row>
    <row r="554" spans="1:7" x14ac:dyDescent="0.25">
      <c r="A554" s="1" t="e">
        <f t="shared" si="54"/>
        <v>#REF!</v>
      </c>
      <c r="B554" s="4" t="e">
        <f t="shared" si="55"/>
        <v>#REF!</v>
      </c>
      <c r="C554" s="5" t="str">
        <f t="shared" si="51"/>
        <v>2021-06</v>
      </c>
      <c r="D554" s="6">
        <v>44232</v>
      </c>
      <c r="E554" s="5">
        <f t="shared" si="52"/>
        <v>2021</v>
      </c>
      <c r="F554" s="5">
        <f t="shared" si="53"/>
        <v>6</v>
      </c>
      <c r="G554" s="1" t="e">
        <f>IF(OR(AND(D554&gt;=#REF!,D554&lt;=#REF!),AND(D554&gt;=#REF!,D554&lt;=#REF!)),"1","")</f>
        <v>#REF!</v>
      </c>
    </row>
    <row r="555" spans="1:7" x14ac:dyDescent="0.25">
      <c r="A555" s="1" t="e">
        <f t="shared" si="54"/>
        <v>#REF!</v>
      </c>
      <c r="B555" s="4" t="e">
        <f t="shared" si="55"/>
        <v>#REF!</v>
      </c>
      <c r="C555" s="5" t="str">
        <f t="shared" ref="C555:C599" si="56">E555&amp;"-"&amp;IF(F555&lt;10,"0"&amp;F555,F555)</f>
        <v>2021-07</v>
      </c>
      <c r="D555" s="6">
        <v>44235</v>
      </c>
      <c r="E555" s="5">
        <f t="shared" ref="E555:E599" si="57">YEAR(D555)</f>
        <v>2021</v>
      </c>
      <c r="F555" s="5">
        <f t="shared" ref="F555:F599" si="58">WEEKNUM(D555)</f>
        <v>7</v>
      </c>
      <c r="G555" s="1" t="e">
        <f>IF(OR(AND(D555&gt;=#REF!,D555&lt;=#REF!),AND(D555&gt;=#REF!,D555&lt;=#REF!)),"1","")</f>
        <v>#REF!</v>
      </c>
    </row>
    <row r="556" spans="1:7" x14ac:dyDescent="0.25">
      <c r="A556" s="1" t="e">
        <f t="shared" si="54"/>
        <v>#REF!</v>
      </c>
      <c r="B556" s="4" t="e">
        <f t="shared" si="55"/>
        <v>#REF!</v>
      </c>
      <c r="C556" s="5" t="str">
        <f t="shared" si="56"/>
        <v>2021-07</v>
      </c>
      <c r="D556" s="6">
        <v>44236</v>
      </c>
      <c r="E556" s="5">
        <f t="shared" si="57"/>
        <v>2021</v>
      </c>
      <c r="F556" s="5">
        <f t="shared" si="58"/>
        <v>7</v>
      </c>
      <c r="G556" s="1" t="e">
        <f>IF(OR(AND(D556&gt;=#REF!,D556&lt;=#REF!),AND(D556&gt;=#REF!,D556&lt;=#REF!)),"1","")</f>
        <v>#REF!</v>
      </c>
    </row>
    <row r="557" spans="1:7" x14ac:dyDescent="0.25">
      <c r="A557" s="1" t="e">
        <f t="shared" si="54"/>
        <v>#REF!</v>
      </c>
      <c r="B557" s="4" t="e">
        <f t="shared" si="55"/>
        <v>#REF!</v>
      </c>
      <c r="C557" s="5" t="str">
        <f t="shared" si="56"/>
        <v>2021-07</v>
      </c>
      <c r="D557" s="6">
        <v>44237</v>
      </c>
      <c r="E557" s="5">
        <f t="shared" si="57"/>
        <v>2021</v>
      </c>
      <c r="F557" s="5">
        <f t="shared" si="58"/>
        <v>7</v>
      </c>
      <c r="G557" s="1" t="e">
        <f>IF(OR(AND(D557&gt;=#REF!,D557&lt;=#REF!),AND(D557&gt;=#REF!,D557&lt;=#REF!)),"1","")</f>
        <v>#REF!</v>
      </c>
    </row>
    <row r="558" spans="1:7" x14ac:dyDescent="0.25">
      <c r="A558" s="1" t="e">
        <f t="shared" si="54"/>
        <v>#REF!</v>
      </c>
      <c r="B558" s="4" t="e">
        <f t="shared" si="55"/>
        <v>#REF!</v>
      </c>
      <c r="C558" s="5" t="str">
        <f t="shared" si="56"/>
        <v>2021-07</v>
      </c>
      <c r="D558" s="6">
        <v>44238</v>
      </c>
      <c r="E558" s="5">
        <f t="shared" si="57"/>
        <v>2021</v>
      </c>
      <c r="F558" s="5">
        <f t="shared" si="58"/>
        <v>7</v>
      </c>
      <c r="G558" s="1" t="e">
        <f>IF(OR(AND(D558&gt;=#REF!,D558&lt;=#REF!),AND(D558&gt;=#REF!,D558&lt;=#REF!)),"1","")</f>
        <v>#REF!</v>
      </c>
    </row>
    <row r="559" spans="1:7" x14ac:dyDescent="0.25">
      <c r="A559" s="1" t="e">
        <f t="shared" si="54"/>
        <v>#REF!</v>
      </c>
      <c r="B559" s="4" t="e">
        <f t="shared" si="55"/>
        <v>#REF!</v>
      </c>
      <c r="C559" s="5" t="str">
        <f t="shared" si="56"/>
        <v>2021-07</v>
      </c>
      <c r="D559" s="6">
        <v>44239</v>
      </c>
      <c r="E559" s="5">
        <f t="shared" si="57"/>
        <v>2021</v>
      </c>
      <c r="F559" s="5">
        <f t="shared" si="58"/>
        <v>7</v>
      </c>
      <c r="G559" s="1" t="e">
        <f>IF(OR(AND(D559&gt;=#REF!,D559&lt;=#REF!),AND(D559&gt;=#REF!,D559&lt;=#REF!)),"1","")</f>
        <v>#REF!</v>
      </c>
    </row>
    <row r="560" spans="1:7" x14ac:dyDescent="0.25">
      <c r="A560" s="1" t="e">
        <f t="shared" si="54"/>
        <v>#REF!</v>
      </c>
      <c r="B560" s="4" t="e">
        <f t="shared" si="55"/>
        <v>#REF!</v>
      </c>
      <c r="C560" s="5" t="str">
        <f t="shared" si="56"/>
        <v>2021-08</v>
      </c>
      <c r="D560" s="6">
        <v>44242</v>
      </c>
      <c r="E560" s="5">
        <f t="shared" si="57"/>
        <v>2021</v>
      </c>
      <c r="F560" s="5">
        <f t="shared" si="58"/>
        <v>8</v>
      </c>
      <c r="G560" s="1" t="e">
        <f>IF(OR(AND(D560&gt;=#REF!,D560&lt;=#REF!),AND(D560&gt;=#REF!,D560&lt;=#REF!)),"1","")</f>
        <v>#REF!</v>
      </c>
    </row>
    <row r="561" spans="1:7" x14ac:dyDescent="0.25">
      <c r="A561" s="1" t="e">
        <f t="shared" si="54"/>
        <v>#REF!</v>
      </c>
      <c r="B561" s="4" t="e">
        <f t="shared" si="55"/>
        <v>#REF!</v>
      </c>
      <c r="C561" s="5" t="str">
        <f t="shared" si="56"/>
        <v>2021-08</v>
      </c>
      <c r="D561" s="6">
        <v>44243</v>
      </c>
      <c r="E561" s="5">
        <f t="shared" si="57"/>
        <v>2021</v>
      </c>
      <c r="F561" s="5">
        <f t="shared" si="58"/>
        <v>8</v>
      </c>
      <c r="G561" s="1" t="e">
        <f>IF(OR(AND(D561&gt;=#REF!,D561&lt;=#REF!),AND(D561&gt;=#REF!,D561&lt;=#REF!)),"1","")</f>
        <v>#REF!</v>
      </c>
    </row>
    <row r="562" spans="1:7" x14ac:dyDescent="0.25">
      <c r="A562" s="1" t="e">
        <f t="shared" si="54"/>
        <v>#REF!</v>
      </c>
      <c r="B562" s="4" t="e">
        <f t="shared" si="55"/>
        <v>#REF!</v>
      </c>
      <c r="C562" s="5" t="str">
        <f t="shared" si="56"/>
        <v>2021-08</v>
      </c>
      <c r="D562" s="6">
        <v>44244</v>
      </c>
      <c r="E562" s="5">
        <f t="shared" si="57"/>
        <v>2021</v>
      </c>
      <c r="F562" s="5">
        <f t="shared" si="58"/>
        <v>8</v>
      </c>
      <c r="G562" s="1" t="e">
        <f>IF(OR(AND(D562&gt;=#REF!,D562&lt;=#REF!),AND(D562&gt;=#REF!,D562&lt;=#REF!)),"1","")</f>
        <v>#REF!</v>
      </c>
    </row>
    <row r="563" spans="1:7" x14ac:dyDescent="0.25">
      <c r="A563" s="1" t="e">
        <f t="shared" si="54"/>
        <v>#REF!</v>
      </c>
      <c r="B563" s="4" t="e">
        <f t="shared" si="55"/>
        <v>#REF!</v>
      </c>
      <c r="C563" s="5" t="str">
        <f t="shared" si="56"/>
        <v>2021-08</v>
      </c>
      <c r="D563" s="6">
        <v>44245</v>
      </c>
      <c r="E563" s="5">
        <f t="shared" si="57"/>
        <v>2021</v>
      </c>
      <c r="F563" s="5">
        <f t="shared" si="58"/>
        <v>8</v>
      </c>
      <c r="G563" s="1" t="e">
        <f>IF(OR(AND(D563&gt;=#REF!,D563&lt;=#REF!),AND(D563&gt;=#REF!,D563&lt;=#REF!)),"1","")</f>
        <v>#REF!</v>
      </c>
    </row>
    <row r="564" spans="1:7" x14ac:dyDescent="0.25">
      <c r="A564" s="1" t="e">
        <f t="shared" si="54"/>
        <v>#REF!</v>
      </c>
      <c r="B564" s="4" t="e">
        <f t="shared" si="55"/>
        <v>#REF!</v>
      </c>
      <c r="C564" s="5" t="str">
        <f t="shared" si="56"/>
        <v>2021-08</v>
      </c>
      <c r="D564" s="6">
        <v>44246</v>
      </c>
      <c r="E564" s="5">
        <f t="shared" si="57"/>
        <v>2021</v>
      </c>
      <c r="F564" s="5">
        <f t="shared" si="58"/>
        <v>8</v>
      </c>
      <c r="G564" s="1" t="e">
        <f>IF(OR(AND(D564&gt;=#REF!,D564&lt;=#REF!),AND(D564&gt;=#REF!,D564&lt;=#REF!)),"1","")</f>
        <v>#REF!</v>
      </c>
    </row>
    <row r="565" spans="1:7" x14ac:dyDescent="0.25">
      <c r="A565" s="1" t="e">
        <f t="shared" si="54"/>
        <v>#REF!</v>
      </c>
      <c r="B565" s="4" t="e">
        <f t="shared" si="55"/>
        <v>#REF!</v>
      </c>
      <c r="C565" s="5" t="str">
        <f t="shared" si="56"/>
        <v>2021-09</v>
      </c>
      <c r="D565" s="6">
        <v>44249</v>
      </c>
      <c r="E565" s="5">
        <f t="shared" si="57"/>
        <v>2021</v>
      </c>
      <c r="F565" s="5">
        <f t="shared" si="58"/>
        <v>9</v>
      </c>
      <c r="G565" s="1" t="e">
        <f>IF(OR(AND(D565&gt;=#REF!,D565&lt;=#REF!),AND(D565&gt;=#REF!,D565&lt;=#REF!)),"1","")</f>
        <v>#REF!</v>
      </c>
    </row>
    <row r="566" spans="1:7" x14ac:dyDescent="0.25">
      <c r="A566" s="1" t="e">
        <f t="shared" si="54"/>
        <v>#REF!</v>
      </c>
      <c r="B566" s="4" t="e">
        <f t="shared" si="55"/>
        <v>#REF!</v>
      </c>
      <c r="C566" s="5" t="str">
        <f t="shared" si="56"/>
        <v>2021-09</v>
      </c>
      <c r="D566" s="6">
        <v>44250</v>
      </c>
      <c r="E566" s="5">
        <f t="shared" si="57"/>
        <v>2021</v>
      </c>
      <c r="F566" s="5">
        <f t="shared" si="58"/>
        <v>9</v>
      </c>
      <c r="G566" s="1" t="e">
        <f>IF(OR(AND(D566&gt;=#REF!,D566&lt;=#REF!),AND(D566&gt;=#REF!,D566&lt;=#REF!)),"1","")</f>
        <v>#REF!</v>
      </c>
    </row>
    <row r="567" spans="1:7" x14ac:dyDescent="0.25">
      <c r="A567" s="1" t="e">
        <f t="shared" si="54"/>
        <v>#REF!</v>
      </c>
      <c r="B567" s="4" t="e">
        <f t="shared" si="55"/>
        <v>#REF!</v>
      </c>
      <c r="C567" s="5" t="str">
        <f t="shared" si="56"/>
        <v>2021-09</v>
      </c>
      <c r="D567" s="6">
        <v>44251</v>
      </c>
      <c r="E567" s="5">
        <f t="shared" si="57"/>
        <v>2021</v>
      </c>
      <c r="F567" s="5">
        <f t="shared" si="58"/>
        <v>9</v>
      </c>
      <c r="G567" s="1" t="e">
        <f>IF(OR(AND(D567&gt;=#REF!,D567&lt;=#REF!),AND(D567&gt;=#REF!,D567&lt;=#REF!)),"1","")</f>
        <v>#REF!</v>
      </c>
    </row>
    <row r="568" spans="1:7" x14ac:dyDescent="0.25">
      <c r="A568" s="1" t="e">
        <f t="shared" si="54"/>
        <v>#REF!</v>
      </c>
      <c r="B568" s="4" t="e">
        <f t="shared" si="55"/>
        <v>#REF!</v>
      </c>
      <c r="C568" s="5" t="str">
        <f t="shared" si="56"/>
        <v>2021-09</v>
      </c>
      <c r="D568" s="6">
        <v>44252</v>
      </c>
      <c r="E568" s="5">
        <f t="shared" si="57"/>
        <v>2021</v>
      </c>
      <c r="F568" s="5">
        <f t="shared" si="58"/>
        <v>9</v>
      </c>
      <c r="G568" s="1" t="e">
        <f>IF(OR(AND(D568&gt;=#REF!,D568&lt;=#REF!),AND(D568&gt;=#REF!,D568&lt;=#REF!)),"1","")</f>
        <v>#REF!</v>
      </c>
    </row>
    <row r="569" spans="1:7" x14ac:dyDescent="0.25">
      <c r="A569" s="1" t="e">
        <f t="shared" si="54"/>
        <v>#REF!</v>
      </c>
      <c r="B569" s="4" t="e">
        <f t="shared" si="55"/>
        <v>#REF!</v>
      </c>
      <c r="C569" s="5" t="str">
        <f t="shared" si="56"/>
        <v>2021-09</v>
      </c>
      <c r="D569" s="6">
        <v>44253</v>
      </c>
      <c r="E569" s="5">
        <f t="shared" si="57"/>
        <v>2021</v>
      </c>
      <c r="F569" s="5">
        <f t="shared" si="58"/>
        <v>9</v>
      </c>
      <c r="G569" s="1" t="e">
        <f>IF(OR(AND(D569&gt;=#REF!,D569&lt;=#REF!),AND(D569&gt;=#REF!,D569&lt;=#REF!)),"1","")</f>
        <v>#REF!</v>
      </c>
    </row>
    <row r="570" spans="1:7" x14ac:dyDescent="0.25">
      <c r="A570" s="1" t="e">
        <f t="shared" si="54"/>
        <v>#REF!</v>
      </c>
      <c r="B570" s="4" t="e">
        <f t="shared" si="55"/>
        <v>#REF!</v>
      </c>
      <c r="C570" s="5" t="str">
        <f t="shared" si="56"/>
        <v>2021-10</v>
      </c>
      <c r="D570" s="6">
        <v>44256</v>
      </c>
      <c r="E570" s="5">
        <f t="shared" si="57"/>
        <v>2021</v>
      </c>
      <c r="F570" s="5">
        <f t="shared" si="58"/>
        <v>10</v>
      </c>
      <c r="G570" s="1" t="e">
        <f>IF(OR(AND(D570&gt;=#REF!,D570&lt;=#REF!),AND(D570&gt;=#REF!,D570&lt;=#REF!)),"1","")</f>
        <v>#REF!</v>
      </c>
    </row>
    <row r="571" spans="1:7" x14ac:dyDescent="0.25">
      <c r="A571" s="1" t="e">
        <f t="shared" si="54"/>
        <v>#REF!</v>
      </c>
      <c r="B571" s="4" t="e">
        <f t="shared" si="55"/>
        <v>#REF!</v>
      </c>
      <c r="C571" s="5" t="str">
        <f t="shared" si="56"/>
        <v>2021-10</v>
      </c>
      <c r="D571" s="6">
        <v>44257</v>
      </c>
      <c r="E571" s="5">
        <f t="shared" si="57"/>
        <v>2021</v>
      </c>
      <c r="F571" s="5">
        <f t="shared" si="58"/>
        <v>10</v>
      </c>
      <c r="G571" s="1" t="e">
        <f>IF(OR(AND(D571&gt;=#REF!,D571&lt;=#REF!),AND(D571&gt;=#REF!,D571&lt;=#REF!)),"1","")</f>
        <v>#REF!</v>
      </c>
    </row>
    <row r="572" spans="1:7" x14ac:dyDescent="0.25">
      <c r="A572" s="1" t="e">
        <f t="shared" si="54"/>
        <v>#REF!</v>
      </c>
      <c r="B572" s="4" t="e">
        <f t="shared" si="55"/>
        <v>#REF!</v>
      </c>
      <c r="C572" s="5" t="str">
        <f t="shared" si="56"/>
        <v>2021-10</v>
      </c>
      <c r="D572" s="6">
        <v>44258</v>
      </c>
      <c r="E572" s="5">
        <f t="shared" si="57"/>
        <v>2021</v>
      </c>
      <c r="F572" s="5">
        <f t="shared" si="58"/>
        <v>10</v>
      </c>
      <c r="G572" s="1" t="e">
        <f>IF(OR(AND(D572&gt;=#REF!,D572&lt;=#REF!),AND(D572&gt;=#REF!,D572&lt;=#REF!)),"1","")</f>
        <v>#REF!</v>
      </c>
    </row>
    <row r="573" spans="1:7" x14ac:dyDescent="0.25">
      <c r="A573" s="1" t="e">
        <f t="shared" si="54"/>
        <v>#REF!</v>
      </c>
      <c r="B573" s="4" t="e">
        <f t="shared" si="55"/>
        <v>#REF!</v>
      </c>
      <c r="C573" s="5" t="str">
        <f t="shared" si="56"/>
        <v>2021-10</v>
      </c>
      <c r="D573" s="6">
        <v>44259</v>
      </c>
      <c r="E573" s="5">
        <f t="shared" si="57"/>
        <v>2021</v>
      </c>
      <c r="F573" s="5">
        <f t="shared" si="58"/>
        <v>10</v>
      </c>
      <c r="G573" s="1" t="e">
        <f>IF(OR(AND(D573&gt;=#REF!,D573&lt;=#REF!),AND(D573&gt;=#REF!,D573&lt;=#REF!)),"1","")</f>
        <v>#REF!</v>
      </c>
    </row>
    <row r="574" spans="1:7" x14ac:dyDescent="0.25">
      <c r="A574" s="1" t="e">
        <f t="shared" si="54"/>
        <v>#REF!</v>
      </c>
      <c r="B574" s="4" t="e">
        <f t="shared" si="55"/>
        <v>#REF!</v>
      </c>
      <c r="C574" s="5" t="str">
        <f t="shared" si="56"/>
        <v>2021-10</v>
      </c>
      <c r="D574" s="6">
        <v>44260</v>
      </c>
      <c r="E574" s="5">
        <f t="shared" si="57"/>
        <v>2021</v>
      </c>
      <c r="F574" s="5">
        <f t="shared" si="58"/>
        <v>10</v>
      </c>
      <c r="G574" s="1" t="e">
        <f>IF(OR(AND(D574&gt;=#REF!,D574&lt;=#REF!),AND(D574&gt;=#REF!,D574&lt;=#REF!)),"1","")</f>
        <v>#REF!</v>
      </c>
    </row>
    <row r="575" spans="1:7" x14ac:dyDescent="0.25">
      <c r="A575" s="1" t="e">
        <f t="shared" si="54"/>
        <v>#REF!</v>
      </c>
      <c r="B575" s="4" t="e">
        <f t="shared" si="55"/>
        <v>#REF!</v>
      </c>
      <c r="C575" s="5" t="str">
        <f t="shared" si="56"/>
        <v>2021-11</v>
      </c>
      <c r="D575" s="6">
        <v>44263</v>
      </c>
      <c r="E575" s="5">
        <f t="shared" si="57"/>
        <v>2021</v>
      </c>
      <c r="F575" s="5">
        <f t="shared" si="58"/>
        <v>11</v>
      </c>
      <c r="G575" s="1" t="e">
        <f>IF(OR(AND(D575&gt;=#REF!,D575&lt;=#REF!),AND(D575&gt;=#REF!,D575&lt;=#REF!)),"1","")</f>
        <v>#REF!</v>
      </c>
    </row>
    <row r="576" spans="1:7" x14ac:dyDescent="0.25">
      <c r="A576" s="1" t="e">
        <f t="shared" si="54"/>
        <v>#REF!</v>
      </c>
      <c r="B576" s="4" t="e">
        <f t="shared" si="55"/>
        <v>#REF!</v>
      </c>
      <c r="C576" s="5" t="str">
        <f t="shared" si="56"/>
        <v>2021-11</v>
      </c>
      <c r="D576" s="6">
        <v>44264</v>
      </c>
      <c r="E576" s="5">
        <f t="shared" si="57"/>
        <v>2021</v>
      </c>
      <c r="F576" s="5">
        <f t="shared" si="58"/>
        <v>11</v>
      </c>
      <c r="G576" s="1" t="e">
        <f>IF(OR(AND(D576&gt;=#REF!,D576&lt;=#REF!),AND(D576&gt;=#REF!,D576&lt;=#REF!)),"1","")</f>
        <v>#REF!</v>
      </c>
    </row>
    <row r="577" spans="1:7" x14ac:dyDescent="0.25">
      <c r="A577" s="1" t="e">
        <f t="shared" si="54"/>
        <v>#REF!</v>
      </c>
      <c r="B577" s="4" t="e">
        <f t="shared" si="55"/>
        <v>#REF!</v>
      </c>
      <c r="C577" s="5" t="str">
        <f t="shared" si="56"/>
        <v>2021-11</v>
      </c>
      <c r="D577" s="6">
        <v>44265</v>
      </c>
      <c r="E577" s="5">
        <f t="shared" si="57"/>
        <v>2021</v>
      </c>
      <c r="F577" s="5">
        <f t="shared" si="58"/>
        <v>11</v>
      </c>
      <c r="G577" s="1" t="e">
        <f>IF(OR(AND(D577&gt;=#REF!,D577&lt;=#REF!),AND(D577&gt;=#REF!,D577&lt;=#REF!)),"1","")</f>
        <v>#REF!</v>
      </c>
    </row>
    <row r="578" spans="1:7" x14ac:dyDescent="0.25">
      <c r="A578" s="1" t="e">
        <f t="shared" si="54"/>
        <v>#REF!</v>
      </c>
      <c r="B578" s="4" t="e">
        <f t="shared" si="55"/>
        <v>#REF!</v>
      </c>
      <c r="C578" s="5" t="str">
        <f t="shared" si="56"/>
        <v>2021-11</v>
      </c>
      <c r="D578" s="6">
        <v>44266</v>
      </c>
      <c r="E578" s="5">
        <f t="shared" si="57"/>
        <v>2021</v>
      </c>
      <c r="F578" s="5">
        <f t="shared" si="58"/>
        <v>11</v>
      </c>
      <c r="G578" s="1" t="e">
        <f>IF(OR(AND(D578&gt;=#REF!,D578&lt;=#REF!),AND(D578&gt;=#REF!,D578&lt;=#REF!)),"1","")</f>
        <v>#REF!</v>
      </c>
    </row>
    <row r="579" spans="1:7" x14ac:dyDescent="0.25">
      <c r="A579" s="1" t="e">
        <f t="shared" si="54"/>
        <v>#REF!</v>
      </c>
      <c r="B579" s="4" t="e">
        <f t="shared" si="55"/>
        <v>#REF!</v>
      </c>
      <c r="C579" s="5" t="str">
        <f t="shared" si="56"/>
        <v>2021-11</v>
      </c>
      <c r="D579" s="6">
        <v>44267</v>
      </c>
      <c r="E579" s="5">
        <f t="shared" si="57"/>
        <v>2021</v>
      </c>
      <c r="F579" s="5">
        <f t="shared" si="58"/>
        <v>11</v>
      </c>
      <c r="G579" s="1" t="e">
        <f>IF(OR(AND(D579&gt;=#REF!,D579&lt;=#REF!),AND(D579&gt;=#REF!,D579&lt;=#REF!)),"1","")</f>
        <v>#REF!</v>
      </c>
    </row>
    <row r="580" spans="1:7" x14ac:dyDescent="0.25">
      <c r="A580" s="1" t="e">
        <f t="shared" si="54"/>
        <v>#REF!</v>
      </c>
      <c r="B580" s="4" t="e">
        <f t="shared" si="55"/>
        <v>#REF!</v>
      </c>
      <c r="C580" s="5" t="str">
        <f t="shared" si="56"/>
        <v>2021-12</v>
      </c>
      <c r="D580" s="6">
        <v>44270</v>
      </c>
      <c r="E580" s="5">
        <f t="shared" si="57"/>
        <v>2021</v>
      </c>
      <c r="F580" s="5">
        <f t="shared" si="58"/>
        <v>12</v>
      </c>
      <c r="G580" s="1" t="e">
        <f>IF(OR(AND(D580&gt;=#REF!,D580&lt;=#REF!),AND(D580&gt;=#REF!,D580&lt;=#REF!)),"1","")</f>
        <v>#REF!</v>
      </c>
    </row>
    <row r="581" spans="1:7" x14ac:dyDescent="0.25">
      <c r="A581" s="1" t="e">
        <f t="shared" si="54"/>
        <v>#REF!</v>
      </c>
      <c r="B581" s="4" t="e">
        <f t="shared" si="55"/>
        <v>#REF!</v>
      </c>
      <c r="C581" s="5" t="str">
        <f t="shared" si="56"/>
        <v>2021-12</v>
      </c>
      <c r="D581" s="6">
        <v>44271</v>
      </c>
      <c r="E581" s="5">
        <f t="shared" si="57"/>
        <v>2021</v>
      </c>
      <c r="F581" s="5">
        <f t="shared" si="58"/>
        <v>12</v>
      </c>
      <c r="G581" s="1" t="e">
        <f>IF(OR(AND(D581&gt;=#REF!,D581&lt;=#REF!),AND(D581&gt;=#REF!,D581&lt;=#REF!)),"1","")</f>
        <v>#REF!</v>
      </c>
    </row>
    <row r="582" spans="1:7" x14ac:dyDescent="0.25">
      <c r="A582" s="1" t="e">
        <f t="shared" si="54"/>
        <v>#REF!</v>
      </c>
      <c r="B582" s="4" t="e">
        <f t="shared" si="55"/>
        <v>#REF!</v>
      </c>
      <c r="C582" s="5" t="str">
        <f t="shared" si="56"/>
        <v>2021-12</v>
      </c>
      <c r="D582" s="6">
        <v>44272</v>
      </c>
      <c r="E582" s="5">
        <f t="shared" si="57"/>
        <v>2021</v>
      </c>
      <c r="F582" s="5">
        <f t="shared" si="58"/>
        <v>12</v>
      </c>
      <c r="G582" s="1" t="e">
        <f>IF(OR(AND(D582&gt;=#REF!,D582&lt;=#REF!),AND(D582&gt;=#REF!,D582&lt;=#REF!)),"1","")</f>
        <v>#REF!</v>
      </c>
    </row>
    <row r="583" spans="1:7" x14ac:dyDescent="0.25">
      <c r="A583" s="1" t="e">
        <f t="shared" si="54"/>
        <v>#REF!</v>
      </c>
      <c r="B583" s="4" t="e">
        <f t="shared" si="55"/>
        <v>#REF!</v>
      </c>
      <c r="C583" s="5" t="str">
        <f t="shared" si="56"/>
        <v>2021-12</v>
      </c>
      <c r="D583" s="6">
        <v>44273</v>
      </c>
      <c r="E583" s="5">
        <f t="shared" si="57"/>
        <v>2021</v>
      </c>
      <c r="F583" s="5">
        <f t="shared" si="58"/>
        <v>12</v>
      </c>
      <c r="G583" s="1" t="e">
        <f>IF(OR(AND(D583&gt;=#REF!,D583&lt;=#REF!),AND(D583&gt;=#REF!,D583&lt;=#REF!)),"1","")</f>
        <v>#REF!</v>
      </c>
    </row>
    <row r="584" spans="1:7" x14ac:dyDescent="0.25">
      <c r="A584" s="1" t="e">
        <f t="shared" si="54"/>
        <v>#REF!</v>
      </c>
      <c r="B584" s="4" t="e">
        <f t="shared" si="55"/>
        <v>#REF!</v>
      </c>
      <c r="C584" s="5" t="str">
        <f t="shared" si="56"/>
        <v>2021-12</v>
      </c>
      <c r="D584" s="6">
        <v>44274</v>
      </c>
      <c r="E584" s="5">
        <f t="shared" si="57"/>
        <v>2021</v>
      </c>
      <c r="F584" s="5">
        <f t="shared" si="58"/>
        <v>12</v>
      </c>
      <c r="G584" s="1" t="e">
        <f>IF(OR(AND(D584&gt;=#REF!,D584&lt;=#REF!),AND(D584&gt;=#REF!,D584&lt;=#REF!)),"1","")</f>
        <v>#REF!</v>
      </c>
    </row>
    <row r="585" spans="1:7" x14ac:dyDescent="0.25">
      <c r="A585" s="1" t="e">
        <f t="shared" si="54"/>
        <v>#REF!</v>
      </c>
      <c r="B585" s="4" t="e">
        <f t="shared" si="55"/>
        <v>#REF!</v>
      </c>
      <c r="C585" s="5" t="str">
        <f t="shared" si="56"/>
        <v>2021-13</v>
      </c>
      <c r="D585" s="6">
        <v>44277</v>
      </c>
      <c r="E585" s="5">
        <f t="shared" si="57"/>
        <v>2021</v>
      </c>
      <c r="F585" s="5">
        <f t="shared" si="58"/>
        <v>13</v>
      </c>
      <c r="G585" s="1" t="e">
        <f>IF(OR(AND(D585&gt;=#REF!,D585&lt;=#REF!),AND(D585&gt;=#REF!,D585&lt;=#REF!)),"1","")</f>
        <v>#REF!</v>
      </c>
    </row>
    <row r="586" spans="1:7" x14ac:dyDescent="0.25">
      <c r="A586" s="1" t="e">
        <f t="shared" si="54"/>
        <v>#REF!</v>
      </c>
      <c r="B586" s="4" t="e">
        <f t="shared" si="55"/>
        <v>#REF!</v>
      </c>
      <c r="C586" s="5" t="str">
        <f t="shared" si="56"/>
        <v>2021-13</v>
      </c>
      <c r="D586" s="6">
        <v>44278</v>
      </c>
      <c r="E586" s="5">
        <f t="shared" si="57"/>
        <v>2021</v>
      </c>
      <c r="F586" s="5">
        <f t="shared" si="58"/>
        <v>13</v>
      </c>
      <c r="G586" s="1" t="e">
        <f>IF(OR(AND(D586&gt;=#REF!,D586&lt;=#REF!),AND(D586&gt;=#REF!,D586&lt;=#REF!)),"1","")</f>
        <v>#REF!</v>
      </c>
    </row>
    <row r="587" spans="1:7" x14ac:dyDescent="0.25">
      <c r="A587" s="1" t="e">
        <f t="shared" si="54"/>
        <v>#REF!</v>
      </c>
      <c r="B587" s="4" t="e">
        <f t="shared" si="55"/>
        <v>#REF!</v>
      </c>
      <c r="C587" s="5" t="str">
        <f t="shared" si="56"/>
        <v>2021-13</v>
      </c>
      <c r="D587" s="6">
        <v>44279</v>
      </c>
      <c r="E587" s="5">
        <f t="shared" si="57"/>
        <v>2021</v>
      </c>
      <c r="F587" s="5">
        <f t="shared" si="58"/>
        <v>13</v>
      </c>
      <c r="G587" s="1" t="e">
        <f>IF(OR(AND(D587&gt;=#REF!,D587&lt;=#REF!),AND(D587&gt;=#REF!,D587&lt;=#REF!)),"1","")</f>
        <v>#REF!</v>
      </c>
    </row>
    <row r="588" spans="1:7" x14ac:dyDescent="0.25">
      <c r="A588" s="1" t="e">
        <f t="shared" si="54"/>
        <v>#REF!</v>
      </c>
      <c r="B588" s="4" t="e">
        <f t="shared" si="55"/>
        <v>#REF!</v>
      </c>
      <c r="C588" s="5" t="str">
        <f t="shared" si="56"/>
        <v>2021-13</v>
      </c>
      <c r="D588" s="6">
        <v>44280</v>
      </c>
      <c r="E588" s="5">
        <f t="shared" si="57"/>
        <v>2021</v>
      </c>
      <c r="F588" s="5">
        <f t="shared" si="58"/>
        <v>13</v>
      </c>
      <c r="G588" s="1" t="e">
        <f>IF(OR(AND(D588&gt;=#REF!,D588&lt;=#REF!),AND(D588&gt;=#REF!,D588&lt;=#REF!)),"1","")</f>
        <v>#REF!</v>
      </c>
    </row>
    <row r="589" spans="1:7" x14ac:dyDescent="0.25">
      <c r="A589" s="1" t="e">
        <f t="shared" si="54"/>
        <v>#REF!</v>
      </c>
      <c r="B589" s="4" t="e">
        <f t="shared" si="55"/>
        <v>#REF!</v>
      </c>
      <c r="C589" s="5" t="str">
        <f t="shared" si="56"/>
        <v>2021-13</v>
      </c>
      <c r="D589" s="6">
        <v>44281</v>
      </c>
      <c r="E589" s="5">
        <f t="shared" si="57"/>
        <v>2021</v>
      </c>
      <c r="F589" s="5">
        <f t="shared" si="58"/>
        <v>13</v>
      </c>
      <c r="G589" s="1" t="e">
        <f>IF(OR(AND(D589&gt;=#REF!,D589&lt;=#REF!),AND(D589&gt;=#REF!,D589&lt;=#REF!)),"1","")</f>
        <v>#REF!</v>
      </c>
    </row>
    <row r="590" spans="1:7" x14ac:dyDescent="0.25">
      <c r="A590" s="1" t="e">
        <f t="shared" si="54"/>
        <v>#REF!</v>
      </c>
      <c r="B590" s="4" t="e">
        <f t="shared" si="55"/>
        <v>#REF!</v>
      </c>
      <c r="C590" s="5" t="str">
        <f t="shared" si="56"/>
        <v>2021-14</v>
      </c>
      <c r="D590" s="6">
        <v>44284</v>
      </c>
      <c r="E590" s="5">
        <f t="shared" si="57"/>
        <v>2021</v>
      </c>
      <c r="F590" s="5">
        <f t="shared" si="58"/>
        <v>14</v>
      </c>
      <c r="G590" s="1" t="e">
        <f>IF(OR(AND(D590&gt;=#REF!,D590&lt;=#REF!),AND(D590&gt;=#REF!,D590&lt;=#REF!)),"1","")</f>
        <v>#REF!</v>
      </c>
    </row>
    <row r="591" spans="1:7" x14ac:dyDescent="0.25">
      <c r="A591" s="1" t="e">
        <f t="shared" si="54"/>
        <v>#REF!</v>
      </c>
      <c r="B591" s="4" t="e">
        <f t="shared" si="55"/>
        <v>#REF!</v>
      </c>
      <c r="C591" s="5" t="str">
        <f t="shared" si="56"/>
        <v>2021-14</v>
      </c>
      <c r="D591" s="6">
        <v>44285</v>
      </c>
      <c r="E591" s="5">
        <f t="shared" si="57"/>
        <v>2021</v>
      </c>
      <c r="F591" s="5">
        <f t="shared" si="58"/>
        <v>14</v>
      </c>
      <c r="G591" s="1" t="e">
        <f>IF(OR(AND(D591&gt;=#REF!,D591&lt;=#REF!),AND(D591&gt;=#REF!,D591&lt;=#REF!)),"1","")</f>
        <v>#REF!</v>
      </c>
    </row>
    <row r="592" spans="1:7" x14ac:dyDescent="0.25">
      <c r="A592" s="1" t="e">
        <f t="shared" si="54"/>
        <v>#REF!</v>
      </c>
      <c r="B592" s="4" t="e">
        <f t="shared" si="55"/>
        <v>#REF!</v>
      </c>
      <c r="C592" s="5" t="str">
        <f t="shared" si="56"/>
        <v>2021-14</v>
      </c>
      <c r="D592" s="6">
        <v>44286</v>
      </c>
      <c r="E592" s="5">
        <f t="shared" si="57"/>
        <v>2021</v>
      </c>
      <c r="F592" s="5">
        <f t="shared" si="58"/>
        <v>14</v>
      </c>
      <c r="G592" s="1" t="e">
        <f>IF(OR(AND(D592&gt;=#REF!,D592&lt;=#REF!),AND(D592&gt;=#REF!,D592&lt;=#REF!)),"1","")</f>
        <v>#REF!</v>
      </c>
    </row>
    <row r="593" spans="1:7" x14ac:dyDescent="0.25">
      <c r="A593" s="1" t="e">
        <f t="shared" si="54"/>
        <v>#REF!</v>
      </c>
      <c r="B593" s="4" t="e">
        <f t="shared" si="55"/>
        <v>#REF!</v>
      </c>
      <c r="C593" s="5" t="str">
        <f t="shared" si="56"/>
        <v>2021-14</v>
      </c>
      <c r="D593" s="6">
        <v>44287</v>
      </c>
      <c r="E593" s="5">
        <f t="shared" si="57"/>
        <v>2021</v>
      </c>
      <c r="F593" s="5">
        <f t="shared" si="58"/>
        <v>14</v>
      </c>
      <c r="G593" s="1" t="e">
        <f>IF(OR(AND(D593&gt;=#REF!,D593&lt;=#REF!),AND(D593&gt;=#REF!,D593&lt;=#REF!)),"1","")</f>
        <v>#REF!</v>
      </c>
    </row>
    <row r="594" spans="1:7" x14ac:dyDescent="0.25">
      <c r="A594" s="1" t="e">
        <f t="shared" si="54"/>
        <v>#REF!</v>
      </c>
      <c r="B594" s="4" t="e">
        <f t="shared" si="55"/>
        <v>#REF!</v>
      </c>
      <c r="C594" s="5" t="str">
        <f t="shared" si="56"/>
        <v>2021-14</v>
      </c>
      <c r="D594" s="6">
        <v>44288</v>
      </c>
      <c r="E594" s="5">
        <f t="shared" si="57"/>
        <v>2021</v>
      </c>
      <c r="F594" s="5">
        <f t="shared" si="58"/>
        <v>14</v>
      </c>
      <c r="G594" s="1" t="e">
        <f>IF(OR(AND(D594&gt;=#REF!,D594&lt;=#REF!),AND(D594&gt;=#REF!,D594&lt;=#REF!)),"1","")</f>
        <v>#REF!</v>
      </c>
    </row>
    <row r="595" spans="1:7" x14ac:dyDescent="0.25">
      <c r="A595" s="1" t="e">
        <f t="shared" si="54"/>
        <v>#REF!</v>
      </c>
      <c r="B595" s="4" t="e">
        <f t="shared" si="55"/>
        <v>#REF!</v>
      </c>
      <c r="C595" s="5" t="str">
        <f t="shared" si="56"/>
        <v>2021-15</v>
      </c>
      <c r="D595" s="6">
        <v>44291</v>
      </c>
      <c r="E595" s="5">
        <f t="shared" si="57"/>
        <v>2021</v>
      </c>
      <c r="F595" s="5">
        <f t="shared" si="58"/>
        <v>15</v>
      </c>
      <c r="G595" s="1" t="e">
        <f>IF(OR(AND(D595&gt;=#REF!,D595&lt;=#REF!),AND(D595&gt;=#REF!,D595&lt;=#REF!)),"1","")</f>
        <v>#REF!</v>
      </c>
    </row>
    <row r="596" spans="1:7" x14ac:dyDescent="0.25">
      <c r="A596" s="1" t="e">
        <f t="shared" si="54"/>
        <v>#REF!</v>
      </c>
      <c r="B596" s="4" t="e">
        <f t="shared" si="55"/>
        <v>#REF!</v>
      </c>
      <c r="C596" s="5" t="str">
        <f t="shared" si="56"/>
        <v>2021-15</v>
      </c>
      <c r="D596" s="6">
        <v>44292</v>
      </c>
      <c r="E596" s="5">
        <f t="shared" si="57"/>
        <v>2021</v>
      </c>
      <c r="F596" s="5">
        <f t="shared" si="58"/>
        <v>15</v>
      </c>
      <c r="G596" s="1" t="e">
        <f>IF(OR(AND(D596&gt;=#REF!,D596&lt;=#REF!),AND(D596&gt;=#REF!,D596&lt;=#REF!)),"1","")</f>
        <v>#REF!</v>
      </c>
    </row>
    <row r="597" spans="1:7" x14ac:dyDescent="0.25">
      <c r="A597" s="1" t="e">
        <f t="shared" si="54"/>
        <v>#REF!</v>
      </c>
      <c r="B597" s="4" t="e">
        <f t="shared" si="55"/>
        <v>#REF!</v>
      </c>
      <c r="C597" s="5" t="str">
        <f t="shared" si="56"/>
        <v>2021-15</v>
      </c>
      <c r="D597" s="6">
        <v>44293</v>
      </c>
      <c r="E597" s="5">
        <f t="shared" si="57"/>
        <v>2021</v>
      </c>
      <c r="F597" s="5">
        <f t="shared" si="58"/>
        <v>15</v>
      </c>
      <c r="G597" s="1" t="e">
        <f>IF(OR(AND(D597&gt;=#REF!,D597&lt;=#REF!),AND(D597&gt;=#REF!,D597&lt;=#REF!)),"1","")</f>
        <v>#REF!</v>
      </c>
    </row>
    <row r="598" spans="1:7" x14ac:dyDescent="0.25">
      <c r="A598" s="1" t="e">
        <f t="shared" si="54"/>
        <v>#REF!</v>
      </c>
      <c r="B598" s="4" t="e">
        <f t="shared" si="55"/>
        <v>#REF!</v>
      </c>
      <c r="C598" s="5" t="str">
        <f t="shared" si="56"/>
        <v>2021-15</v>
      </c>
      <c r="D598" s="6">
        <v>44294</v>
      </c>
      <c r="E598" s="5">
        <f t="shared" si="57"/>
        <v>2021</v>
      </c>
      <c r="F598" s="5">
        <f t="shared" si="58"/>
        <v>15</v>
      </c>
      <c r="G598" s="1" t="e">
        <f>IF(OR(AND(D598&gt;=#REF!,D598&lt;=#REF!),AND(D598&gt;=#REF!,D598&lt;=#REF!)),"1","")</f>
        <v>#REF!</v>
      </c>
    </row>
    <row r="599" spans="1:7" x14ac:dyDescent="0.25">
      <c r="A599" s="1" t="e">
        <f t="shared" si="54"/>
        <v>#REF!</v>
      </c>
      <c r="B599" s="4" t="e">
        <f t="shared" si="55"/>
        <v>#REF!</v>
      </c>
      <c r="C599" s="5" t="str">
        <f t="shared" si="56"/>
        <v>2021-15</v>
      </c>
      <c r="D599" s="6">
        <v>44295</v>
      </c>
      <c r="E599" s="5">
        <f t="shared" si="57"/>
        <v>2021</v>
      </c>
      <c r="F599" s="5">
        <f t="shared" si="58"/>
        <v>15</v>
      </c>
      <c r="G599" s="1" t="e">
        <f>IF(OR(AND(D599&gt;=#REF!,D599&lt;=#REF!),AND(D599&gt;=#REF!,D599&lt;=#REF!)),"1","")</f>
        <v>#REF!</v>
      </c>
    </row>
    <row r="600" spans="1:7" x14ac:dyDescent="0.25">
      <c r="A600" s="1" t="e">
        <f t="shared" si="54"/>
        <v>#REF!</v>
      </c>
      <c r="B600" s="4" t="e">
        <f t="shared" si="55"/>
        <v>#REF!</v>
      </c>
      <c r="C600" s="5" t="str">
        <f t="shared" ref="C600:C646" si="59">E600&amp;"-"&amp;IF(F600&lt;10,"0"&amp;F600,F600)</f>
        <v>2021-16</v>
      </c>
      <c r="D600" s="6">
        <v>44298</v>
      </c>
      <c r="E600" s="5">
        <f t="shared" ref="E600:E646" si="60">YEAR(D600)</f>
        <v>2021</v>
      </c>
      <c r="F600" s="5">
        <f t="shared" ref="F600:F646" si="61">WEEKNUM(D600)</f>
        <v>16</v>
      </c>
      <c r="G600" s="1" t="e">
        <f>IF(OR(AND(D600&gt;=#REF!,D600&lt;=#REF!),AND(D600&gt;=#REF!,D600&lt;=#REF!)),"1","")</f>
        <v>#REF!</v>
      </c>
    </row>
    <row r="601" spans="1:7" x14ac:dyDescent="0.25">
      <c r="A601" s="1" t="e">
        <f t="shared" si="54"/>
        <v>#REF!</v>
      </c>
      <c r="B601" s="4" t="e">
        <f t="shared" si="55"/>
        <v>#REF!</v>
      </c>
      <c r="C601" s="5" t="str">
        <f t="shared" si="59"/>
        <v>2021-16</v>
      </c>
      <c r="D601" s="6">
        <v>44299</v>
      </c>
      <c r="E601" s="5">
        <f t="shared" si="60"/>
        <v>2021</v>
      </c>
      <c r="F601" s="5">
        <f t="shared" si="61"/>
        <v>16</v>
      </c>
      <c r="G601" s="1" t="e">
        <f>IF(OR(AND(D601&gt;=#REF!,D601&lt;=#REF!),AND(D601&gt;=#REF!,D601&lt;=#REF!)),"1","")</f>
        <v>#REF!</v>
      </c>
    </row>
    <row r="602" spans="1:7" x14ac:dyDescent="0.25">
      <c r="A602" s="1" t="e">
        <f t="shared" si="54"/>
        <v>#REF!</v>
      </c>
      <c r="B602" s="4" t="e">
        <f t="shared" si="55"/>
        <v>#REF!</v>
      </c>
      <c r="C602" s="5" t="str">
        <f t="shared" si="59"/>
        <v>2021-16</v>
      </c>
      <c r="D602" s="6">
        <v>44300</v>
      </c>
      <c r="E602" s="5">
        <f t="shared" si="60"/>
        <v>2021</v>
      </c>
      <c r="F602" s="5">
        <f t="shared" si="61"/>
        <v>16</v>
      </c>
      <c r="G602" s="1" t="e">
        <f>IF(OR(AND(D602&gt;=#REF!,D602&lt;=#REF!),AND(D602&gt;=#REF!,D602&lt;=#REF!)),"1","")</f>
        <v>#REF!</v>
      </c>
    </row>
    <row r="603" spans="1:7" x14ac:dyDescent="0.25">
      <c r="A603" s="1" t="e">
        <f t="shared" si="54"/>
        <v>#REF!</v>
      </c>
      <c r="B603" s="4" t="e">
        <f t="shared" si="55"/>
        <v>#REF!</v>
      </c>
      <c r="C603" s="5" t="str">
        <f t="shared" si="59"/>
        <v>2021-16</v>
      </c>
      <c r="D603" s="6">
        <v>44301</v>
      </c>
      <c r="E603" s="5">
        <f t="shared" si="60"/>
        <v>2021</v>
      </c>
      <c r="F603" s="5">
        <f t="shared" si="61"/>
        <v>16</v>
      </c>
      <c r="G603" s="1" t="e">
        <f>IF(OR(AND(D603&gt;=#REF!,D603&lt;=#REF!),AND(D603&gt;=#REF!,D603&lt;=#REF!)),"1","")</f>
        <v>#REF!</v>
      </c>
    </row>
    <row r="604" spans="1:7" x14ac:dyDescent="0.25">
      <c r="A604" s="1" t="e">
        <f t="shared" si="54"/>
        <v>#REF!</v>
      </c>
      <c r="B604" s="4" t="e">
        <f t="shared" si="55"/>
        <v>#REF!</v>
      </c>
      <c r="C604" s="5" t="str">
        <f t="shared" si="59"/>
        <v>2021-16</v>
      </c>
      <c r="D604" s="6">
        <v>44302</v>
      </c>
      <c r="E604" s="5">
        <f t="shared" si="60"/>
        <v>2021</v>
      </c>
      <c r="F604" s="5">
        <f t="shared" si="61"/>
        <v>16</v>
      </c>
      <c r="G604" s="1" t="e">
        <f>IF(OR(AND(D604&gt;=#REF!,D604&lt;=#REF!),AND(D604&gt;=#REF!,D604&lt;=#REF!)),"1","")</f>
        <v>#REF!</v>
      </c>
    </row>
    <row r="605" spans="1:7" x14ac:dyDescent="0.25">
      <c r="A605" s="1" t="e">
        <f t="shared" si="54"/>
        <v>#REF!</v>
      </c>
      <c r="B605" s="4" t="e">
        <f t="shared" si="55"/>
        <v>#REF!</v>
      </c>
      <c r="C605" s="5" t="str">
        <f t="shared" si="59"/>
        <v>2021-17</v>
      </c>
      <c r="D605" s="6">
        <v>44305</v>
      </c>
      <c r="E605" s="5">
        <f t="shared" si="60"/>
        <v>2021</v>
      </c>
      <c r="F605" s="5">
        <f t="shared" si="61"/>
        <v>17</v>
      </c>
      <c r="G605" s="1" t="e">
        <f>IF(OR(AND(D605&gt;=#REF!,D605&lt;=#REF!),AND(D605&gt;=#REF!,D605&lt;=#REF!)),"1","")</f>
        <v>#REF!</v>
      </c>
    </row>
    <row r="606" spans="1:7" x14ac:dyDescent="0.25">
      <c r="A606" s="1" t="e">
        <f t="shared" si="54"/>
        <v>#REF!</v>
      </c>
      <c r="B606" s="4" t="e">
        <f t="shared" si="55"/>
        <v>#REF!</v>
      </c>
      <c r="C606" s="5" t="str">
        <f t="shared" si="59"/>
        <v>2021-17</v>
      </c>
      <c r="D606" s="6">
        <v>44306</v>
      </c>
      <c r="E606" s="5">
        <f t="shared" si="60"/>
        <v>2021</v>
      </c>
      <c r="F606" s="5">
        <f t="shared" si="61"/>
        <v>17</v>
      </c>
      <c r="G606" s="1" t="e">
        <f>IF(OR(AND(D606&gt;=#REF!,D606&lt;=#REF!),AND(D606&gt;=#REF!,D606&lt;=#REF!)),"1","")</f>
        <v>#REF!</v>
      </c>
    </row>
    <row r="607" spans="1:7" x14ac:dyDescent="0.25">
      <c r="A607" s="1" t="e">
        <f t="shared" ref="A607:A670" si="62">IF($D607=$I$2,1,IF(AND($A606&lt;&gt;"",$G607&lt;&gt;""),$A606,IF(AND($A606&lt;&gt;"",$G607=""),$A606+1,"")))</f>
        <v>#REF!</v>
      </c>
      <c r="B607" s="4" t="e">
        <f t="shared" si="55"/>
        <v>#REF!</v>
      </c>
      <c r="C607" s="5" t="str">
        <f t="shared" si="59"/>
        <v>2021-17</v>
      </c>
      <c r="D607" s="6">
        <v>44307</v>
      </c>
      <c r="E607" s="5">
        <f t="shared" si="60"/>
        <v>2021</v>
      </c>
      <c r="F607" s="5">
        <f t="shared" si="61"/>
        <v>17</v>
      </c>
      <c r="G607" s="1" t="e">
        <f>IF(OR(AND(D607&gt;=#REF!,D607&lt;=#REF!),AND(D607&gt;=#REF!,D607&lt;=#REF!)),"1","")</f>
        <v>#REF!</v>
      </c>
    </row>
    <row r="608" spans="1:7" x14ac:dyDescent="0.25">
      <c r="A608" s="1" t="e">
        <f t="shared" si="62"/>
        <v>#REF!</v>
      </c>
      <c r="B608" s="4" t="e">
        <f t="shared" si="55"/>
        <v>#REF!</v>
      </c>
      <c r="C608" s="5" t="str">
        <f t="shared" si="59"/>
        <v>2021-17</v>
      </c>
      <c r="D608" s="6">
        <v>44308</v>
      </c>
      <c r="E608" s="5">
        <f t="shared" si="60"/>
        <v>2021</v>
      </c>
      <c r="F608" s="5">
        <f t="shared" si="61"/>
        <v>17</v>
      </c>
      <c r="G608" s="1" t="e">
        <f>IF(OR(AND(D608&gt;=#REF!,D608&lt;=#REF!),AND(D608&gt;=#REF!,D608&lt;=#REF!)),"1","")</f>
        <v>#REF!</v>
      </c>
    </row>
    <row r="609" spans="1:7" x14ac:dyDescent="0.25">
      <c r="A609" s="1" t="e">
        <f t="shared" si="62"/>
        <v>#REF!</v>
      </c>
      <c r="B609" s="4" t="e">
        <f t="shared" si="55"/>
        <v>#REF!</v>
      </c>
      <c r="C609" s="5" t="str">
        <f t="shared" si="59"/>
        <v>2021-17</v>
      </c>
      <c r="D609" s="6">
        <v>44309</v>
      </c>
      <c r="E609" s="5">
        <f t="shared" si="60"/>
        <v>2021</v>
      </c>
      <c r="F609" s="5">
        <f t="shared" si="61"/>
        <v>17</v>
      </c>
      <c r="G609" s="1" t="e">
        <f>IF(OR(AND(D609&gt;=#REF!,D609&lt;=#REF!),AND(D609&gt;=#REF!,D609&lt;=#REF!)),"1","")</f>
        <v>#REF!</v>
      </c>
    </row>
    <row r="610" spans="1:7" x14ac:dyDescent="0.25">
      <c r="A610" s="1" t="e">
        <f t="shared" si="62"/>
        <v>#REF!</v>
      </c>
      <c r="B610" s="4" t="e">
        <f t="shared" ref="B610:B673" si="63">IF($D610=$I$1,1,IF(AND($B609&lt;&gt;"",$G610&lt;&gt;""),$B609,IF(AND($B609&lt;&gt;"",$G610=""),$B609+1,"")))</f>
        <v>#REF!</v>
      </c>
      <c r="C610" s="5" t="str">
        <f t="shared" si="59"/>
        <v>2021-18</v>
      </c>
      <c r="D610" s="6">
        <v>44312</v>
      </c>
      <c r="E610" s="5">
        <f t="shared" si="60"/>
        <v>2021</v>
      </c>
      <c r="F610" s="5">
        <f t="shared" si="61"/>
        <v>18</v>
      </c>
      <c r="G610" s="1" t="e">
        <f>IF(OR(AND(D610&gt;=#REF!,D610&lt;=#REF!),AND(D610&gt;=#REF!,D610&lt;=#REF!)),"1","")</f>
        <v>#REF!</v>
      </c>
    </row>
    <row r="611" spans="1:7" x14ac:dyDescent="0.25">
      <c r="A611" s="1" t="e">
        <f t="shared" si="62"/>
        <v>#REF!</v>
      </c>
      <c r="B611" s="4" t="e">
        <f t="shared" si="63"/>
        <v>#REF!</v>
      </c>
      <c r="C611" s="5" t="str">
        <f t="shared" si="59"/>
        <v>2021-18</v>
      </c>
      <c r="D611" s="6">
        <v>44313</v>
      </c>
      <c r="E611" s="5">
        <f t="shared" si="60"/>
        <v>2021</v>
      </c>
      <c r="F611" s="5">
        <f t="shared" si="61"/>
        <v>18</v>
      </c>
      <c r="G611" s="1" t="e">
        <f>IF(OR(AND(D611&gt;=#REF!,D611&lt;=#REF!),AND(D611&gt;=#REF!,D611&lt;=#REF!)),"1","")</f>
        <v>#REF!</v>
      </c>
    </row>
    <row r="612" spans="1:7" x14ac:dyDescent="0.25">
      <c r="A612" s="1" t="e">
        <f t="shared" si="62"/>
        <v>#REF!</v>
      </c>
      <c r="B612" s="4" t="e">
        <f t="shared" si="63"/>
        <v>#REF!</v>
      </c>
      <c r="C612" s="5" t="str">
        <f t="shared" si="59"/>
        <v>2021-18</v>
      </c>
      <c r="D612" s="6">
        <v>44314</v>
      </c>
      <c r="E612" s="5">
        <f t="shared" si="60"/>
        <v>2021</v>
      </c>
      <c r="F612" s="5">
        <f t="shared" si="61"/>
        <v>18</v>
      </c>
      <c r="G612" s="1" t="e">
        <f>IF(OR(AND(D612&gt;=#REF!,D612&lt;=#REF!),AND(D612&gt;=#REF!,D612&lt;=#REF!)),"1","")</f>
        <v>#REF!</v>
      </c>
    </row>
    <row r="613" spans="1:7" x14ac:dyDescent="0.25">
      <c r="A613" s="1" t="e">
        <f t="shared" si="62"/>
        <v>#REF!</v>
      </c>
      <c r="B613" s="4" t="e">
        <f t="shared" si="63"/>
        <v>#REF!</v>
      </c>
      <c r="C613" s="5" t="str">
        <f t="shared" si="59"/>
        <v>2021-18</v>
      </c>
      <c r="D613" s="6">
        <v>44315</v>
      </c>
      <c r="E613" s="5">
        <f t="shared" si="60"/>
        <v>2021</v>
      </c>
      <c r="F613" s="5">
        <f t="shared" si="61"/>
        <v>18</v>
      </c>
      <c r="G613" s="1" t="e">
        <f>IF(OR(AND(D613&gt;=#REF!,D613&lt;=#REF!),AND(D613&gt;=#REF!,D613&lt;=#REF!)),"1","")</f>
        <v>#REF!</v>
      </c>
    </row>
    <row r="614" spans="1:7" x14ac:dyDescent="0.25">
      <c r="A614" s="1" t="e">
        <f t="shared" si="62"/>
        <v>#REF!</v>
      </c>
      <c r="B614" s="4" t="e">
        <f t="shared" si="63"/>
        <v>#REF!</v>
      </c>
      <c r="C614" s="5" t="str">
        <f t="shared" si="59"/>
        <v>2021-18</v>
      </c>
      <c r="D614" s="6">
        <v>44316</v>
      </c>
      <c r="E614" s="5">
        <f t="shared" si="60"/>
        <v>2021</v>
      </c>
      <c r="F614" s="5">
        <f t="shared" si="61"/>
        <v>18</v>
      </c>
      <c r="G614" s="1" t="e">
        <f>IF(OR(AND(D614&gt;=#REF!,D614&lt;=#REF!),AND(D614&gt;=#REF!,D614&lt;=#REF!)),"1","")</f>
        <v>#REF!</v>
      </c>
    </row>
    <row r="615" spans="1:7" x14ac:dyDescent="0.25">
      <c r="A615" s="1" t="e">
        <f t="shared" si="62"/>
        <v>#REF!</v>
      </c>
      <c r="B615" s="4" t="e">
        <f t="shared" si="63"/>
        <v>#REF!</v>
      </c>
      <c r="C615" s="5" t="str">
        <f t="shared" si="59"/>
        <v>2021-18</v>
      </c>
      <c r="D615" s="6">
        <v>44317</v>
      </c>
      <c r="E615" s="5">
        <f t="shared" si="60"/>
        <v>2021</v>
      </c>
      <c r="F615" s="5">
        <f t="shared" si="61"/>
        <v>18</v>
      </c>
      <c r="G615" s="1" t="e">
        <f>IF(OR(AND(D615&gt;=#REF!,D615&lt;=#REF!),AND(D615&gt;=#REF!,D615&lt;=#REF!)),"1","")</f>
        <v>#REF!</v>
      </c>
    </row>
    <row r="616" spans="1:7" x14ac:dyDescent="0.25">
      <c r="A616" s="1" t="e">
        <f t="shared" si="62"/>
        <v>#REF!</v>
      </c>
      <c r="B616" s="4" t="e">
        <f t="shared" si="63"/>
        <v>#REF!</v>
      </c>
      <c r="C616" s="5" t="str">
        <f t="shared" si="59"/>
        <v>2021-19</v>
      </c>
      <c r="D616" s="6">
        <v>44319</v>
      </c>
      <c r="E616" s="5">
        <f t="shared" si="60"/>
        <v>2021</v>
      </c>
      <c r="F616" s="5">
        <f t="shared" si="61"/>
        <v>19</v>
      </c>
      <c r="G616" s="1" t="e">
        <f>IF(OR(AND(D616&gt;=#REF!,D616&lt;=#REF!),AND(D616&gt;=#REF!,D616&lt;=#REF!)),"1","")</f>
        <v>#REF!</v>
      </c>
    </row>
    <row r="617" spans="1:7" x14ac:dyDescent="0.25">
      <c r="A617" s="1" t="e">
        <f t="shared" si="62"/>
        <v>#REF!</v>
      </c>
      <c r="B617" s="4" t="e">
        <f t="shared" si="63"/>
        <v>#REF!</v>
      </c>
      <c r="C617" s="5" t="str">
        <f t="shared" si="59"/>
        <v>2021-19</v>
      </c>
      <c r="D617" s="6">
        <v>44320</v>
      </c>
      <c r="E617" s="5">
        <f t="shared" si="60"/>
        <v>2021</v>
      </c>
      <c r="F617" s="5">
        <f t="shared" si="61"/>
        <v>19</v>
      </c>
      <c r="G617" s="1" t="e">
        <f>IF(OR(AND(D617&gt;=#REF!,D617&lt;=#REF!),AND(D617&gt;=#REF!,D617&lt;=#REF!)),"1","")</f>
        <v>#REF!</v>
      </c>
    </row>
    <row r="618" spans="1:7" x14ac:dyDescent="0.25">
      <c r="A618" s="1" t="e">
        <f t="shared" si="62"/>
        <v>#REF!</v>
      </c>
      <c r="B618" s="4" t="e">
        <f t="shared" si="63"/>
        <v>#REF!</v>
      </c>
      <c r="C618" s="5" t="str">
        <f t="shared" si="59"/>
        <v>2021-19</v>
      </c>
      <c r="D618" s="6">
        <v>44321</v>
      </c>
      <c r="E618" s="5">
        <f t="shared" si="60"/>
        <v>2021</v>
      </c>
      <c r="F618" s="5">
        <f t="shared" si="61"/>
        <v>19</v>
      </c>
      <c r="G618" s="1" t="e">
        <f>IF(OR(AND(D618&gt;=#REF!,D618&lt;=#REF!),AND(D618&gt;=#REF!,D618&lt;=#REF!)),"1","")</f>
        <v>#REF!</v>
      </c>
    </row>
    <row r="619" spans="1:7" x14ac:dyDescent="0.25">
      <c r="A619" s="1" t="e">
        <f t="shared" si="62"/>
        <v>#REF!</v>
      </c>
      <c r="B619" s="4" t="e">
        <f t="shared" si="63"/>
        <v>#REF!</v>
      </c>
      <c r="C619" s="5" t="str">
        <f t="shared" si="59"/>
        <v>2021-19</v>
      </c>
      <c r="D619" s="6">
        <v>44322</v>
      </c>
      <c r="E619" s="5">
        <f t="shared" si="60"/>
        <v>2021</v>
      </c>
      <c r="F619" s="5">
        <f t="shared" si="61"/>
        <v>19</v>
      </c>
      <c r="G619" s="1" t="e">
        <f>IF(OR(AND(D619&gt;=#REF!,D619&lt;=#REF!),AND(D619&gt;=#REF!,D619&lt;=#REF!)),"1","")</f>
        <v>#REF!</v>
      </c>
    </row>
    <row r="620" spans="1:7" x14ac:dyDescent="0.25">
      <c r="A620" s="1" t="e">
        <f t="shared" si="62"/>
        <v>#REF!</v>
      </c>
      <c r="B620" s="4" t="e">
        <f t="shared" si="63"/>
        <v>#REF!</v>
      </c>
      <c r="C620" s="5" t="str">
        <f t="shared" si="59"/>
        <v>2021-19</v>
      </c>
      <c r="D620" s="6">
        <v>44323</v>
      </c>
      <c r="E620" s="5">
        <f t="shared" si="60"/>
        <v>2021</v>
      </c>
      <c r="F620" s="5">
        <f t="shared" si="61"/>
        <v>19</v>
      </c>
      <c r="G620" s="1" t="e">
        <f>IF(OR(AND(D620&gt;=#REF!,D620&lt;=#REF!),AND(D620&gt;=#REF!,D620&lt;=#REF!)),"1","")</f>
        <v>#REF!</v>
      </c>
    </row>
    <row r="621" spans="1:7" x14ac:dyDescent="0.25">
      <c r="A621" s="1" t="e">
        <f t="shared" si="62"/>
        <v>#REF!</v>
      </c>
      <c r="B621" s="4" t="e">
        <f t="shared" si="63"/>
        <v>#REF!</v>
      </c>
      <c r="C621" s="5" t="str">
        <f t="shared" si="59"/>
        <v>2021-19</v>
      </c>
      <c r="D621" s="6">
        <v>44324</v>
      </c>
      <c r="E621" s="5">
        <f t="shared" si="60"/>
        <v>2021</v>
      </c>
      <c r="F621" s="5">
        <f t="shared" si="61"/>
        <v>19</v>
      </c>
      <c r="G621" s="1" t="e">
        <f>IF(OR(AND(D621&gt;=#REF!,D621&lt;=#REF!),AND(D621&gt;=#REF!,D621&lt;=#REF!)),"1","")</f>
        <v>#REF!</v>
      </c>
    </row>
    <row r="622" spans="1:7" x14ac:dyDescent="0.25">
      <c r="A622" s="1" t="e">
        <f t="shared" si="62"/>
        <v>#REF!</v>
      </c>
      <c r="B622" s="4" t="e">
        <f t="shared" si="63"/>
        <v>#REF!</v>
      </c>
      <c r="C622" s="5" t="str">
        <f t="shared" si="59"/>
        <v>2021-20</v>
      </c>
      <c r="D622" s="6">
        <v>44326</v>
      </c>
      <c r="E622" s="5">
        <f t="shared" si="60"/>
        <v>2021</v>
      </c>
      <c r="F622" s="5">
        <f t="shared" si="61"/>
        <v>20</v>
      </c>
      <c r="G622" s="1" t="e">
        <f>IF(OR(AND(D622&gt;=#REF!,D622&lt;=#REF!),AND(D622&gt;=#REF!,D622&lt;=#REF!)),"1","")</f>
        <v>#REF!</v>
      </c>
    </row>
    <row r="623" spans="1:7" x14ac:dyDescent="0.25">
      <c r="A623" s="1" t="e">
        <f t="shared" si="62"/>
        <v>#REF!</v>
      </c>
      <c r="B623" s="4" t="e">
        <f t="shared" si="63"/>
        <v>#REF!</v>
      </c>
      <c r="C623" s="5" t="str">
        <f t="shared" si="59"/>
        <v>2021-20</v>
      </c>
      <c r="D623" s="6">
        <v>44327</v>
      </c>
      <c r="E623" s="5">
        <f t="shared" si="60"/>
        <v>2021</v>
      </c>
      <c r="F623" s="5">
        <f t="shared" si="61"/>
        <v>20</v>
      </c>
      <c r="G623" s="1" t="e">
        <f>IF(OR(AND(D623&gt;=#REF!,D623&lt;=#REF!),AND(D623&gt;=#REF!,D623&lt;=#REF!)),"1","")</f>
        <v>#REF!</v>
      </c>
    </row>
    <row r="624" spans="1:7" x14ac:dyDescent="0.25">
      <c r="A624" s="1" t="e">
        <f t="shared" si="62"/>
        <v>#REF!</v>
      </c>
      <c r="B624" s="4" t="e">
        <f t="shared" si="63"/>
        <v>#REF!</v>
      </c>
      <c r="C624" s="5" t="str">
        <f t="shared" si="59"/>
        <v>2021-20</v>
      </c>
      <c r="D624" s="6">
        <v>44328</v>
      </c>
      <c r="E624" s="5">
        <f t="shared" si="60"/>
        <v>2021</v>
      </c>
      <c r="F624" s="5">
        <f t="shared" si="61"/>
        <v>20</v>
      </c>
      <c r="G624" s="1" t="e">
        <f>IF(OR(AND(D624&gt;=#REF!,D624&lt;=#REF!),AND(D624&gt;=#REF!,D624&lt;=#REF!)),"1","")</f>
        <v>#REF!</v>
      </c>
    </row>
    <row r="625" spans="1:7" x14ac:dyDescent="0.25">
      <c r="A625" s="1" t="e">
        <f t="shared" si="62"/>
        <v>#REF!</v>
      </c>
      <c r="B625" s="4" t="e">
        <f t="shared" si="63"/>
        <v>#REF!</v>
      </c>
      <c r="C625" s="5" t="str">
        <f t="shared" si="59"/>
        <v>2021-20</v>
      </c>
      <c r="D625" s="6">
        <v>44329</v>
      </c>
      <c r="E625" s="5">
        <f t="shared" si="60"/>
        <v>2021</v>
      </c>
      <c r="F625" s="5">
        <f t="shared" si="61"/>
        <v>20</v>
      </c>
      <c r="G625" s="1" t="e">
        <f>IF(OR(AND(D625&gt;=#REF!,D625&lt;=#REF!),AND(D625&gt;=#REF!,D625&lt;=#REF!)),"1","")</f>
        <v>#REF!</v>
      </c>
    </row>
    <row r="626" spans="1:7" x14ac:dyDescent="0.25">
      <c r="A626" s="1" t="e">
        <f t="shared" si="62"/>
        <v>#REF!</v>
      </c>
      <c r="B626" s="4" t="e">
        <f t="shared" si="63"/>
        <v>#REF!</v>
      </c>
      <c r="C626" s="5" t="str">
        <f t="shared" si="59"/>
        <v>2021-20</v>
      </c>
      <c r="D626" s="6">
        <v>44330</v>
      </c>
      <c r="E626" s="5">
        <f t="shared" si="60"/>
        <v>2021</v>
      </c>
      <c r="F626" s="5">
        <f t="shared" si="61"/>
        <v>20</v>
      </c>
      <c r="G626" s="1" t="e">
        <f>IF(OR(AND(D626&gt;=#REF!,D626&lt;=#REF!),AND(D626&gt;=#REF!,D626&lt;=#REF!)),"1","")</f>
        <v>#REF!</v>
      </c>
    </row>
    <row r="627" spans="1:7" x14ac:dyDescent="0.25">
      <c r="A627" s="1" t="e">
        <f t="shared" si="62"/>
        <v>#REF!</v>
      </c>
      <c r="B627" s="4" t="e">
        <f t="shared" si="63"/>
        <v>#REF!</v>
      </c>
      <c r="C627" s="5" t="str">
        <f t="shared" si="59"/>
        <v>2021-21</v>
      </c>
      <c r="D627" s="6">
        <v>44333</v>
      </c>
      <c r="E627" s="5">
        <f t="shared" si="60"/>
        <v>2021</v>
      </c>
      <c r="F627" s="5">
        <f t="shared" si="61"/>
        <v>21</v>
      </c>
      <c r="G627" s="1" t="e">
        <f>IF(OR(AND(D627&gt;=#REF!,D627&lt;=#REF!),AND(D627&gt;=#REF!,D627&lt;=#REF!)),"1","")</f>
        <v>#REF!</v>
      </c>
    </row>
    <row r="628" spans="1:7" x14ac:dyDescent="0.25">
      <c r="A628" s="1" t="e">
        <f t="shared" si="62"/>
        <v>#REF!</v>
      </c>
      <c r="B628" s="4" t="e">
        <f t="shared" si="63"/>
        <v>#REF!</v>
      </c>
      <c r="C628" s="5" t="str">
        <f t="shared" si="59"/>
        <v>2021-21</v>
      </c>
      <c r="D628" s="6">
        <v>44334</v>
      </c>
      <c r="E628" s="5">
        <f t="shared" si="60"/>
        <v>2021</v>
      </c>
      <c r="F628" s="5">
        <f t="shared" si="61"/>
        <v>21</v>
      </c>
      <c r="G628" s="1" t="e">
        <f>IF(OR(AND(D628&gt;=#REF!,D628&lt;=#REF!),AND(D628&gt;=#REF!,D628&lt;=#REF!)),"1","")</f>
        <v>#REF!</v>
      </c>
    </row>
    <row r="629" spans="1:7" x14ac:dyDescent="0.25">
      <c r="A629" s="1" t="e">
        <f t="shared" si="62"/>
        <v>#REF!</v>
      </c>
      <c r="B629" s="4" t="e">
        <f t="shared" si="63"/>
        <v>#REF!</v>
      </c>
      <c r="C629" s="5" t="str">
        <f t="shared" si="59"/>
        <v>2021-21</v>
      </c>
      <c r="D629" s="6">
        <v>44335</v>
      </c>
      <c r="E629" s="5">
        <f t="shared" si="60"/>
        <v>2021</v>
      </c>
      <c r="F629" s="5">
        <f t="shared" si="61"/>
        <v>21</v>
      </c>
      <c r="G629" s="1" t="e">
        <f>IF(OR(AND(D629&gt;=#REF!,D629&lt;=#REF!),AND(D629&gt;=#REF!,D629&lt;=#REF!)),"1","")</f>
        <v>#REF!</v>
      </c>
    </row>
    <row r="630" spans="1:7" x14ac:dyDescent="0.25">
      <c r="A630" s="1" t="e">
        <f t="shared" si="62"/>
        <v>#REF!</v>
      </c>
      <c r="B630" s="4" t="e">
        <f t="shared" si="63"/>
        <v>#REF!</v>
      </c>
      <c r="C630" s="5" t="str">
        <f t="shared" si="59"/>
        <v>2021-21</v>
      </c>
      <c r="D630" s="6">
        <v>44336</v>
      </c>
      <c r="E630" s="5">
        <f t="shared" si="60"/>
        <v>2021</v>
      </c>
      <c r="F630" s="5">
        <f t="shared" si="61"/>
        <v>21</v>
      </c>
      <c r="G630" s="1" t="e">
        <f>IF(OR(AND(D630&gt;=#REF!,D630&lt;=#REF!),AND(D630&gt;=#REF!,D630&lt;=#REF!)),"1","")</f>
        <v>#REF!</v>
      </c>
    </row>
    <row r="631" spans="1:7" x14ac:dyDescent="0.25">
      <c r="A631" s="1" t="e">
        <f t="shared" si="62"/>
        <v>#REF!</v>
      </c>
      <c r="B631" s="4" t="e">
        <f t="shared" si="63"/>
        <v>#REF!</v>
      </c>
      <c r="C631" s="5" t="str">
        <f t="shared" si="59"/>
        <v>2021-21</v>
      </c>
      <c r="D631" s="6">
        <v>44337</v>
      </c>
      <c r="E631" s="5">
        <f t="shared" si="60"/>
        <v>2021</v>
      </c>
      <c r="F631" s="5">
        <f t="shared" si="61"/>
        <v>21</v>
      </c>
      <c r="G631" s="1" t="e">
        <f>IF(OR(AND(D631&gt;=#REF!,D631&lt;=#REF!),AND(D631&gt;=#REF!,D631&lt;=#REF!)),"1","")</f>
        <v>#REF!</v>
      </c>
    </row>
    <row r="632" spans="1:7" x14ac:dyDescent="0.25">
      <c r="A632" s="1" t="e">
        <f t="shared" si="62"/>
        <v>#REF!</v>
      </c>
      <c r="B632" s="4" t="e">
        <f t="shared" si="63"/>
        <v>#REF!</v>
      </c>
      <c r="C632" s="5" t="str">
        <f t="shared" si="59"/>
        <v>2021-22</v>
      </c>
      <c r="D632" s="6">
        <v>44340</v>
      </c>
      <c r="E632" s="5">
        <f t="shared" si="60"/>
        <v>2021</v>
      </c>
      <c r="F632" s="5">
        <f t="shared" si="61"/>
        <v>22</v>
      </c>
      <c r="G632" s="1" t="e">
        <f>IF(OR(AND(D632&gt;=#REF!,D632&lt;=#REF!),AND(D632&gt;=#REF!,D632&lt;=#REF!)),"1","")</f>
        <v>#REF!</v>
      </c>
    </row>
    <row r="633" spans="1:7" x14ac:dyDescent="0.25">
      <c r="A633" s="1" t="e">
        <f t="shared" si="62"/>
        <v>#REF!</v>
      </c>
      <c r="B633" s="4" t="e">
        <f t="shared" si="63"/>
        <v>#REF!</v>
      </c>
      <c r="C633" s="5" t="str">
        <f t="shared" si="59"/>
        <v>2021-22</v>
      </c>
      <c r="D633" s="6">
        <v>44341</v>
      </c>
      <c r="E633" s="5">
        <f t="shared" si="60"/>
        <v>2021</v>
      </c>
      <c r="F633" s="5">
        <f t="shared" si="61"/>
        <v>22</v>
      </c>
      <c r="G633" s="1" t="e">
        <f>IF(OR(AND(D633&gt;=#REF!,D633&lt;=#REF!),AND(D633&gt;=#REF!,D633&lt;=#REF!)),"1","")</f>
        <v>#REF!</v>
      </c>
    </row>
    <row r="634" spans="1:7" x14ac:dyDescent="0.25">
      <c r="A634" s="1" t="e">
        <f t="shared" si="62"/>
        <v>#REF!</v>
      </c>
      <c r="B634" s="4" t="e">
        <f t="shared" si="63"/>
        <v>#REF!</v>
      </c>
      <c r="C634" s="5" t="str">
        <f t="shared" si="59"/>
        <v>2021-22</v>
      </c>
      <c r="D634" s="6">
        <v>44342</v>
      </c>
      <c r="E634" s="5">
        <f t="shared" si="60"/>
        <v>2021</v>
      </c>
      <c r="F634" s="5">
        <f t="shared" si="61"/>
        <v>22</v>
      </c>
      <c r="G634" s="1" t="e">
        <f>IF(OR(AND(D634&gt;=#REF!,D634&lt;=#REF!),AND(D634&gt;=#REF!,D634&lt;=#REF!)),"1","")</f>
        <v>#REF!</v>
      </c>
    </row>
    <row r="635" spans="1:7" x14ac:dyDescent="0.25">
      <c r="A635" s="1" t="e">
        <f t="shared" si="62"/>
        <v>#REF!</v>
      </c>
      <c r="B635" s="4" t="e">
        <f t="shared" si="63"/>
        <v>#REF!</v>
      </c>
      <c r="C635" s="5" t="str">
        <f t="shared" si="59"/>
        <v>2021-22</v>
      </c>
      <c r="D635" s="6">
        <v>44343</v>
      </c>
      <c r="E635" s="5">
        <f t="shared" si="60"/>
        <v>2021</v>
      </c>
      <c r="F635" s="5">
        <f t="shared" si="61"/>
        <v>22</v>
      </c>
      <c r="G635" s="1" t="e">
        <f>IF(OR(AND(D635&gt;=#REF!,D635&lt;=#REF!),AND(D635&gt;=#REF!,D635&lt;=#REF!)),"1","")</f>
        <v>#REF!</v>
      </c>
    </row>
    <row r="636" spans="1:7" x14ac:dyDescent="0.25">
      <c r="A636" s="1" t="e">
        <f t="shared" si="62"/>
        <v>#REF!</v>
      </c>
      <c r="B636" s="4" t="e">
        <f t="shared" si="63"/>
        <v>#REF!</v>
      </c>
      <c r="C636" s="5" t="str">
        <f t="shared" si="59"/>
        <v>2021-22</v>
      </c>
      <c r="D636" s="6">
        <v>44344</v>
      </c>
      <c r="E636" s="5">
        <f t="shared" si="60"/>
        <v>2021</v>
      </c>
      <c r="F636" s="5">
        <f t="shared" si="61"/>
        <v>22</v>
      </c>
      <c r="G636" s="1" t="e">
        <f>IF(OR(AND(D636&gt;=#REF!,D636&lt;=#REF!),AND(D636&gt;=#REF!,D636&lt;=#REF!)),"1","")</f>
        <v>#REF!</v>
      </c>
    </row>
    <row r="637" spans="1:7" x14ac:dyDescent="0.25">
      <c r="A637" s="1" t="e">
        <f t="shared" si="62"/>
        <v>#REF!</v>
      </c>
      <c r="B637" s="4" t="e">
        <f t="shared" si="63"/>
        <v>#REF!</v>
      </c>
      <c r="C637" s="5" t="str">
        <f t="shared" si="59"/>
        <v>2021-23</v>
      </c>
      <c r="D637" s="6">
        <v>44347</v>
      </c>
      <c r="E637" s="5">
        <f t="shared" si="60"/>
        <v>2021</v>
      </c>
      <c r="F637" s="5">
        <f t="shared" si="61"/>
        <v>23</v>
      </c>
      <c r="G637" s="1" t="e">
        <f>IF(OR(AND(D637&gt;=#REF!,D637&lt;=#REF!),AND(D637&gt;=#REF!,D637&lt;=#REF!)),"1","")</f>
        <v>#REF!</v>
      </c>
    </row>
    <row r="638" spans="1:7" x14ac:dyDescent="0.25">
      <c r="A638" s="1" t="e">
        <f t="shared" si="62"/>
        <v>#REF!</v>
      </c>
      <c r="B638" s="4" t="e">
        <f t="shared" si="63"/>
        <v>#REF!</v>
      </c>
      <c r="C638" s="5" t="str">
        <f t="shared" si="59"/>
        <v>2021-23</v>
      </c>
      <c r="D638" s="6">
        <v>44348</v>
      </c>
      <c r="E638" s="5">
        <f t="shared" si="60"/>
        <v>2021</v>
      </c>
      <c r="F638" s="5">
        <f t="shared" si="61"/>
        <v>23</v>
      </c>
      <c r="G638" s="1" t="e">
        <f>IF(OR(AND(D638&gt;=#REF!,D638&lt;=#REF!),AND(D638&gt;=#REF!,D638&lt;=#REF!)),"1","")</f>
        <v>#REF!</v>
      </c>
    </row>
    <row r="639" spans="1:7" x14ac:dyDescent="0.25">
      <c r="A639" s="1" t="e">
        <f t="shared" si="62"/>
        <v>#REF!</v>
      </c>
      <c r="B639" s="4" t="e">
        <f t="shared" si="63"/>
        <v>#REF!</v>
      </c>
      <c r="C639" s="5" t="str">
        <f t="shared" si="59"/>
        <v>2021-23</v>
      </c>
      <c r="D639" s="6">
        <v>44349</v>
      </c>
      <c r="E639" s="5">
        <f t="shared" si="60"/>
        <v>2021</v>
      </c>
      <c r="F639" s="5">
        <f t="shared" si="61"/>
        <v>23</v>
      </c>
      <c r="G639" s="1" t="e">
        <f>IF(OR(AND(D639&gt;=#REF!,D639&lt;=#REF!),AND(D639&gt;=#REF!,D639&lt;=#REF!)),"1","")</f>
        <v>#REF!</v>
      </c>
    </row>
    <row r="640" spans="1:7" x14ac:dyDescent="0.25">
      <c r="A640" s="1" t="e">
        <f t="shared" si="62"/>
        <v>#REF!</v>
      </c>
      <c r="B640" s="4" t="e">
        <f t="shared" si="63"/>
        <v>#REF!</v>
      </c>
      <c r="C640" s="5" t="str">
        <f t="shared" si="59"/>
        <v>2021-23</v>
      </c>
      <c r="D640" s="6">
        <v>44350</v>
      </c>
      <c r="E640" s="5">
        <f t="shared" si="60"/>
        <v>2021</v>
      </c>
      <c r="F640" s="5">
        <f t="shared" si="61"/>
        <v>23</v>
      </c>
      <c r="G640" s="1" t="e">
        <f>IF(OR(AND(D640&gt;=#REF!,D640&lt;=#REF!),AND(D640&gt;=#REF!,D640&lt;=#REF!)),"1","")</f>
        <v>#REF!</v>
      </c>
    </row>
    <row r="641" spans="1:7" x14ac:dyDescent="0.25">
      <c r="A641" s="1" t="e">
        <f t="shared" si="62"/>
        <v>#REF!</v>
      </c>
      <c r="B641" s="4" t="e">
        <f t="shared" si="63"/>
        <v>#REF!</v>
      </c>
      <c r="C641" s="5" t="str">
        <f t="shared" si="59"/>
        <v>2021-23</v>
      </c>
      <c r="D641" s="6">
        <v>44351</v>
      </c>
      <c r="E641" s="5">
        <f t="shared" si="60"/>
        <v>2021</v>
      </c>
      <c r="F641" s="5">
        <f t="shared" si="61"/>
        <v>23</v>
      </c>
      <c r="G641" s="1" t="e">
        <f>IF(OR(AND(D641&gt;=#REF!,D641&lt;=#REF!),AND(D641&gt;=#REF!,D641&lt;=#REF!)),"1","")</f>
        <v>#REF!</v>
      </c>
    </row>
    <row r="642" spans="1:7" x14ac:dyDescent="0.25">
      <c r="A642" s="1" t="e">
        <f t="shared" si="62"/>
        <v>#REF!</v>
      </c>
      <c r="B642" s="4" t="e">
        <f t="shared" si="63"/>
        <v>#REF!</v>
      </c>
      <c r="C642" s="5" t="str">
        <f t="shared" si="59"/>
        <v>2021-24</v>
      </c>
      <c r="D642" s="6">
        <v>44354</v>
      </c>
      <c r="E642" s="5">
        <f t="shared" si="60"/>
        <v>2021</v>
      </c>
      <c r="F642" s="5">
        <f t="shared" si="61"/>
        <v>24</v>
      </c>
      <c r="G642" s="1" t="e">
        <f>IF(OR(AND(D642&gt;=#REF!,D642&lt;=#REF!),AND(D642&gt;=#REF!,D642&lt;=#REF!)),"1","")</f>
        <v>#REF!</v>
      </c>
    </row>
    <row r="643" spans="1:7" x14ac:dyDescent="0.25">
      <c r="A643" s="1" t="e">
        <f t="shared" si="62"/>
        <v>#REF!</v>
      </c>
      <c r="B643" s="4" t="e">
        <f t="shared" si="63"/>
        <v>#REF!</v>
      </c>
      <c r="C643" s="5" t="str">
        <f t="shared" si="59"/>
        <v>2021-24</v>
      </c>
      <c r="D643" s="6">
        <v>44355</v>
      </c>
      <c r="E643" s="5">
        <f t="shared" si="60"/>
        <v>2021</v>
      </c>
      <c r="F643" s="5">
        <f t="shared" si="61"/>
        <v>24</v>
      </c>
      <c r="G643" s="1" t="e">
        <f>IF(OR(AND(D643&gt;=#REF!,D643&lt;=#REF!),AND(D643&gt;=#REF!,D643&lt;=#REF!)),"1","")</f>
        <v>#REF!</v>
      </c>
    </row>
    <row r="644" spans="1:7" x14ac:dyDescent="0.25">
      <c r="A644" s="1" t="e">
        <f t="shared" si="62"/>
        <v>#REF!</v>
      </c>
      <c r="B644" s="4" t="e">
        <f t="shared" si="63"/>
        <v>#REF!</v>
      </c>
      <c r="C644" s="5" t="str">
        <f t="shared" si="59"/>
        <v>2021-24</v>
      </c>
      <c r="D644" s="6">
        <v>44356</v>
      </c>
      <c r="E644" s="5">
        <f t="shared" si="60"/>
        <v>2021</v>
      </c>
      <c r="F644" s="5">
        <f t="shared" si="61"/>
        <v>24</v>
      </c>
      <c r="G644" s="1" t="e">
        <f>IF(OR(AND(D644&gt;=#REF!,D644&lt;=#REF!),AND(D644&gt;=#REF!,D644&lt;=#REF!)),"1","")</f>
        <v>#REF!</v>
      </c>
    </row>
    <row r="645" spans="1:7" x14ac:dyDescent="0.25">
      <c r="A645" s="1" t="e">
        <f t="shared" si="62"/>
        <v>#REF!</v>
      </c>
      <c r="B645" s="4" t="e">
        <f t="shared" si="63"/>
        <v>#REF!</v>
      </c>
      <c r="C645" s="5" t="str">
        <f t="shared" si="59"/>
        <v>2021-24</v>
      </c>
      <c r="D645" s="6">
        <v>44357</v>
      </c>
      <c r="E645" s="5">
        <f t="shared" si="60"/>
        <v>2021</v>
      </c>
      <c r="F645" s="5">
        <f t="shared" si="61"/>
        <v>24</v>
      </c>
      <c r="G645" s="1" t="e">
        <f>IF(OR(AND(D645&gt;=#REF!,D645&lt;=#REF!),AND(D645&gt;=#REF!,D645&lt;=#REF!)),"1","")</f>
        <v>#REF!</v>
      </c>
    </row>
    <row r="646" spans="1:7" x14ac:dyDescent="0.25">
      <c r="A646" s="1" t="e">
        <f t="shared" si="62"/>
        <v>#REF!</v>
      </c>
      <c r="B646" s="4" t="e">
        <f t="shared" si="63"/>
        <v>#REF!</v>
      </c>
      <c r="C646" s="5" t="str">
        <f t="shared" si="59"/>
        <v>2021-24</v>
      </c>
      <c r="D646" s="6">
        <v>44358</v>
      </c>
      <c r="E646" s="5">
        <f t="shared" si="60"/>
        <v>2021</v>
      </c>
      <c r="F646" s="5">
        <f t="shared" si="61"/>
        <v>24</v>
      </c>
      <c r="G646" s="1" t="e">
        <f>IF(OR(AND(D646&gt;=#REF!,D646&lt;=#REF!),AND(D646&gt;=#REF!,D646&lt;=#REF!)),"1","")</f>
        <v>#REF!</v>
      </c>
    </row>
    <row r="647" spans="1:7" x14ac:dyDescent="0.25">
      <c r="A647" s="1" t="e">
        <f t="shared" si="62"/>
        <v>#REF!</v>
      </c>
      <c r="B647" s="4" t="e">
        <f t="shared" si="63"/>
        <v>#REF!</v>
      </c>
      <c r="C647" s="5" t="str">
        <f t="shared" ref="C647:C693" si="64">E647&amp;"-"&amp;IF(F647&lt;10,"0"&amp;F647,F647)</f>
        <v>2021-25</v>
      </c>
      <c r="D647" s="6">
        <v>44361</v>
      </c>
      <c r="E647" s="5">
        <f t="shared" ref="E647:E693" si="65">YEAR(D647)</f>
        <v>2021</v>
      </c>
      <c r="F647" s="5">
        <f t="shared" ref="F647:F693" si="66">WEEKNUM(D647)</f>
        <v>25</v>
      </c>
      <c r="G647" s="1" t="e">
        <f>IF(OR(AND(D647&gt;=#REF!,D647&lt;=#REF!),AND(D647&gt;=#REF!,D647&lt;=#REF!)),"1","")</f>
        <v>#REF!</v>
      </c>
    </row>
    <row r="648" spans="1:7" x14ac:dyDescent="0.25">
      <c r="A648" s="1" t="e">
        <f t="shared" si="62"/>
        <v>#REF!</v>
      </c>
      <c r="B648" s="4" t="e">
        <f t="shared" si="63"/>
        <v>#REF!</v>
      </c>
      <c r="C648" s="5" t="str">
        <f t="shared" si="64"/>
        <v>2021-25</v>
      </c>
      <c r="D648" s="6">
        <v>44362</v>
      </c>
      <c r="E648" s="5">
        <f t="shared" si="65"/>
        <v>2021</v>
      </c>
      <c r="F648" s="5">
        <f t="shared" si="66"/>
        <v>25</v>
      </c>
      <c r="G648" s="1" t="e">
        <f>IF(OR(AND(D648&gt;=#REF!,D648&lt;=#REF!),AND(D648&gt;=#REF!,D648&lt;=#REF!)),"1","")</f>
        <v>#REF!</v>
      </c>
    </row>
    <row r="649" spans="1:7" x14ac:dyDescent="0.25">
      <c r="A649" s="1" t="e">
        <f t="shared" si="62"/>
        <v>#REF!</v>
      </c>
      <c r="B649" s="4" t="e">
        <f t="shared" si="63"/>
        <v>#REF!</v>
      </c>
      <c r="C649" s="5" t="str">
        <f t="shared" si="64"/>
        <v>2021-25</v>
      </c>
      <c r="D649" s="6">
        <v>44363</v>
      </c>
      <c r="E649" s="5">
        <f t="shared" si="65"/>
        <v>2021</v>
      </c>
      <c r="F649" s="5">
        <f t="shared" si="66"/>
        <v>25</v>
      </c>
      <c r="G649" s="1" t="e">
        <f>IF(OR(AND(D649&gt;=#REF!,D649&lt;=#REF!),AND(D649&gt;=#REF!,D649&lt;=#REF!)),"1","")</f>
        <v>#REF!</v>
      </c>
    </row>
    <row r="650" spans="1:7" x14ac:dyDescent="0.25">
      <c r="A650" s="1" t="e">
        <f t="shared" si="62"/>
        <v>#REF!</v>
      </c>
      <c r="B650" s="4" t="e">
        <f t="shared" si="63"/>
        <v>#REF!</v>
      </c>
      <c r="C650" s="5" t="str">
        <f t="shared" si="64"/>
        <v>2021-25</v>
      </c>
      <c r="D650" s="6">
        <v>44364</v>
      </c>
      <c r="E650" s="5">
        <f t="shared" si="65"/>
        <v>2021</v>
      </c>
      <c r="F650" s="5">
        <f t="shared" si="66"/>
        <v>25</v>
      </c>
      <c r="G650" s="1" t="e">
        <f>IF(OR(AND(D650&gt;=#REF!,D650&lt;=#REF!),AND(D650&gt;=#REF!,D650&lt;=#REF!)),"1","")</f>
        <v>#REF!</v>
      </c>
    </row>
    <row r="651" spans="1:7" x14ac:dyDescent="0.25">
      <c r="A651" s="1" t="e">
        <f t="shared" si="62"/>
        <v>#REF!</v>
      </c>
      <c r="B651" s="4" t="e">
        <f t="shared" si="63"/>
        <v>#REF!</v>
      </c>
      <c r="C651" s="5" t="str">
        <f t="shared" si="64"/>
        <v>2021-25</v>
      </c>
      <c r="D651" s="6">
        <v>44365</v>
      </c>
      <c r="E651" s="5">
        <f t="shared" si="65"/>
        <v>2021</v>
      </c>
      <c r="F651" s="5">
        <f t="shared" si="66"/>
        <v>25</v>
      </c>
      <c r="G651" s="1" t="e">
        <f>IF(OR(AND(D651&gt;=#REF!,D651&lt;=#REF!),AND(D651&gt;=#REF!,D651&lt;=#REF!)),"1","")</f>
        <v>#REF!</v>
      </c>
    </row>
    <row r="652" spans="1:7" x14ac:dyDescent="0.25">
      <c r="A652" s="1" t="e">
        <f t="shared" si="62"/>
        <v>#REF!</v>
      </c>
      <c r="B652" s="4" t="e">
        <f t="shared" si="63"/>
        <v>#REF!</v>
      </c>
      <c r="C652" s="5" t="str">
        <f t="shared" si="64"/>
        <v>2021-26</v>
      </c>
      <c r="D652" s="6">
        <v>44368</v>
      </c>
      <c r="E652" s="5">
        <f t="shared" si="65"/>
        <v>2021</v>
      </c>
      <c r="F652" s="5">
        <f t="shared" si="66"/>
        <v>26</v>
      </c>
      <c r="G652" s="1" t="e">
        <f>IF(OR(AND(D652&gt;=#REF!,D652&lt;=#REF!),AND(D652&gt;=#REF!,D652&lt;=#REF!)),"1","")</f>
        <v>#REF!</v>
      </c>
    </row>
    <row r="653" spans="1:7" x14ac:dyDescent="0.25">
      <c r="A653" s="1" t="e">
        <f t="shared" si="62"/>
        <v>#REF!</v>
      </c>
      <c r="B653" s="4" t="e">
        <f t="shared" si="63"/>
        <v>#REF!</v>
      </c>
      <c r="C653" s="5" t="str">
        <f t="shared" si="64"/>
        <v>2021-26</v>
      </c>
      <c r="D653" s="6">
        <v>44369</v>
      </c>
      <c r="E653" s="5">
        <f t="shared" si="65"/>
        <v>2021</v>
      </c>
      <c r="F653" s="5">
        <f t="shared" si="66"/>
        <v>26</v>
      </c>
      <c r="G653" s="1" t="e">
        <f>IF(OR(AND(D653&gt;=#REF!,D653&lt;=#REF!),AND(D653&gt;=#REF!,D653&lt;=#REF!)),"1","")</f>
        <v>#REF!</v>
      </c>
    </row>
    <row r="654" spans="1:7" x14ac:dyDescent="0.25">
      <c r="A654" s="1" t="e">
        <f t="shared" si="62"/>
        <v>#REF!</v>
      </c>
      <c r="B654" s="4" t="e">
        <f t="shared" si="63"/>
        <v>#REF!</v>
      </c>
      <c r="C654" s="5" t="str">
        <f t="shared" si="64"/>
        <v>2021-26</v>
      </c>
      <c r="D654" s="6">
        <v>44370</v>
      </c>
      <c r="E654" s="5">
        <f t="shared" si="65"/>
        <v>2021</v>
      </c>
      <c r="F654" s="5">
        <f t="shared" si="66"/>
        <v>26</v>
      </c>
      <c r="G654" s="1" t="e">
        <f>IF(OR(AND(D654&gt;=#REF!,D654&lt;=#REF!),AND(D654&gt;=#REF!,D654&lt;=#REF!)),"1","")</f>
        <v>#REF!</v>
      </c>
    </row>
    <row r="655" spans="1:7" x14ac:dyDescent="0.25">
      <c r="A655" s="1" t="e">
        <f t="shared" si="62"/>
        <v>#REF!</v>
      </c>
      <c r="B655" s="4" t="e">
        <f t="shared" si="63"/>
        <v>#REF!</v>
      </c>
      <c r="C655" s="5" t="str">
        <f t="shared" si="64"/>
        <v>2021-26</v>
      </c>
      <c r="D655" s="6">
        <v>44371</v>
      </c>
      <c r="E655" s="5">
        <f t="shared" si="65"/>
        <v>2021</v>
      </c>
      <c r="F655" s="5">
        <f t="shared" si="66"/>
        <v>26</v>
      </c>
      <c r="G655" s="1" t="e">
        <f>IF(OR(AND(D655&gt;=#REF!,D655&lt;=#REF!),AND(D655&gt;=#REF!,D655&lt;=#REF!)),"1","")</f>
        <v>#REF!</v>
      </c>
    </row>
    <row r="656" spans="1:7" x14ac:dyDescent="0.25">
      <c r="A656" s="1" t="e">
        <f t="shared" si="62"/>
        <v>#REF!</v>
      </c>
      <c r="B656" s="4" t="e">
        <f t="shared" si="63"/>
        <v>#REF!</v>
      </c>
      <c r="C656" s="5" t="str">
        <f t="shared" si="64"/>
        <v>2021-26</v>
      </c>
      <c r="D656" s="6">
        <v>44372</v>
      </c>
      <c r="E656" s="5">
        <f t="shared" si="65"/>
        <v>2021</v>
      </c>
      <c r="F656" s="5">
        <f t="shared" si="66"/>
        <v>26</v>
      </c>
      <c r="G656" s="1" t="e">
        <f>IF(OR(AND(D656&gt;=#REF!,D656&lt;=#REF!),AND(D656&gt;=#REF!,D656&lt;=#REF!)),"1","")</f>
        <v>#REF!</v>
      </c>
    </row>
    <row r="657" spans="1:7" x14ac:dyDescent="0.25">
      <c r="A657" s="1" t="e">
        <f t="shared" si="62"/>
        <v>#REF!</v>
      </c>
      <c r="B657" s="4" t="e">
        <f t="shared" si="63"/>
        <v>#REF!</v>
      </c>
      <c r="C657" s="5" t="str">
        <f t="shared" si="64"/>
        <v>2021-27</v>
      </c>
      <c r="D657" s="6">
        <v>44375</v>
      </c>
      <c r="E657" s="5">
        <f t="shared" si="65"/>
        <v>2021</v>
      </c>
      <c r="F657" s="5">
        <f t="shared" si="66"/>
        <v>27</v>
      </c>
      <c r="G657" s="1" t="e">
        <f>IF(OR(AND(D657&gt;=#REF!,D657&lt;=#REF!),AND(D657&gt;=#REF!,D657&lt;=#REF!)),"1","")</f>
        <v>#REF!</v>
      </c>
    </row>
    <row r="658" spans="1:7" x14ac:dyDescent="0.25">
      <c r="A658" s="1" t="e">
        <f t="shared" si="62"/>
        <v>#REF!</v>
      </c>
      <c r="B658" s="4" t="e">
        <f t="shared" si="63"/>
        <v>#REF!</v>
      </c>
      <c r="C658" s="5" t="str">
        <f t="shared" si="64"/>
        <v>2021-27</v>
      </c>
      <c r="D658" s="6">
        <v>44376</v>
      </c>
      <c r="E658" s="5">
        <f t="shared" si="65"/>
        <v>2021</v>
      </c>
      <c r="F658" s="5">
        <f t="shared" si="66"/>
        <v>27</v>
      </c>
      <c r="G658" s="1" t="e">
        <f>IF(OR(AND(D658&gt;=#REF!,D658&lt;=#REF!),AND(D658&gt;=#REF!,D658&lt;=#REF!)),"1","")</f>
        <v>#REF!</v>
      </c>
    </row>
    <row r="659" spans="1:7" x14ac:dyDescent="0.25">
      <c r="A659" s="1" t="e">
        <f t="shared" si="62"/>
        <v>#REF!</v>
      </c>
      <c r="B659" s="4" t="e">
        <f t="shared" si="63"/>
        <v>#REF!</v>
      </c>
      <c r="C659" s="5" t="str">
        <f t="shared" si="64"/>
        <v>2021-27</v>
      </c>
      <c r="D659" s="6">
        <v>44377</v>
      </c>
      <c r="E659" s="5">
        <f t="shared" si="65"/>
        <v>2021</v>
      </c>
      <c r="F659" s="5">
        <f t="shared" si="66"/>
        <v>27</v>
      </c>
      <c r="G659" s="1" t="e">
        <f>IF(OR(AND(D659&gt;=#REF!,D659&lt;=#REF!),AND(D659&gt;=#REF!,D659&lt;=#REF!)),"1","")</f>
        <v>#REF!</v>
      </c>
    </row>
    <row r="660" spans="1:7" x14ac:dyDescent="0.25">
      <c r="A660" s="1" t="e">
        <f t="shared" si="62"/>
        <v>#REF!</v>
      </c>
      <c r="B660" s="4" t="e">
        <f t="shared" si="63"/>
        <v>#REF!</v>
      </c>
      <c r="C660" s="5" t="str">
        <f t="shared" si="64"/>
        <v>2021-27</v>
      </c>
      <c r="D660" s="6">
        <v>44378</v>
      </c>
      <c r="E660" s="5">
        <f t="shared" si="65"/>
        <v>2021</v>
      </c>
      <c r="F660" s="5">
        <f t="shared" si="66"/>
        <v>27</v>
      </c>
      <c r="G660" s="1" t="e">
        <f>IF(OR(AND(D660&gt;=#REF!,D660&lt;=#REF!),AND(D660&gt;=#REF!,D660&lt;=#REF!)),"1","")</f>
        <v>#REF!</v>
      </c>
    </row>
    <row r="661" spans="1:7" x14ac:dyDescent="0.25">
      <c r="A661" s="1" t="e">
        <f t="shared" si="62"/>
        <v>#REF!</v>
      </c>
      <c r="B661" s="4" t="e">
        <f t="shared" si="63"/>
        <v>#REF!</v>
      </c>
      <c r="C661" s="5" t="str">
        <f t="shared" si="64"/>
        <v>2021-27</v>
      </c>
      <c r="D661" s="6">
        <v>44379</v>
      </c>
      <c r="E661" s="5">
        <f t="shared" si="65"/>
        <v>2021</v>
      </c>
      <c r="F661" s="5">
        <f t="shared" si="66"/>
        <v>27</v>
      </c>
      <c r="G661" s="1" t="e">
        <f>IF(OR(AND(D661&gt;=#REF!,D661&lt;=#REF!),AND(D661&gt;=#REF!,D661&lt;=#REF!)),"1","")</f>
        <v>#REF!</v>
      </c>
    </row>
    <row r="662" spans="1:7" x14ac:dyDescent="0.25">
      <c r="A662" s="1" t="e">
        <f t="shared" si="62"/>
        <v>#REF!</v>
      </c>
      <c r="B662" s="4" t="e">
        <f t="shared" si="63"/>
        <v>#REF!</v>
      </c>
      <c r="C662" s="5" t="str">
        <f t="shared" si="64"/>
        <v>2021-28</v>
      </c>
      <c r="D662" s="6">
        <v>44382</v>
      </c>
      <c r="E662" s="5">
        <f t="shared" si="65"/>
        <v>2021</v>
      </c>
      <c r="F662" s="5">
        <f t="shared" si="66"/>
        <v>28</v>
      </c>
      <c r="G662" s="1" t="e">
        <f>IF(OR(AND(D662&gt;=#REF!,D662&lt;=#REF!),AND(D662&gt;=#REF!,D662&lt;=#REF!)),"1","")</f>
        <v>#REF!</v>
      </c>
    </row>
    <row r="663" spans="1:7" x14ac:dyDescent="0.25">
      <c r="A663" s="1" t="e">
        <f t="shared" si="62"/>
        <v>#REF!</v>
      </c>
      <c r="B663" s="4" t="e">
        <f t="shared" si="63"/>
        <v>#REF!</v>
      </c>
      <c r="C663" s="5" t="str">
        <f t="shared" si="64"/>
        <v>2021-28</v>
      </c>
      <c r="D663" s="6">
        <v>44383</v>
      </c>
      <c r="E663" s="5">
        <f t="shared" si="65"/>
        <v>2021</v>
      </c>
      <c r="F663" s="5">
        <f t="shared" si="66"/>
        <v>28</v>
      </c>
      <c r="G663" s="1" t="e">
        <f>IF(OR(AND(D663&gt;=#REF!,D663&lt;=#REF!),AND(D663&gt;=#REF!,D663&lt;=#REF!)),"1","")</f>
        <v>#REF!</v>
      </c>
    </row>
    <row r="664" spans="1:7" x14ac:dyDescent="0.25">
      <c r="A664" s="1" t="e">
        <f t="shared" si="62"/>
        <v>#REF!</v>
      </c>
      <c r="B664" s="4" t="e">
        <f t="shared" si="63"/>
        <v>#REF!</v>
      </c>
      <c r="C664" s="5" t="str">
        <f t="shared" si="64"/>
        <v>2021-28</v>
      </c>
      <c r="D664" s="6">
        <v>44384</v>
      </c>
      <c r="E664" s="5">
        <f t="shared" si="65"/>
        <v>2021</v>
      </c>
      <c r="F664" s="5">
        <f t="shared" si="66"/>
        <v>28</v>
      </c>
      <c r="G664" s="1" t="e">
        <f>IF(OR(AND(D664&gt;=#REF!,D664&lt;=#REF!),AND(D664&gt;=#REF!,D664&lt;=#REF!)),"1","")</f>
        <v>#REF!</v>
      </c>
    </row>
    <row r="665" spans="1:7" x14ac:dyDescent="0.25">
      <c r="A665" s="1" t="e">
        <f t="shared" si="62"/>
        <v>#REF!</v>
      </c>
      <c r="B665" s="4" t="e">
        <f t="shared" si="63"/>
        <v>#REF!</v>
      </c>
      <c r="C665" s="5" t="str">
        <f t="shared" si="64"/>
        <v>2021-28</v>
      </c>
      <c r="D665" s="6">
        <v>44385</v>
      </c>
      <c r="E665" s="5">
        <f t="shared" si="65"/>
        <v>2021</v>
      </c>
      <c r="F665" s="5">
        <f t="shared" si="66"/>
        <v>28</v>
      </c>
      <c r="G665" s="1" t="e">
        <f>IF(OR(AND(D665&gt;=#REF!,D665&lt;=#REF!),AND(D665&gt;=#REF!,D665&lt;=#REF!)),"1","")</f>
        <v>#REF!</v>
      </c>
    </row>
    <row r="666" spans="1:7" x14ac:dyDescent="0.25">
      <c r="A666" s="1" t="e">
        <f t="shared" si="62"/>
        <v>#REF!</v>
      </c>
      <c r="B666" s="4" t="e">
        <f t="shared" si="63"/>
        <v>#REF!</v>
      </c>
      <c r="C666" s="5" t="str">
        <f t="shared" si="64"/>
        <v>2021-28</v>
      </c>
      <c r="D666" s="6">
        <v>44386</v>
      </c>
      <c r="E666" s="5">
        <f t="shared" si="65"/>
        <v>2021</v>
      </c>
      <c r="F666" s="5">
        <f t="shared" si="66"/>
        <v>28</v>
      </c>
      <c r="G666" s="1" t="e">
        <f>IF(OR(AND(D666&gt;=#REF!,D666&lt;=#REF!),AND(D666&gt;=#REF!,D666&lt;=#REF!)),"1","")</f>
        <v>#REF!</v>
      </c>
    </row>
    <row r="667" spans="1:7" x14ac:dyDescent="0.25">
      <c r="A667" s="1" t="e">
        <f t="shared" si="62"/>
        <v>#REF!</v>
      </c>
      <c r="B667" s="4" t="e">
        <f t="shared" si="63"/>
        <v>#REF!</v>
      </c>
      <c r="C667" s="5" t="str">
        <f t="shared" si="64"/>
        <v>2021-29</v>
      </c>
      <c r="D667" s="6">
        <v>44389</v>
      </c>
      <c r="E667" s="5">
        <f t="shared" si="65"/>
        <v>2021</v>
      </c>
      <c r="F667" s="5">
        <f t="shared" si="66"/>
        <v>29</v>
      </c>
      <c r="G667" s="1" t="e">
        <f>IF(OR(AND(D667&gt;=#REF!,D667&lt;=#REF!),AND(D667&gt;=#REF!,D667&lt;=#REF!)),"1","")</f>
        <v>#REF!</v>
      </c>
    </row>
    <row r="668" spans="1:7" x14ac:dyDescent="0.25">
      <c r="A668" s="1" t="e">
        <f t="shared" si="62"/>
        <v>#REF!</v>
      </c>
      <c r="B668" s="4" t="e">
        <f t="shared" si="63"/>
        <v>#REF!</v>
      </c>
      <c r="C668" s="5" t="str">
        <f t="shared" si="64"/>
        <v>2021-29</v>
      </c>
      <c r="D668" s="6">
        <v>44390</v>
      </c>
      <c r="E668" s="5">
        <f t="shared" si="65"/>
        <v>2021</v>
      </c>
      <c r="F668" s="5">
        <f t="shared" si="66"/>
        <v>29</v>
      </c>
      <c r="G668" s="1" t="e">
        <f>IF(OR(AND(D668&gt;=#REF!,D668&lt;=#REF!),AND(D668&gt;=#REF!,D668&lt;=#REF!)),"1","")</f>
        <v>#REF!</v>
      </c>
    </row>
    <row r="669" spans="1:7" x14ac:dyDescent="0.25">
      <c r="A669" s="1" t="e">
        <f t="shared" si="62"/>
        <v>#REF!</v>
      </c>
      <c r="B669" s="4" t="e">
        <f t="shared" si="63"/>
        <v>#REF!</v>
      </c>
      <c r="C669" s="5" t="str">
        <f t="shared" si="64"/>
        <v>2021-29</v>
      </c>
      <c r="D669" s="6">
        <v>44391</v>
      </c>
      <c r="E669" s="5">
        <f t="shared" si="65"/>
        <v>2021</v>
      </c>
      <c r="F669" s="5">
        <f t="shared" si="66"/>
        <v>29</v>
      </c>
      <c r="G669" s="1" t="e">
        <f>IF(OR(AND(D669&gt;=#REF!,D669&lt;=#REF!),AND(D669&gt;=#REF!,D669&lt;=#REF!)),"1","")</f>
        <v>#REF!</v>
      </c>
    </row>
    <row r="670" spans="1:7" x14ac:dyDescent="0.25">
      <c r="A670" s="1" t="e">
        <f t="shared" si="62"/>
        <v>#REF!</v>
      </c>
      <c r="B670" s="4" t="e">
        <f t="shared" si="63"/>
        <v>#REF!</v>
      </c>
      <c r="C670" s="5" t="str">
        <f t="shared" si="64"/>
        <v>2021-29</v>
      </c>
      <c r="D670" s="6">
        <v>44392</v>
      </c>
      <c r="E670" s="5">
        <f t="shared" si="65"/>
        <v>2021</v>
      </c>
      <c r="F670" s="5">
        <f t="shared" si="66"/>
        <v>29</v>
      </c>
      <c r="G670" s="1" t="e">
        <f>IF(OR(AND(D670&gt;=#REF!,D670&lt;=#REF!),AND(D670&gt;=#REF!,D670&lt;=#REF!)),"1","")</f>
        <v>#REF!</v>
      </c>
    </row>
    <row r="671" spans="1:7" x14ac:dyDescent="0.25">
      <c r="A671" s="1" t="e">
        <f t="shared" ref="A671:A734" si="67">IF($D671=$I$2,1,IF(AND($A670&lt;&gt;"",$G671&lt;&gt;""),$A670,IF(AND($A670&lt;&gt;"",$G671=""),$A670+1,"")))</f>
        <v>#REF!</v>
      </c>
      <c r="B671" s="4" t="e">
        <f t="shared" si="63"/>
        <v>#REF!</v>
      </c>
      <c r="C671" s="5" t="str">
        <f t="shared" si="64"/>
        <v>2021-29</v>
      </c>
      <c r="D671" s="6">
        <v>44393</v>
      </c>
      <c r="E671" s="5">
        <f t="shared" si="65"/>
        <v>2021</v>
      </c>
      <c r="F671" s="5">
        <f t="shared" si="66"/>
        <v>29</v>
      </c>
      <c r="G671" s="1" t="e">
        <f>IF(OR(AND(D671&gt;=#REF!,D671&lt;=#REF!),AND(D671&gt;=#REF!,D671&lt;=#REF!)),"1","")</f>
        <v>#REF!</v>
      </c>
    </row>
    <row r="672" spans="1:7" x14ac:dyDescent="0.25">
      <c r="A672" s="1" t="e">
        <f t="shared" si="67"/>
        <v>#REF!</v>
      </c>
      <c r="B672" s="4" t="e">
        <f t="shared" si="63"/>
        <v>#REF!</v>
      </c>
      <c r="C672" s="5" t="str">
        <f t="shared" si="64"/>
        <v>2021-30</v>
      </c>
      <c r="D672" s="6">
        <v>44396</v>
      </c>
      <c r="E672" s="5">
        <f t="shared" si="65"/>
        <v>2021</v>
      </c>
      <c r="F672" s="5">
        <f t="shared" si="66"/>
        <v>30</v>
      </c>
      <c r="G672" s="1" t="e">
        <f>IF(OR(AND(D672&gt;=#REF!,D672&lt;=#REF!),AND(D672&gt;=#REF!,D672&lt;=#REF!)),"1","")</f>
        <v>#REF!</v>
      </c>
    </row>
    <row r="673" spans="1:7" x14ac:dyDescent="0.25">
      <c r="A673" s="1" t="e">
        <f t="shared" si="67"/>
        <v>#REF!</v>
      </c>
      <c r="B673" s="4" t="e">
        <f t="shared" si="63"/>
        <v>#REF!</v>
      </c>
      <c r="C673" s="5" t="str">
        <f t="shared" si="64"/>
        <v>2021-30</v>
      </c>
      <c r="D673" s="6">
        <v>44397</v>
      </c>
      <c r="E673" s="5">
        <f t="shared" si="65"/>
        <v>2021</v>
      </c>
      <c r="F673" s="5">
        <f t="shared" si="66"/>
        <v>30</v>
      </c>
      <c r="G673" s="1" t="e">
        <f>IF(OR(AND(D673&gt;=#REF!,D673&lt;=#REF!),AND(D673&gt;=#REF!,D673&lt;=#REF!)),"1","")</f>
        <v>#REF!</v>
      </c>
    </row>
    <row r="674" spans="1:7" x14ac:dyDescent="0.25">
      <c r="A674" s="1" t="e">
        <f t="shared" si="67"/>
        <v>#REF!</v>
      </c>
      <c r="B674" s="4" t="e">
        <f t="shared" ref="B674:B737" si="68">IF($D674=$I$1,1,IF(AND($B673&lt;&gt;"",$G674&lt;&gt;""),$B673,IF(AND($B673&lt;&gt;"",$G674=""),$B673+1,"")))</f>
        <v>#REF!</v>
      </c>
      <c r="C674" s="5" t="str">
        <f t="shared" si="64"/>
        <v>2021-30</v>
      </c>
      <c r="D674" s="6">
        <v>44398</v>
      </c>
      <c r="E674" s="5">
        <f t="shared" si="65"/>
        <v>2021</v>
      </c>
      <c r="F674" s="5">
        <f t="shared" si="66"/>
        <v>30</v>
      </c>
      <c r="G674" s="1" t="e">
        <f>IF(OR(AND(D674&gt;=#REF!,D674&lt;=#REF!),AND(D674&gt;=#REF!,D674&lt;=#REF!)),"1","")</f>
        <v>#REF!</v>
      </c>
    </row>
    <row r="675" spans="1:7" x14ac:dyDescent="0.25">
      <c r="A675" s="1" t="e">
        <f t="shared" si="67"/>
        <v>#REF!</v>
      </c>
      <c r="B675" s="4" t="e">
        <f t="shared" si="68"/>
        <v>#REF!</v>
      </c>
      <c r="C675" s="5" t="str">
        <f t="shared" si="64"/>
        <v>2021-30</v>
      </c>
      <c r="D675" s="6">
        <v>44399</v>
      </c>
      <c r="E675" s="5">
        <f t="shared" si="65"/>
        <v>2021</v>
      </c>
      <c r="F675" s="5">
        <f t="shared" si="66"/>
        <v>30</v>
      </c>
      <c r="G675" s="1" t="e">
        <f>IF(OR(AND(D675&gt;=#REF!,D675&lt;=#REF!),AND(D675&gt;=#REF!,D675&lt;=#REF!)),"1","")</f>
        <v>#REF!</v>
      </c>
    </row>
    <row r="676" spans="1:7" x14ac:dyDescent="0.25">
      <c r="A676" s="1" t="e">
        <f t="shared" si="67"/>
        <v>#REF!</v>
      </c>
      <c r="B676" s="4" t="e">
        <f t="shared" si="68"/>
        <v>#REF!</v>
      </c>
      <c r="C676" s="5" t="str">
        <f t="shared" si="64"/>
        <v>2021-30</v>
      </c>
      <c r="D676" s="6">
        <v>44400</v>
      </c>
      <c r="E676" s="5">
        <f t="shared" si="65"/>
        <v>2021</v>
      </c>
      <c r="F676" s="5">
        <f t="shared" si="66"/>
        <v>30</v>
      </c>
      <c r="G676" s="1" t="e">
        <f>IF(OR(AND(D676&gt;=#REF!,D676&lt;=#REF!),AND(D676&gt;=#REF!,D676&lt;=#REF!)),"1","")</f>
        <v>#REF!</v>
      </c>
    </row>
    <row r="677" spans="1:7" x14ac:dyDescent="0.25">
      <c r="A677" s="1" t="e">
        <f t="shared" si="67"/>
        <v>#REF!</v>
      </c>
      <c r="B677" s="4" t="e">
        <f t="shared" si="68"/>
        <v>#REF!</v>
      </c>
      <c r="C677" s="5" t="str">
        <f t="shared" si="64"/>
        <v>2021-31</v>
      </c>
      <c r="D677" s="6">
        <v>44403</v>
      </c>
      <c r="E677" s="5">
        <f t="shared" si="65"/>
        <v>2021</v>
      </c>
      <c r="F677" s="5">
        <f t="shared" si="66"/>
        <v>31</v>
      </c>
      <c r="G677" s="1" t="e">
        <f>IF(OR(AND(D677&gt;=#REF!,D677&lt;=#REF!),AND(D677&gt;=#REF!,D677&lt;=#REF!)),"1","")</f>
        <v>#REF!</v>
      </c>
    </row>
    <row r="678" spans="1:7" x14ac:dyDescent="0.25">
      <c r="A678" s="1" t="e">
        <f t="shared" si="67"/>
        <v>#REF!</v>
      </c>
      <c r="B678" s="4" t="e">
        <f t="shared" si="68"/>
        <v>#REF!</v>
      </c>
      <c r="C678" s="5" t="str">
        <f t="shared" si="64"/>
        <v>2021-31</v>
      </c>
      <c r="D678" s="6">
        <v>44404</v>
      </c>
      <c r="E678" s="5">
        <f t="shared" si="65"/>
        <v>2021</v>
      </c>
      <c r="F678" s="5">
        <f t="shared" si="66"/>
        <v>31</v>
      </c>
      <c r="G678" s="1" t="e">
        <f>IF(OR(AND(D678&gt;=#REF!,D678&lt;=#REF!),AND(D678&gt;=#REF!,D678&lt;=#REF!)),"1","")</f>
        <v>#REF!</v>
      </c>
    </row>
    <row r="679" spans="1:7" x14ac:dyDescent="0.25">
      <c r="A679" s="1" t="e">
        <f t="shared" si="67"/>
        <v>#REF!</v>
      </c>
      <c r="B679" s="4" t="e">
        <f t="shared" si="68"/>
        <v>#REF!</v>
      </c>
      <c r="C679" s="5" t="str">
        <f t="shared" si="64"/>
        <v>2021-31</v>
      </c>
      <c r="D679" s="6">
        <v>44405</v>
      </c>
      <c r="E679" s="5">
        <f t="shared" si="65"/>
        <v>2021</v>
      </c>
      <c r="F679" s="5">
        <f t="shared" si="66"/>
        <v>31</v>
      </c>
      <c r="G679" s="1" t="e">
        <f>IF(OR(AND(D679&gt;=#REF!,D679&lt;=#REF!),AND(D679&gt;=#REF!,D679&lt;=#REF!)),"1","")</f>
        <v>#REF!</v>
      </c>
    </row>
    <row r="680" spans="1:7" x14ac:dyDescent="0.25">
      <c r="A680" s="1" t="e">
        <f t="shared" si="67"/>
        <v>#REF!</v>
      </c>
      <c r="B680" s="4" t="e">
        <f t="shared" si="68"/>
        <v>#REF!</v>
      </c>
      <c r="C680" s="5" t="str">
        <f t="shared" si="64"/>
        <v>2021-31</v>
      </c>
      <c r="D680" s="6">
        <v>44406</v>
      </c>
      <c r="E680" s="5">
        <f t="shared" si="65"/>
        <v>2021</v>
      </c>
      <c r="F680" s="5">
        <f t="shared" si="66"/>
        <v>31</v>
      </c>
      <c r="G680" s="1" t="e">
        <f>IF(OR(AND(D680&gt;=#REF!,D680&lt;=#REF!),AND(D680&gt;=#REF!,D680&lt;=#REF!)),"1","")</f>
        <v>#REF!</v>
      </c>
    </row>
    <row r="681" spans="1:7" x14ac:dyDescent="0.25">
      <c r="A681" s="1" t="e">
        <f t="shared" si="67"/>
        <v>#REF!</v>
      </c>
      <c r="B681" s="4" t="e">
        <f t="shared" si="68"/>
        <v>#REF!</v>
      </c>
      <c r="C681" s="5" t="str">
        <f t="shared" si="64"/>
        <v>2021-31</v>
      </c>
      <c r="D681" s="6">
        <v>44407</v>
      </c>
      <c r="E681" s="5">
        <f t="shared" si="65"/>
        <v>2021</v>
      </c>
      <c r="F681" s="5">
        <f t="shared" si="66"/>
        <v>31</v>
      </c>
      <c r="G681" s="1" t="e">
        <f>IF(OR(AND(D681&gt;=#REF!,D681&lt;=#REF!),AND(D681&gt;=#REF!,D681&lt;=#REF!)),"1","")</f>
        <v>#REF!</v>
      </c>
    </row>
    <row r="682" spans="1:7" x14ac:dyDescent="0.25">
      <c r="A682" s="1" t="e">
        <f t="shared" si="67"/>
        <v>#REF!</v>
      </c>
      <c r="B682" s="4" t="e">
        <f t="shared" si="68"/>
        <v>#REF!</v>
      </c>
      <c r="C682" s="5" t="str">
        <f t="shared" si="64"/>
        <v>2021-32</v>
      </c>
      <c r="D682" s="6">
        <v>44410</v>
      </c>
      <c r="E682" s="5">
        <f t="shared" si="65"/>
        <v>2021</v>
      </c>
      <c r="F682" s="5">
        <f t="shared" si="66"/>
        <v>32</v>
      </c>
      <c r="G682" s="1" t="e">
        <f>IF(OR(AND(D682&gt;=#REF!,D682&lt;=#REF!),AND(D682&gt;=#REF!,D682&lt;=#REF!)),"1","")</f>
        <v>#REF!</v>
      </c>
    </row>
    <row r="683" spans="1:7" x14ac:dyDescent="0.25">
      <c r="A683" s="1" t="e">
        <f t="shared" si="67"/>
        <v>#REF!</v>
      </c>
      <c r="B683" s="4" t="e">
        <f t="shared" si="68"/>
        <v>#REF!</v>
      </c>
      <c r="C683" s="5" t="str">
        <f t="shared" si="64"/>
        <v>2021-32</v>
      </c>
      <c r="D683" s="6">
        <v>44411</v>
      </c>
      <c r="E683" s="5">
        <f t="shared" si="65"/>
        <v>2021</v>
      </c>
      <c r="F683" s="5">
        <f t="shared" si="66"/>
        <v>32</v>
      </c>
      <c r="G683" s="1" t="e">
        <f>IF(OR(AND(D683&gt;=#REF!,D683&lt;=#REF!),AND(D683&gt;=#REF!,D683&lt;=#REF!)),"1","")</f>
        <v>#REF!</v>
      </c>
    </row>
    <row r="684" spans="1:7" x14ac:dyDescent="0.25">
      <c r="A684" s="1" t="e">
        <f t="shared" si="67"/>
        <v>#REF!</v>
      </c>
      <c r="B684" s="4" t="e">
        <f t="shared" si="68"/>
        <v>#REF!</v>
      </c>
      <c r="C684" s="5" t="str">
        <f t="shared" si="64"/>
        <v>2021-32</v>
      </c>
      <c r="D684" s="6">
        <v>44412</v>
      </c>
      <c r="E684" s="5">
        <f t="shared" si="65"/>
        <v>2021</v>
      </c>
      <c r="F684" s="5">
        <f t="shared" si="66"/>
        <v>32</v>
      </c>
      <c r="G684" s="1" t="e">
        <f>IF(OR(AND(D684&gt;=#REF!,D684&lt;=#REF!),AND(D684&gt;=#REF!,D684&lt;=#REF!)),"1","")</f>
        <v>#REF!</v>
      </c>
    </row>
    <row r="685" spans="1:7" x14ac:dyDescent="0.25">
      <c r="A685" s="1" t="e">
        <f t="shared" si="67"/>
        <v>#REF!</v>
      </c>
      <c r="B685" s="4" t="e">
        <f t="shared" si="68"/>
        <v>#REF!</v>
      </c>
      <c r="C685" s="5" t="str">
        <f t="shared" si="64"/>
        <v>2021-32</v>
      </c>
      <c r="D685" s="6">
        <v>44413</v>
      </c>
      <c r="E685" s="5">
        <f t="shared" si="65"/>
        <v>2021</v>
      </c>
      <c r="F685" s="5">
        <f t="shared" si="66"/>
        <v>32</v>
      </c>
      <c r="G685" s="1" t="e">
        <f>IF(OR(AND(D685&gt;=#REF!,D685&lt;=#REF!),AND(D685&gt;=#REF!,D685&lt;=#REF!)),"1","")</f>
        <v>#REF!</v>
      </c>
    </row>
    <row r="686" spans="1:7" x14ac:dyDescent="0.25">
      <c r="A686" s="1" t="e">
        <f t="shared" si="67"/>
        <v>#REF!</v>
      </c>
      <c r="B686" s="4" t="e">
        <f t="shared" si="68"/>
        <v>#REF!</v>
      </c>
      <c r="C686" s="5" t="str">
        <f t="shared" si="64"/>
        <v>2021-32</v>
      </c>
      <c r="D686" s="6">
        <v>44414</v>
      </c>
      <c r="E686" s="5">
        <f t="shared" si="65"/>
        <v>2021</v>
      </c>
      <c r="F686" s="5">
        <f t="shared" si="66"/>
        <v>32</v>
      </c>
      <c r="G686" s="1" t="e">
        <f>IF(OR(AND(D686&gt;=#REF!,D686&lt;=#REF!),AND(D686&gt;=#REF!,D686&lt;=#REF!)),"1","")</f>
        <v>#REF!</v>
      </c>
    </row>
    <row r="687" spans="1:7" x14ac:dyDescent="0.25">
      <c r="A687" s="1" t="e">
        <f t="shared" si="67"/>
        <v>#REF!</v>
      </c>
      <c r="B687" s="4" t="e">
        <f t="shared" si="68"/>
        <v>#REF!</v>
      </c>
      <c r="C687" s="5" t="str">
        <f t="shared" si="64"/>
        <v>2021-33</v>
      </c>
      <c r="D687" s="6">
        <v>44417</v>
      </c>
      <c r="E687" s="5">
        <f t="shared" si="65"/>
        <v>2021</v>
      </c>
      <c r="F687" s="5">
        <f t="shared" si="66"/>
        <v>33</v>
      </c>
      <c r="G687" s="1" t="e">
        <f>IF(OR(AND(D687&gt;=#REF!,D687&lt;=#REF!),AND(D687&gt;=#REF!,D687&lt;=#REF!)),"1","")</f>
        <v>#REF!</v>
      </c>
    </row>
    <row r="688" spans="1:7" x14ac:dyDescent="0.25">
      <c r="A688" s="1" t="e">
        <f t="shared" si="67"/>
        <v>#REF!</v>
      </c>
      <c r="B688" s="4" t="e">
        <f t="shared" si="68"/>
        <v>#REF!</v>
      </c>
      <c r="C688" s="5" t="str">
        <f t="shared" si="64"/>
        <v>2021-33</v>
      </c>
      <c r="D688" s="6">
        <v>44418</v>
      </c>
      <c r="E688" s="5">
        <f t="shared" si="65"/>
        <v>2021</v>
      </c>
      <c r="F688" s="5">
        <f t="shared" si="66"/>
        <v>33</v>
      </c>
      <c r="G688" s="1" t="e">
        <f>IF(OR(AND(D688&gt;=#REF!,D688&lt;=#REF!),AND(D688&gt;=#REF!,D688&lt;=#REF!)),"1","")</f>
        <v>#REF!</v>
      </c>
    </row>
    <row r="689" spans="1:7" x14ac:dyDescent="0.25">
      <c r="A689" s="1" t="e">
        <f t="shared" si="67"/>
        <v>#REF!</v>
      </c>
      <c r="B689" s="4" t="e">
        <f t="shared" si="68"/>
        <v>#REF!</v>
      </c>
      <c r="C689" s="5" t="str">
        <f t="shared" si="64"/>
        <v>2021-33</v>
      </c>
      <c r="D689" s="6">
        <v>44419</v>
      </c>
      <c r="E689" s="5">
        <f t="shared" si="65"/>
        <v>2021</v>
      </c>
      <c r="F689" s="5">
        <f t="shared" si="66"/>
        <v>33</v>
      </c>
      <c r="G689" s="1" t="e">
        <f>IF(OR(AND(D689&gt;=#REF!,D689&lt;=#REF!),AND(D689&gt;=#REF!,D689&lt;=#REF!)),"1","")</f>
        <v>#REF!</v>
      </c>
    </row>
    <row r="690" spans="1:7" x14ac:dyDescent="0.25">
      <c r="A690" s="1" t="e">
        <f t="shared" si="67"/>
        <v>#REF!</v>
      </c>
      <c r="B690" s="4" t="e">
        <f t="shared" si="68"/>
        <v>#REF!</v>
      </c>
      <c r="C690" s="5" t="str">
        <f t="shared" si="64"/>
        <v>2021-33</v>
      </c>
      <c r="D690" s="6">
        <v>44420</v>
      </c>
      <c r="E690" s="5">
        <f t="shared" si="65"/>
        <v>2021</v>
      </c>
      <c r="F690" s="5">
        <f t="shared" si="66"/>
        <v>33</v>
      </c>
      <c r="G690" s="1" t="e">
        <f>IF(OR(AND(D690&gt;=#REF!,D690&lt;=#REF!),AND(D690&gt;=#REF!,D690&lt;=#REF!)),"1","")</f>
        <v>#REF!</v>
      </c>
    </row>
    <row r="691" spans="1:7" x14ac:dyDescent="0.25">
      <c r="A691" s="1" t="e">
        <f t="shared" si="67"/>
        <v>#REF!</v>
      </c>
      <c r="B691" s="4" t="e">
        <f t="shared" si="68"/>
        <v>#REF!</v>
      </c>
      <c r="C691" s="5" t="str">
        <f t="shared" si="64"/>
        <v>2021-33</v>
      </c>
      <c r="D691" s="6">
        <v>44421</v>
      </c>
      <c r="E691" s="5">
        <f t="shared" si="65"/>
        <v>2021</v>
      </c>
      <c r="F691" s="5">
        <f t="shared" si="66"/>
        <v>33</v>
      </c>
      <c r="G691" s="1" t="e">
        <f>IF(OR(AND(D691&gt;=#REF!,D691&lt;=#REF!),AND(D691&gt;=#REF!,D691&lt;=#REF!)),"1","")</f>
        <v>#REF!</v>
      </c>
    </row>
    <row r="692" spans="1:7" x14ac:dyDescent="0.25">
      <c r="A692" s="1" t="e">
        <f t="shared" si="67"/>
        <v>#REF!</v>
      </c>
      <c r="B692" s="4" t="e">
        <f t="shared" si="68"/>
        <v>#REF!</v>
      </c>
      <c r="C692" s="5" t="str">
        <f t="shared" si="64"/>
        <v>2021-34</v>
      </c>
      <c r="D692" s="6">
        <v>44423</v>
      </c>
      <c r="E692" s="5">
        <f t="shared" si="65"/>
        <v>2021</v>
      </c>
      <c r="F692" s="5">
        <f t="shared" si="66"/>
        <v>34</v>
      </c>
      <c r="G692" s="1" t="e">
        <f>IF(OR(AND(D692&gt;=#REF!,D692&lt;=#REF!),AND(D692&gt;=#REF!,D692&lt;=#REF!)),"1","")</f>
        <v>#REF!</v>
      </c>
    </row>
    <row r="693" spans="1:7" x14ac:dyDescent="0.25">
      <c r="A693" s="1" t="e">
        <f t="shared" si="67"/>
        <v>#REF!</v>
      </c>
      <c r="B693" s="4" t="e">
        <f t="shared" si="68"/>
        <v>#REF!</v>
      </c>
      <c r="C693" s="5" t="str">
        <f t="shared" si="64"/>
        <v>2021-34</v>
      </c>
      <c r="D693" s="6">
        <v>44424</v>
      </c>
      <c r="E693" s="5">
        <f t="shared" si="65"/>
        <v>2021</v>
      </c>
      <c r="F693" s="5">
        <f t="shared" si="66"/>
        <v>34</v>
      </c>
      <c r="G693" s="1" t="e">
        <f>IF(OR(AND(D693&gt;=#REF!,D693&lt;=#REF!),AND(D693&gt;=#REF!,D693&lt;=#REF!)),"1","")</f>
        <v>#REF!</v>
      </c>
    </row>
    <row r="694" spans="1:7" x14ac:dyDescent="0.25">
      <c r="A694" s="1" t="e">
        <f t="shared" si="67"/>
        <v>#REF!</v>
      </c>
      <c r="B694" s="4" t="e">
        <f t="shared" si="68"/>
        <v>#REF!</v>
      </c>
      <c r="C694" s="5" t="str">
        <f t="shared" ref="C694:C739" si="69">E694&amp;"-"&amp;IF(F694&lt;10,"0"&amp;F694,F694)</f>
        <v>2021-34</v>
      </c>
      <c r="D694" s="6">
        <v>44425</v>
      </c>
      <c r="E694" s="5">
        <f t="shared" ref="E694:E739" si="70">YEAR(D694)</f>
        <v>2021</v>
      </c>
      <c r="F694" s="5">
        <f t="shared" ref="F694:F739" si="71">WEEKNUM(D694)</f>
        <v>34</v>
      </c>
      <c r="G694" s="1" t="e">
        <f>IF(OR(AND(D694&gt;=#REF!,D694&lt;=#REF!),AND(D694&gt;=#REF!,D694&lt;=#REF!)),"1","")</f>
        <v>#REF!</v>
      </c>
    </row>
    <row r="695" spans="1:7" x14ac:dyDescent="0.25">
      <c r="A695" s="1" t="e">
        <f t="shared" si="67"/>
        <v>#REF!</v>
      </c>
      <c r="B695" s="4" t="e">
        <f t="shared" si="68"/>
        <v>#REF!</v>
      </c>
      <c r="C695" s="5" t="str">
        <f t="shared" si="69"/>
        <v>2021-34</v>
      </c>
      <c r="D695" s="6">
        <v>44426</v>
      </c>
      <c r="E695" s="5">
        <f t="shared" si="70"/>
        <v>2021</v>
      </c>
      <c r="F695" s="5">
        <f t="shared" si="71"/>
        <v>34</v>
      </c>
      <c r="G695" s="1" t="e">
        <f>IF(OR(AND(D695&gt;=#REF!,D695&lt;=#REF!),AND(D695&gt;=#REF!,D695&lt;=#REF!)),"1","")</f>
        <v>#REF!</v>
      </c>
    </row>
    <row r="696" spans="1:7" x14ac:dyDescent="0.25">
      <c r="A696" s="1" t="e">
        <f t="shared" si="67"/>
        <v>#REF!</v>
      </c>
      <c r="B696" s="4" t="e">
        <f t="shared" si="68"/>
        <v>#REF!</v>
      </c>
      <c r="C696" s="5" t="str">
        <f t="shared" si="69"/>
        <v>2021-34</v>
      </c>
      <c r="D696" s="6">
        <v>44427</v>
      </c>
      <c r="E696" s="5">
        <f t="shared" si="70"/>
        <v>2021</v>
      </c>
      <c r="F696" s="5">
        <f t="shared" si="71"/>
        <v>34</v>
      </c>
      <c r="G696" s="1" t="e">
        <f>IF(OR(AND(D696&gt;=#REF!,D696&lt;=#REF!),AND(D696&gt;=#REF!,D696&lt;=#REF!)),"1","")</f>
        <v>#REF!</v>
      </c>
    </row>
    <row r="697" spans="1:7" x14ac:dyDescent="0.25">
      <c r="A697" s="1" t="e">
        <f t="shared" si="67"/>
        <v>#REF!</v>
      </c>
      <c r="B697" s="4" t="e">
        <f t="shared" si="68"/>
        <v>#REF!</v>
      </c>
      <c r="C697" s="5" t="str">
        <f t="shared" si="69"/>
        <v>2021-34</v>
      </c>
      <c r="D697" s="6">
        <v>44428</v>
      </c>
      <c r="E697" s="5">
        <f t="shared" si="70"/>
        <v>2021</v>
      </c>
      <c r="F697" s="5">
        <f t="shared" si="71"/>
        <v>34</v>
      </c>
      <c r="G697" s="1" t="e">
        <f>IF(OR(AND(D697&gt;=#REF!,D697&lt;=#REF!),AND(D697&gt;=#REF!,D697&lt;=#REF!)),"1","")</f>
        <v>#REF!</v>
      </c>
    </row>
    <row r="698" spans="1:7" x14ac:dyDescent="0.25">
      <c r="A698" s="1" t="e">
        <f t="shared" si="67"/>
        <v>#REF!</v>
      </c>
      <c r="B698" s="4" t="e">
        <f t="shared" si="68"/>
        <v>#REF!</v>
      </c>
      <c r="C698" s="5" t="str">
        <f t="shared" si="69"/>
        <v>2021-35</v>
      </c>
      <c r="D698" s="6">
        <v>44431</v>
      </c>
      <c r="E698" s="5">
        <f t="shared" si="70"/>
        <v>2021</v>
      </c>
      <c r="F698" s="5">
        <f t="shared" si="71"/>
        <v>35</v>
      </c>
      <c r="G698" s="1" t="e">
        <f>IF(OR(AND(D698&gt;=#REF!,D698&lt;=#REF!),AND(D698&gt;=#REF!,D698&lt;=#REF!)),"1","")</f>
        <v>#REF!</v>
      </c>
    </row>
    <row r="699" spans="1:7" x14ac:dyDescent="0.25">
      <c r="A699" s="1" t="e">
        <f t="shared" si="67"/>
        <v>#REF!</v>
      </c>
      <c r="B699" s="4" t="e">
        <f t="shared" si="68"/>
        <v>#REF!</v>
      </c>
      <c r="C699" s="5" t="str">
        <f t="shared" si="69"/>
        <v>2021-35</v>
      </c>
      <c r="D699" s="6">
        <v>44432</v>
      </c>
      <c r="E699" s="5">
        <f t="shared" si="70"/>
        <v>2021</v>
      </c>
      <c r="F699" s="5">
        <f t="shared" si="71"/>
        <v>35</v>
      </c>
      <c r="G699" s="1" t="e">
        <f>IF(OR(AND(D699&gt;=#REF!,D699&lt;=#REF!),AND(D699&gt;=#REF!,D699&lt;=#REF!)),"1","")</f>
        <v>#REF!</v>
      </c>
    </row>
    <row r="700" spans="1:7" x14ac:dyDescent="0.25">
      <c r="A700" s="1" t="e">
        <f t="shared" si="67"/>
        <v>#REF!</v>
      </c>
      <c r="B700" s="4" t="e">
        <f t="shared" si="68"/>
        <v>#REF!</v>
      </c>
      <c r="C700" s="5" t="str">
        <f t="shared" si="69"/>
        <v>2021-35</v>
      </c>
      <c r="D700" s="6">
        <v>44433</v>
      </c>
      <c r="E700" s="5">
        <f t="shared" si="70"/>
        <v>2021</v>
      </c>
      <c r="F700" s="5">
        <f t="shared" si="71"/>
        <v>35</v>
      </c>
      <c r="G700" s="1" t="e">
        <f>IF(OR(AND(D700&gt;=#REF!,D700&lt;=#REF!),AND(D700&gt;=#REF!,D700&lt;=#REF!)),"1","")</f>
        <v>#REF!</v>
      </c>
    </row>
    <row r="701" spans="1:7" x14ac:dyDescent="0.25">
      <c r="A701" s="1" t="e">
        <f t="shared" si="67"/>
        <v>#REF!</v>
      </c>
      <c r="B701" s="4" t="e">
        <f t="shared" si="68"/>
        <v>#REF!</v>
      </c>
      <c r="C701" s="5" t="str">
        <f t="shared" si="69"/>
        <v>2021-35</v>
      </c>
      <c r="D701" s="6">
        <v>44434</v>
      </c>
      <c r="E701" s="5">
        <f t="shared" si="70"/>
        <v>2021</v>
      </c>
      <c r="F701" s="5">
        <f t="shared" si="71"/>
        <v>35</v>
      </c>
      <c r="G701" s="1" t="e">
        <f>IF(OR(AND(D701&gt;=#REF!,D701&lt;=#REF!),AND(D701&gt;=#REF!,D701&lt;=#REF!)),"1","")</f>
        <v>#REF!</v>
      </c>
    </row>
    <row r="702" spans="1:7" x14ac:dyDescent="0.25">
      <c r="A702" s="1" t="e">
        <f t="shared" si="67"/>
        <v>#REF!</v>
      </c>
      <c r="B702" s="4" t="e">
        <f t="shared" si="68"/>
        <v>#REF!</v>
      </c>
      <c r="C702" s="5" t="str">
        <f t="shared" si="69"/>
        <v>2021-35</v>
      </c>
      <c r="D702" s="6">
        <v>44435</v>
      </c>
      <c r="E702" s="5">
        <f t="shared" si="70"/>
        <v>2021</v>
      </c>
      <c r="F702" s="5">
        <f t="shared" si="71"/>
        <v>35</v>
      </c>
      <c r="G702" s="1" t="e">
        <f>IF(OR(AND(D702&gt;=#REF!,D702&lt;=#REF!),AND(D702&gt;=#REF!,D702&lt;=#REF!)),"1","")</f>
        <v>#REF!</v>
      </c>
    </row>
    <row r="703" spans="1:7" x14ac:dyDescent="0.25">
      <c r="A703" s="1" t="e">
        <f t="shared" si="67"/>
        <v>#REF!</v>
      </c>
      <c r="B703" s="4" t="e">
        <f t="shared" si="68"/>
        <v>#REF!</v>
      </c>
      <c r="C703" s="5" t="str">
        <f t="shared" si="69"/>
        <v>2021-36</v>
      </c>
      <c r="D703" s="6">
        <v>44438</v>
      </c>
      <c r="E703" s="5">
        <f t="shared" si="70"/>
        <v>2021</v>
      </c>
      <c r="F703" s="5">
        <f t="shared" si="71"/>
        <v>36</v>
      </c>
      <c r="G703" s="1" t="e">
        <f>IF(OR(AND(D703&gt;=#REF!,D703&lt;=#REF!),AND(D703&gt;=#REF!,D703&lt;=#REF!)),"1","")</f>
        <v>#REF!</v>
      </c>
    </row>
    <row r="704" spans="1:7" x14ac:dyDescent="0.25">
      <c r="A704" s="1" t="e">
        <f t="shared" si="67"/>
        <v>#REF!</v>
      </c>
      <c r="B704" s="4" t="e">
        <f t="shared" si="68"/>
        <v>#REF!</v>
      </c>
      <c r="C704" s="5" t="str">
        <f t="shared" si="69"/>
        <v>2021-36</v>
      </c>
      <c r="D704" s="6">
        <v>44439</v>
      </c>
      <c r="E704" s="5">
        <f t="shared" si="70"/>
        <v>2021</v>
      </c>
      <c r="F704" s="5">
        <f t="shared" si="71"/>
        <v>36</v>
      </c>
      <c r="G704" s="1" t="e">
        <f>IF(OR(AND(D704&gt;=#REF!,D704&lt;=#REF!),AND(D704&gt;=#REF!,D704&lt;=#REF!)),"1","")</f>
        <v>#REF!</v>
      </c>
    </row>
    <row r="705" spans="1:7" x14ac:dyDescent="0.25">
      <c r="A705" s="1" t="e">
        <f t="shared" si="67"/>
        <v>#REF!</v>
      </c>
      <c r="B705" s="4" t="e">
        <f t="shared" si="68"/>
        <v>#REF!</v>
      </c>
      <c r="C705" s="5" t="str">
        <f t="shared" si="69"/>
        <v>2021-36</v>
      </c>
      <c r="D705" s="6">
        <v>44440</v>
      </c>
      <c r="E705" s="5">
        <f t="shared" si="70"/>
        <v>2021</v>
      </c>
      <c r="F705" s="5">
        <f t="shared" si="71"/>
        <v>36</v>
      </c>
      <c r="G705" s="1" t="e">
        <f>IF(OR(AND(D705&gt;=#REF!,D705&lt;=#REF!),AND(D705&gt;=#REF!,D705&lt;=#REF!)),"1","")</f>
        <v>#REF!</v>
      </c>
    </row>
    <row r="706" spans="1:7" x14ac:dyDescent="0.25">
      <c r="A706" s="1" t="e">
        <f t="shared" si="67"/>
        <v>#REF!</v>
      </c>
      <c r="B706" s="4" t="e">
        <f t="shared" si="68"/>
        <v>#REF!</v>
      </c>
      <c r="C706" s="5" t="str">
        <f t="shared" si="69"/>
        <v>2021-36</v>
      </c>
      <c r="D706" s="6">
        <v>44441</v>
      </c>
      <c r="E706" s="5">
        <f t="shared" si="70"/>
        <v>2021</v>
      </c>
      <c r="F706" s="5">
        <f t="shared" si="71"/>
        <v>36</v>
      </c>
      <c r="G706" s="1" t="e">
        <f>IF(OR(AND(D706&gt;=#REF!,D706&lt;=#REF!),AND(D706&gt;=#REF!,D706&lt;=#REF!)),"1","")</f>
        <v>#REF!</v>
      </c>
    </row>
    <row r="707" spans="1:7" x14ac:dyDescent="0.25">
      <c r="A707" s="1" t="e">
        <f t="shared" si="67"/>
        <v>#REF!</v>
      </c>
      <c r="B707" s="4" t="e">
        <f t="shared" si="68"/>
        <v>#REF!</v>
      </c>
      <c r="C707" s="5" t="str">
        <f t="shared" si="69"/>
        <v>2021-36</v>
      </c>
      <c r="D707" s="6">
        <v>44442</v>
      </c>
      <c r="E707" s="5">
        <f t="shared" si="70"/>
        <v>2021</v>
      </c>
      <c r="F707" s="5">
        <f t="shared" si="71"/>
        <v>36</v>
      </c>
      <c r="G707" s="1" t="e">
        <f>IF(OR(AND(D707&gt;=#REF!,D707&lt;=#REF!),AND(D707&gt;=#REF!,D707&lt;=#REF!)),"1","")</f>
        <v>#REF!</v>
      </c>
    </row>
    <row r="708" spans="1:7" x14ac:dyDescent="0.25">
      <c r="A708" s="1" t="e">
        <f t="shared" si="67"/>
        <v>#REF!</v>
      </c>
      <c r="B708" s="4" t="e">
        <f t="shared" si="68"/>
        <v>#REF!</v>
      </c>
      <c r="C708" s="5" t="str">
        <f t="shared" si="69"/>
        <v>2021-37</v>
      </c>
      <c r="D708" s="6">
        <v>44445</v>
      </c>
      <c r="E708" s="5">
        <f t="shared" si="70"/>
        <v>2021</v>
      </c>
      <c r="F708" s="5">
        <f t="shared" si="71"/>
        <v>37</v>
      </c>
      <c r="G708" s="1" t="e">
        <f>IF(OR(AND(D708&gt;=#REF!,D708&lt;=#REF!),AND(D708&gt;=#REF!,D708&lt;=#REF!)),"1","")</f>
        <v>#REF!</v>
      </c>
    </row>
    <row r="709" spans="1:7" x14ac:dyDescent="0.25">
      <c r="A709" s="1" t="e">
        <f t="shared" si="67"/>
        <v>#REF!</v>
      </c>
      <c r="B709" s="4" t="e">
        <f t="shared" si="68"/>
        <v>#REF!</v>
      </c>
      <c r="C709" s="5" t="str">
        <f t="shared" si="69"/>
        <v>2021-37</v>
      </c>
      <c r="D709" s="6">
        <v>44446</v>
      </c>
      <c r="E709" s="5">
        <f t="shared" si="70"/>
        <v>2021</v>
      </c>
      <c r="F709" s="5">
        <f t="shared" si="71"/>
        <v>37</v>
      </c>
      <c r="G709" s="1" t="e">
        <f>IF(OR(AND(D709&gt;=#REF!,D709&lt;=#REF!),AND(D709&gt;=#REF!,D709&lt;=#REF!)),"1","")</f>
        <v>#REF!</v>
      </c>
    </row>
    <row r="710" spans="1:7" x14ac:dyDescent="0.25">
      <c r="A710" s="1" t="e">
        <f t="shared" si="67"/>
        <v>#REF!</v>
      </c>
      <c r="B710" s="4" t="e">
        <f t="shared" si="68"/>
        <v>#REF!</v>
      </c>
      <c r="C710" s="5" t="str">
        <f t="shared" si="69"/>
        <v>2021-37</v>
      </c>
      <c r="D710" s="6">
        <v>44447</v>
      </c>
      <c r="E710" s="5">
        <f t="shared" si="70"/>
        <v>2021</v>
      </c>
      <c r="F710" s="5">
        <f t="shared" si="71"/>
        <v>37</v>
      </c>
      <c r="G710" s="1" t="e">
        <f>IF(OR(AND(D710&gt;=#REF!,D710&lt;=#REF!),AND(D710&gt;=#REF!,D710&lt;=#REF!)),"1","")</f>
        <v>#REF!</v>
      </c>
    </row>
    <row r="711" spans="1:7" x14ac:dyDescent="0.25">
      <c r="A711" s="1" t="e">
        <f t="shared" si="67"/>
        <v>#REF!</v>
      </c>
      <c r="B711" s="4" t="e">
        <f t="shared" si="68"/>
        <v>#REF!</v>
      </c>
      <c r="C711" s="5" t="str">
        <f t="shared" si="69"/>
        <v>2021-37</v>
      </c>
      <c r="D711" s="6">
        <v>44448</v>
      </c>
      <c r="E711" s="5">
        <f t="shared" si="70"/>
        <v>2021</v>
      </c>
      <c r="F711" s="5">
        <f t="shared" si="71"/>
        <v>37</v>
      </c>
      <c r="G711" s="1" t="e">
        <f>IF(OR(AND(D711&gt;=#REF!,D711&lt;=#REF!),AND(D711&gt;=#REF!,D711&lt;=#REF!)),"1","")</f>
        <v>#REF!</v>
      </c>
    </row>
    <row r="712" spans="1:7" x14ac:dyDescent="0.25">
      <c r="A712" s="1" t="e">
        <f t="shared" si="67"/>
        <v>#REF!</v>
      </c>
      <c r="B712" s="4" t="e">
        <f t="shared" si="68"/>
        <v>#REF!</v>
      </c>
      <c r="C712" s="5" t="str">
        <f t="shared" si="69"/>
        <v>2021-37</v>
      </c>
      <c r="D712" s="6">
        <v>44449</v>
      </c>
      <c r="E712" s="5">
        <f t="shared" si="70"/>
        <v>2021</v>
      </c>
      <c r="F712" s="5">
        <f t="shared" si="71"/>
        <v>37</v>
      </c>
      <c r="G712" s="1" t="e">
        <f>IF(OR(AND(D712&gt;=#REF!,D712&lt;=#REF!),AND(D712&gt;=#REF!,D712&lt;=#REF!)),"1","")</f>
        <v>#REF!</v>
      </c>
    </row>
    <row r="713" spans="1:7" x14ac:dyDescent="0.25">
      <c r="A713" s="1" t="e">
        <f t="shared" si="67"/>
        <v>#REF!</v>
      </c>
      <c r="B713" s="4" t="e">
        <f t="shared" si="68"/>
        <v>#REF!</v>
      </c>
      <c r="C713" s="5" t="str">
        <f t="shared" si="69"/>
        <v>2021-38</v>
      </c>
      <c r="D713" s="6">
        <v>44452</v>
      </c>
      <c r="E713" s="5">
        <f t="shared" si="70"/>
        <v>2021</v>
      </c>
      <c r="F713" s="5">
        <f t="shared" si="71"/>
        <v>38</v>
      </c>
      <c r="G713" s="1" t="e">
        <f>IF(OR(AND(D713&gt;=#REF!,D713&lt;=#REF!),AND(D713&gt;=#REF!,D713&lt;=#REF!)),"1","")</f>
        <v>#REF!</v>
      </c>
    </row>
    <row r="714" spans="1:7" x14ac:dyDescent="0.25">
      <c r="A714" s="1" t="e">
        <f t="shared" si="67"/>
        <v>#REF!</v>
      </c>
      <c r="B714" s="4" t="e">
        <f t="shared" si="68"/>
        <v>#REF!</v>
      </c>
      <c r="C714" s="5" t="str">
        <f t="shared" si="69"/>
        <v>2021-38</v>
      </c>
      <c r="D714" s="6">
        <v>44453</v>
      </c>
      <c r="E714" s="5">
        <f t="shared" si="70"/>
        <v>2021</v>
      </c>
      <c r="F714" s="5">
        <f t="shared" si="71"/>
        <v>38</v>
      </c>
      <c r="G714" s="1" t="e">
        <f>IF(OR(AND(D714&gt;=#REF!,D714&lt;=#REF!),AND(D714&gt;=#REF!,D714&lt;=#REF!)),"1","")</f>
        <v>#REF!</v>
      </c>
    </row>
    <row r="715" spans="1:7" x14ac:dyDescent="0.25">
      <c r="A715" s="1" t="e">
        <f t="shared" si="67"/>
        <v>#REF!</v>
      </c>
      <c r="B715" s="4" t="e">
        <f t="shared" si="68"/>
        <v>#REF!</v>
      </c>
      <c r="C715" s="5" t="str">
        <f t="shared" si="69"/>
        <v>2021-38</v>
      </c>
      <c r="D715" s="6">
        <v>44454</v>
      </c>
      <c r="E715" s="5">
        <f t="shared" si="70"/>
        <v>2021</v>
      </c>
      <c r="F715" s="5">
        <f t="shared" si="71"/>
        <v>38</v>
      </c>
      <c r="G715" s="1" t="e">
        <f>IF(OR(AND(D715&gt;=#REF!,D715&lt;=#REF!),AND(D715&gt;=#REF!,D715&lt;=#REF!)),"1","")</f>
        <v>#REF!</v>
      </c>
    </row>
    <row r="716" spans="1:7" x14ac:dyDescent="0.25">
      <c r="A716" s="1" t="e">
        <f t="shared" si="67"/>
        <v>#REF!</v>
      </c>
      <c r="B716" s="4" t="e">
        <f t="shared" si="68"/>
        <v>#REF!</v>
      </c>
      <c r="C716" s="5" t="str">
        <f t="shared" si="69"/>
        <v>2021-38</v>
      </c>
      <c r="D716" s="6">
        <v>44455</v>
      </c>
      <c r="E716" s="5">
        <f t="shared" si="70"/>
        <v>2021</v>
      </c>
      <c r="F716" s="5">
        <f t="shared" si="71"/>
        <v>38</v>
      </c>
      <c r="G716" s="1" t="e">
        <f>IF(OR(AND(D716&gt;=#REF!,D716&lt;=#REF!),AND(D716&gt;=#REF!,D716&lt;=#REF!)),"1","")</f>
        <v>#REF!</v>
      </c>
    </row>
    <row r="717" spans="1:7" x14ac:dyDescent="0.25">
      <c r="A717" s="1" t="e">
        <f t="shared" si="67"/>
        <v>#REF!</v>
      </c>
      <c r="B717" s="4" t="e">
        <f t="shared" si="68"/>
        <v>#REF!</v>
      </c>
      <c r="C717" s="5" t="str">
        <f t="shared" si="69"/>
        <v>2021-38</v>
      </c>
      <c r="D717" s="6">
        <v>44456</v>
      </c>
      <c r="E717" s="5">
        <f t="shared" si="70"/>
        <v>2021</v>
      </c>
      <c r="F717" s="5">
        <f t="shared" si="71"/>
        <v>38</v>
      </c>
      <c r="G717" s="1" t="e">
        <f>IF(OR(AND(D717&gt;=#REF!,D717&lt;=#REF!),AND(D717&gt;=#REF!,D717&lt;=#REF!)),"1","")</f>
        <v>#REF!</v>
      </c>
    </row>
    <row r="718" spans="1:7" x14ac:dyDescent="0.25">
      <c r="A718" s="1" t="e">
        <f t="shared" si="67"/>
        <v>#REF!</v>
      </c>
      <c r="B718" s="4" t="e">
        <f t="shared" si="68"/>
        <v>#REF!</v>
      </c>
      <c r="C718" s="5" t="str">
        <f t="shared" si="69"/>
        <v>2021-39</v>
      </c>
      <c r="D718" s="6">
        <v>44459</v>
      </c>
      <c r="E718" s="5">
        <f t="shared" si="70"/>
        <v>2021</v>
      </c>
      <c r="F718" s="5">
        <f t="shared" si="71"/>
        <v>39</v>
      </c>
      <c r="G718" s="1" t="e">
        <f>IF(OR(AND(D718&gt;=#REF!,D718&lt;=#REF!),AND(D718&gt;=#REF!,D718&lt;=#REF!)),"1","")</f>
        <v>#REF!</v>
      </c>
    </row>
    <row r="719" spans="1:7" x14ac:dyDescent="0.25">
      <c r="A719" s="1" t="e">
        <f t="shared" si="67"/>
        <v>#REF!</v>
      </c>
      <c r="B719" s="4" t="e">
        <f t="shared" si="68"/>
        <v>#REF!</v>
      </c>
      <c r="C719" s="5" t="str">
        <f t="shared" si="69"/>
        <v>2021-39</v>
      </c>
      <c r="D719" s="6">
        <v>44460</v>
      </c>
      <c r="E719" s="5">
        <f t="shared" si="70"/>
        <v>2021</v>
      </c>
      <c r="F719" s="5">
        <f t="shared" si="71"/>
        <v>39</v>
      </c>
      <c r="G719" s="1" t="e">
        <f>IF(OR(AND(D719&gt;=#REF!,D719&lt;=#REF!),AND(D719&gt;=#REF!,D719&lt;=#REF!)),"1","")</f>
        <v>#REF!</v>
      </c>
    </row>
    <row r="720" spans="1:7" x14ac:dyDescent="0.25">
      <c r="A720" s="1" t="e">
        <f t="shared" si="67"/>
        <v>#REF!</v>
      </c>
      <c r="B720" s="4" t="e">
        <f t="shared" si="68"/>
        <v>#REF!</v>
      </c>
      <c r="C720" s="5" t="str">
        <f t="shared" si="69"/>
        <v>2021-39</v>
      </c>
      <c r="D720" s="6">
        <v>44461</v>
      </c>
      <c r="E720" s="5">
        <f t="shared" si="70"/>
        <v>2021</v>
      </c>
      <c r="F720" s="5">
        <f t="shared" si="71"/>
        <v>39</v>
      </c>
      <c r="G720" s="1" t="e">
        <f>IF(OR(AND(D720&gt;=#REF!,D720&lt;=#REF!),AND(D720&gt;=#REF!,D720&lt;=#REF!)),"1","")</f>
        <v>#REF!</v>
      </c>
    </row>
    <row r="721" spans="1:7" x14ac:dyDescent="0.25">
      <c r="A721" s="1" t="e">
        <f t="shared" si="67"/>
        <v>#REF!</v>
      </c>
      <c r="B721" s="4" t="e">
        <f t="shared" si="68"/>
        <v>#REF!</v>
      </c>
      <c r="C721" s="5" t="str">
        <f t="shared" si="69"/>
        <v>2021-39</v>
      </c>
      <c r="D721" s="6">
        <v>44462</v>
      </c>
      <c r="E721" s="5">
        <f t="shared" si="70"/>
        <v>2021</v>
      </c>
      <c r="F721" s="5">
        <f t="shared" si="71"/>
        <v>39</v>
      </c>
      <c r="G721" s="1" t="e">
        <f>IF(OR(AND(D721&gt;=#REF!,D721&lt;=#REF!),AND(D721&gt;=#REF!,D721&lt;=#REF!)),"1","")</f>
        <v>#REF!</v>
      </c>
    </row>
    <row r="722" spans="1:7" x14ac:dyDescent="0.25">
      <c r="A722" s="1" t="e">
        <f t="shared" si="67"/>
        <v>#REF!</v>
      </c>
      <c r="B722" s="4" t="e">
        <f t="shared" si="68"/>
        <v>#REF!</v>
      </c>
      <c r="C722" s="5" t="str">
        <f t="shared" si="69"/>
        <v>2021-39</v>
      </c>
      <c r="D722" s="6">
        <v>44463</v>
      </c>
      <c r="E722" s="5">
        <f t="shared" si="70"/>
        <v>2021</v>
      </c>
      <c r="F722" s="5">
        <f t="shared" si="71"/>
        <v>39</v>
      </c>
      <c r="G722" s="1" t="e">
        <f>IF(OR(AND(D722&gt;=#REF!,D722&lt;=#REF!),AND(D722&gt;=#REF!,D722&lt;=#REF!)),"1","")</f>
        <v>#REF!</v>
      </c>
    </row>
    <row r="723" spans="1:7" x14ac:dyDescent="0.25">
      <c r="A723" s="1" t="e">
        <f t="shared" si="67"/>
        <v>#REF!</v>
      </c>
      <c r="B723" s="4" t="e">
        <f t="shared" si="68"/>
        <v>#REF!</v>
      </c>
      <c r="C723" s="5" t="str">
        <f t="shared" si="69"/>
        <v>2021-40</v>
      </c>
      <c r="D723" s="6">
        <v>44466</v>
      </c>
      <c r="E723" s="5">
        <f t="shared" si="70"/>
        <v>2021</v>
      </c>
      <c r="F723" s="5">
        <f t="shared" si="71"/>
        <v>40</v>
      </c>
      <c r="G723" s="1" t="e">
        <f>IF(OR(AND(D723&gt;=#REF!,D723&lt;=#REF!),AND(D723&gt;=#REF!,D723&lt;=#REF!)),"1","")</f>
        <v>#REF!</v>
      </c>
    </row>
    <row r="724" spans="1:7" x14ac:dyDescent="0.25">
      <c r="A724" s="1" t="e">
        <f t="shared" si="67"/>
        <v>#REF!</v>
      </c>
      <c r="B724" s="4" t="e">
        <f t="shared" si="68"/>
        <v>#REF!</v>
      </c>
      <c r="C724" s="5" t="str">
        <f t="shared" si="69"/>
        <v>2021-40</v>
      </c>
      <c r="D724" s="6">
        <v>44467</v>
      </c>
      <c r="E724" s="5">
        <f t="shared" si="70"/>
        <v>2021</v>
      </c>
      <c r="F724" s="5">
        <f t="shared" si="71"/>
        <v>40</v>
      </c>
      <c r="G724" s="1" t="e">
        <f>IF(OR(AND(D724&gt;=#REF!,D724&lt;=#REF!),AND(D724&gt;=#REF!,D724&lt;=#REF!)),"1","")</f>
        <v>#REF!</v>
      </c>
    </row>
    <row r="725" spans="1:7" x14ac:dyDescent="0.25">
      <c r="A725" s="1" t="e">
        <f t="shared" si="67"/>
        <v>#REF!</v>
      </c>
      <c r="B725" s="4" t="e">
        <f t="shared" si="68"/>
        <v>#REF!</v>
      </c>
      <c r="C725" s="5" t="str">
        <f t="shared" si="69"/>
        <v>2021-40</v>
      </c>
      <c r="D725" s="6">
        <v>44468</v>
      </c>
      <c r="E725" s="5">
        <f t="shared" si="70"/>
        <v>2021</v>
      </c>
      <c r="F725" s="5">
        <f t="shared" si="71"/>
        <v>40</v>
      </c>
      <c r="G725" s="1" t="e">
        <f>IF(OR(AND(D725&gt;=#REF!,D725&lt;=#REF!),AND(D725&gt;=#REF!,D725&lt;=#REF!)),"1","")</f>
        <v>#REF!</v>
      </c>
    </row>
    <row r="726" spans="1:7" x14ac:dyDescent="0.25">
      <c r="A726" s="1" t="e">
        <f t="shared" si="67"/>
        <v>#REF!</v>
      </c>
      <c r="B726" s="4" t="e">
        <f t="shared" si="68"/>
        <v>#REF!</v>
      </c>
      <c r="C726" s="5" t="str">
        <f t="shared" si="69"/>
        <v>2021-40</v>
      </c>
      <c r="D726" s="6">
        <v>44469</v>
      </c>
      <c r="E726" s="5">
        <f t="shared" si="70"/>
        <v>2021</v>
      </c>
      <c r="F726" s="5">
        <f t="shared" si="71"/>
        <v>40</v>
      </c>
      <c r="G726" s="1" t="e">
        <f>IF(OR(AND(D726&gt;=#REF!,D726&lt;=#REF!),AND(D726&gt;=#REF!,D726&lt;=#REF!)),"1","")</f>
        <v>#REF!</v>
      </c>
    </row>
    <row r="727" spans="1:7" x14ac:dyDescent="0.25">
      <c r="A727" s="1" t="e">
        <f t="shared" si="67"/>
        <v>#REF!</v>
      </c>
      <c r="B727" s="4" t="e">
        <f t="shared" si="68"/>
        <v>#REF!</v>
      </c>
      <c r="C727" s="5" t="str">
        <f t="shared" si="69"/>
        <v>2021-40</v>
      </c>
      <c r="D727" s="6">
        <v>44470</v>
      </c>
      <c r="E727" s="5">
        <f t="shared" si="70"/>
        <v>2021</v>
      </c>
      <c r="F727" s="5">
        <f t="shared" si="71"/>
        <v>40</v>
      </c>
      <c r="G727" s="1" t="e">
        <f>IF(OR(AND(D727&gt;=#REF!,D727&lt;=#REF!),AND(D727&gt;=#REF!,D727&lt;=#REF!)),"1","")</f>
        <v>#REF!</v>
      </c>
    </row>
    <row r="728" spans="1:7" x14ac:dyDescent="0.25">
      <c r="A728" s="1" t="e">
        <f t="shared" si="67"/>
        <v>#REF!</v>
      </c>
      <c r="B728" s="4" t="e">
        <f t="shared" si="68"/>
        <v>#REF!</v>
      </c>
      <c r="C728" s="5" t="str">
        <f t="shared" si="69"/>
        <v>2021-41</v>
      </c>
      <c r="D728" s="6">
        <v>44473</v>
      </c>
      <c r="E728" s="5">
        <f t="shared" si="70"/>
        <v>2021</v>
      </c>
      <c r="F728" s="5">
        <f t="shared" si="71"/>
        <v>41</v>
      </c>
      <c r="G728" s="1" t="e">
        <f>IF(OR(AND(D728&gt;=#REF!,D728&lt;=#REF!),AND(D728&gt;=#REF!,D728&lt;=#REF!)),"1","")</f>
        <v>#REF!</v>
      </c>
    </row>
    <row r="729" spans="1:7" x14ac:dyDescent="0.25">
      <c r="A729" s="1" t="e">
        <f t="shared" si="67"/>
        <v>#REF!</v>
      </c>
      <c r="B729" s="4" t="e">
        <f t="shared" si="68"/>
        <v>#REF!</v>
      </c>
      <c r="C729" s="5" t="str">
        <f t="shared" si="69"/>
        <v>2021-41</v>
      </c>
      <c r="D729" s="6">
        <v>44474</v>
      </c>
      <c r="E729" s="5">
        <f t="shared" si="70"/>
        <v>2021</v>
      </c>
      <c r="F729" s="5">
        <f t="shared" si="71"/>
        <v>41</v>
      </c>
      <c r="G729" s="1" t="e">
        <f>IF(OR(AND(D729&gt;=#REF!,D729&lt;=#REF!),AND(D729&gt;=#REF!,D729&lt;=#REF!)),"1","")</f>
        <v>#REF!</v>
      </c>
    </row>
    <row r="730" spans="1:7" x14ac:dyDescent="0.25">
      <c r="A730" s="1" t="e">
        <f t="shared" si="67"/>
        <v>#REF!</v>
      </c>
      <c r="B730" s="4" t="e">
        <f t="shared" si="68"/>
        <v>#REF!</v>
      </c>
      <c r="C730" s="5" t="str">
        <f t="shared" si="69"/>
        <v>2021-41</v>
      </c>
      <c r="D730" s="6">
        <v>44475</v>
      </c>
      <c r="E730" s="5">
        <f t="shared" si="70"/>
        <v>2021</v>
      </c>
      <c r="F730" s="5">
        <f t="shared" si="71"/>
        <v>41</v>
      </c>
      <c r="G730" s="1" t="e">
        <f>IF(OR(AND(D730&gt;=#REF!,D730&lt;=#REF!),AND(D730&gt;=#REF!,D730&lt;=#REF!)),"1","")</f>
        <v>#REF!</v>
      </c>
    </row>
    <row r="731" spans="1:7" x14ac:dyDescent="0.25">
      <c r="A731" s="1" t="e">
        <f t="shared" si="67"/>
        <v>#REF!</v>
      </c>
      <c r="B731" s="4" t="e">
        <f t="shared" si="68"/>
        <v>#REF!</v>
      </c>
      <c r="C731" s="5" t="str">
        <f t="shared" si="69"/>
        <v>2021-41</v>
      </c>
      <c r="D731" s="6">
        <v>44476</v>
      </c>
      <c r="E731" s="5">
        <f t="shared" si="70"/>
        <v>2021</v>
      </c>
      <c r="F731" s="5">
        <f t="shared" si="71"/>
        <v>41</v>
      </c>
      <c r="G731" s="1" t="e">
        <f>IF(OR(AND(D731&gt;=#REF!,D731&lt;=#REF!),AND(D731&gt;=#REF!,D731&lt;=#REF!)),"1","")</f>
        <v>#REF!</v>
      </c>
    </row>
    <row r="732" spans="1:7" x14ac:dyDescent="0.25">
      <c r="A732" s="1" t="e">
        <f t="shared" si="67"/>
        <v>#REF!</v>
      </c>
      <c r="B732" s="4" t="e">
        <f t="shared" si="68"/>
        <v>#REF!</v>
      </c>
      <c r="C732" s="5" t="str">
        <f t="shared" si="69"/>
        <v>2021-41</v>
      </c>
      <c r="D732" s="6">
        <v>44477</v>
      </c>
      <c r="E732" s="5">
        <f t="shared" si="70"/>
        <v>2021</v>
      </c>
      <c r="F732" s="5">
        <f t="shared" si="71"/>
        <v>41</v>
      </c>
      <c r="G732" s="1" t="e">
        <f>IF(OR(AND(D732&gt;=#REF!,D732&lt;=#REF!),AND(D732&gt;=#REF!,D732&lt;=#REF!)),"1","")</f>
        <v>#REF!</v>
      </c>
    </row>
    <row r="733" spans="1:7" x14ac:dyDescent="0.25">
      <c r="A733" s="1" t="e">
        <f t="shared" si="67"/>
        <v>#REF!</v>
      </c>
      <c r="B733" s="4" t="e">
        <f t="shared" si="68"/>
        <v>#REF!</v>
      </c>
      <c r="C733" s="5" t="str">
        <f t="shared" si="69"/>
        <v>2021-42</v>
      </c>
      <c r="D733" s="6">
        <v>44480</v>
      </c>
      <c r="E733" s="5">
        <f t="shared" si="70"/>
        <v>2021</v>
      </c>
      <c r="F733" s="5">
        <f t="shared" si="71"/>
        <v>42</v>
      </c>
      <c r="G733" s="1" t="e">
        <f>IF(OR(AND(D733&gt;=#REF!,D733&lt;=#REF!),AND(D733&gt;=#REF!,D733&lt;=#REF!)),"1","")</f>
        <v>#REF!</v>
      </c>
    </row>
    <row r="734" spans="1:7" x14ac:dyDescent="0.25">
      <c r="A734" s="1" t="e">
        <f t="shared" si="67"/>
        <v>#REF!</v>
      </c>
      <c r="B734" s="4" t="e">
        <f t="shared" si="68"/>
        <v>#REF!</v>
      </c>
      <c r="C734" s="5" t="str">
        <f t="shared" si="69"/>
        <v>2021-42</v>
      </c>
      <c r="D734" s="6">
        <v>44481</v>
      </c>
      <c r="E734" s="5">
        <f t="shared" si="70"/>
        <v>2021</v>
      </c>
      <c r="F734" s="5">
        <f t="shared" si="71"/>
        <v>42</v>
      </c>
      <c r="G734" s="1" t="e">
        <f>IF(OR(AND(D734&gt;=#REF!,D734&lt;=#REF!),AND(D734&gt;=#REF!,D734&lt;=#REF!)),"1","")</f>
        <v>#REF!</v>
      </c>
    </row>
    <row r="735" spans="1:7" x14ac:dyDescent="0.25">
      <c r="A735" s="1" t="e">
        <f t="shared" ref="A735:A798" si="72">IF($D735=$I$2,1,IF(AND($A734&lt;&gt;"",$G735&lt;&gt;""),$A734,IF(AND($A734&lt;&gt;"",$G735=""),$A734+1,"")))</f>
        <v>#REF!</v>
      </c>
      <c r="B735" s="4" t="e">
        <f t="shared" si="68"/>
        <v>#REF!</v>
      </c>
      <c r="C735" s="5" t="str">
        <f t="shared" si="69"/>
        <v>2021-42</v>
      </c>
      <c r="D735" s="6">
        <v>44482</v>
      </c>
      <c r="E735" s="5">
        <f t="shared" si="70"/>
        <v>2021</v>
      </c>
      <c r="F735" s="5">
        <f t="shared" si="71"/>
        <v>42</v>
      </c>
      <c r="G735" s="1" t="e">
        <f>IF(OR(AND(D735&gt;=#REF!,D735&lt;=#REF!),AND(D735&gt;=#REF!,D735&lt;=#REF!)),"1","")</f>
        <v>#REF!</v>
      </c>
    </row>
    <row r="736" spans="1:7" x14ac:dyDescent="0.25">
      <c r="A736" s="1" t="e">
        <f t="shared" si="72"/>
        <v>#REF!</v>
      </c>
      <c r="B736" s="4" t="e">
        <f t="shared" si="68"/>
        <v>#REF!</v>
      </c>
      <c r="C736" s="5" t="str">
        <f t="shared" si="69"/>
        <v>2021-42</v>
      </c>
      <c r="D736" s="6">
        <v>44483</v>
      </c>
      <c r="E736" s="5">
        <f t="shared" si="70"/>
        <v>2021</v>
      </c>
      <c r="F736" s="5">
        <f t="shared" si="71"/>
        <v>42</v>
      </c>
      <c r="G736" s="1" t="e">
        <f>IF(OR(AND(D736&gt;=#REF!,D736&lt;=#REF!),AND(D736&gt;=#REF!,D736&lt;=#REF!)),"1","")</f>
        <v>#REF!</v>
      </c>
    </row>
    <row r="737" spans="1:7" x14ac:dyDescent="0.25">
      <c r="A737" s="1" t="e">
        <f t="shared" si="72"/>
        <v>#REF!</v>
      </c>
      <c r="B737" s="4" t="e">
        <f t="shared" si="68"/>
        <v>#REF!</v>
      </c>
      <c r="C737" s="5" t="str">
        <f t="shared" si="69"/>
        <v>2021-42</v>
      </c>
      <c r="D737" s="6">
        <v>44484</v>
      </c>
      <c r="E737" s="5">
        <f t="shared" si="70"/>
        <v>2021</v>
      </c>
      <c r="F737" s="5">
        <f t="shared" si="71"/>
        <v>42</v>
      </c>
      <c r="G737" s="1" t="e">
        <f>IF(OR(AND(D737&gt;=#REF!,D737&lt;=#REF!),AND(D737&gt;=#REF!,D737&lt;=#REF!)),"1","")</f>
        <v>#REF!</v>
      </c>
    </row>
    <row r="738" spans="1:7" x14ac:dyDescent="0.25">
      <c r="A738" s="1" t="e">
        <f t="shared" si="72"/>
        <v>#REF!</v>
      </c>
      <c r="B738" s="4" t="e">
        <f t="shared" ref="B738:B801" si="73">IF($D738=$I$1,1,IF(AND($B737&lt;&gt;"",$G738&lt;&gt;""),$B737,IF(AND($B737&lt;&gt;"",$G738=""),$B737+1,"")))</f>
        <v>#REF!</v>
      </c>
      <c r="C738" s="5" t="str">
        <f t="shared" si="69"/>
        <v>2021-43</v>
      </c>
      <c r="D738" s="6">
        <v>44487</v>
      </c>
      <c r="E738" s="5">
        <f t="shared" si="70"/>
        <v>2021</v>
      </c>
      <c r="F738" s="5">
        <f t="shared" si="71"/>
        <v>43</v>
      </c>
      <c r="G738" s="1" t="e">
        <f>IF(OR(AND(D738&gt;=#REF!,D738&lt;=#REF!),AND(D738&gt;=#REF!,D738&lt;=#REF!)),"1","")</f>
        <v>#REF!</v>
      </c>
    </row>
    <row r="739" spans="1:7" x14ac:dyDescent="0.25">
      <c r="A739" s="1" t="e">
        <f t="shared" si="72"/>
        <v>#REF!</v>
      </c>
      <c r="B739" s="4" t="e">
        <f t="shared" si="73"/>
        <v>#REF!</v>
      </c>
      <c r="C739" s="5" t="str">
        <f t="shared" si="69"/>
        <v>2021-43</v>
      </c>
      <c r="D739" s="6">
        <v>44488</v>
      </c>
      <c r="E739" s="5">
        <f t="shared" si="70"/>
        <v>2021</v>
      </c>
      <c r="F739" s="5">
        <f t="shared" si="71"/>
        <v>43</v>
      </c>
      <c r="G739" s="1" t="e">
        <f>IF(OR(AND(D739&gt;=#REF!,D739&lt;=#REF!),AND(D739&gt;=#REF!,D739&lt;=#REF!)),"1","")</f>
        <v>#REF!</v>
      </c>
    </row>
    <row r="740" spans="1:7" x14ac:dyDescent="0.25">
      <c r="A740" s="1" t="e">
        <f t="shared" si="72"/>
        <v>#REF!</v>
      </c>
      <c r="B740" s="4" t="e">
        <f t="shared" si="73"/>
        <v>#REF!</v>
      </c>
      <c r="C740" s="5" t="str">
        <f t="shared" ref="C740:C785" si="74">E740&amp;"-"&amp;IF(F740&lt;10,"0"&amp;F740,F740)</f>
        <v>2021-43</v>
      </c>
      <c r="D740" s="6">
        <v>44489</v>
      </c>
      <c r="E740" s="5">
        <f t="shared" ref="E740:E785" si="75">YEAR(D740)</f>
        <v>2021</v>
      </c>
      <c r="F740" s="5">
        <f t="shared" ref="F740:F785" si="76">WEEKNUM(D740)</f>
        <v>43</v>
      </c>
      <c r="G740" s="1" t="e">
        <f>IF(OR(AND(D740&gt;=#REF!,D740&lt;=#REF!),AND(D740&gt;=#REF!,D740&lt;=#REF!)),"1","")</f>
        <v>#REF!</v>
      </c>
    </row>
    <row r="741" spans="1:7" x14ac:dyDescent="0.25">
      <c r="A741" s="1" t="e">
        <f t="shared" si="72"/>
        <v>#REF!</v>
      </c>
      <c r="B741" s="4" t="e">
        <f t="shared" si="73"/>
        <v>#REF!</v>
      </c>
      <c r="C741" s="5" t="str">
        <f t="shared" si="74"/>
        <v>2021-43</v>
      </c>
      <c r="D741" s="6">
        <v>44490</v>
      </c>
      <c r="E741" s="5">
        <f t="shared" si="75"/>
        <v>2021</v>
      </c>
      <c r="F741" s="5">
        <f t="shared" si="76"/>
        <v>43</v>
      </c>
      <c r="G741" s="1" t="e">
        <f>IF(OR(AND(D741&gt;=#REF!,D741&lt;=#REF!),AND(D741&gt;=#REF!,D741&lt;=#REF!)),"1","")</f>
        <v>#REF!</v>
      </c>
    </row>
    <row r="742" spans="1:7" x14ac:dyDescent="0.25">
      <c r="A742" s="1" t="e">
        <f t="shared" si="72"/>
        <v>#REF!</v>
      </c>
      <c r="B742" s="4" t="e">
        <f t="shared" si="73"/>
        <v>#REF!</v>
      </c>
      <c r="C742" s="5" t="str">
        <f t="shared" si="74"/>
        <v>2021-43</v>
      </c>
      <c r="D742" s="6">
        <v>44491</v>
      </c>
      <c r="E742" s="5">
        <f t="shared" si="75"/>
        <v>2021</v>
      </c>
      <c r="F742" s="5">
        <f t="shared" si="76"/>
        <v>43</v>
      </c>
      <c r="G742" s="1" t="e">
        <f>IF(OR(AND(D742&gt;=#REF!,D742&lt;=#REF!),AND(D742&gt;=#REF!,D742&lt;=#REF!)),"1","")</f>
        <v>#REF!</v>
      </c>
    </row>
    <row r="743" spans="1:7" x14ac:dyDescent="0.25">
      <c r="A743" s="1" t="e">
        <f t="shared" si="72"/>
        <v>#REF!</v>
      </c>
      <c r="B743" s="4" t="e">
        <f t="shared" si="73"/>
        <v>#REF!</v>
      </c>
      <c r="C743" s="5" t="str">
        <f t="shared" si="74"/>
        <v>2021-44</v>
      </c>
      <c r="D743" s="6">
        <v>44494</v>
      </c>
      <c r="E743" s="5">
        <f t="shared" si="75"/>
        <v>2021</v>
      </c>
      <c r="F743" s="5">
        <f t="shared" si="76"/>
        <v>44</v>
      </c>
      <c r="G743" s="1" t="e">
        <f>IF(OR(AND(D743&gt;=#REF!,D743&lt;=#REF!),AND(D743&gt;=#REF!,D743&lt;=#REF!)),"1","")</f>
        <v>#REF!</v>
      </c>
    </row>
    <row r="744" spans="1:7" x14ac:dyDescent="0.25">
      <c r="A744" s="1" t="e">
        <f t="shared" si="72"/>
        <v>#REF!</v>
      </c>
      <c r="B744" s="4" t="e">
        <f t="shared" si="73"/>
        <v>#REF!</v>
      </c>
      <c r="C744" s="5" t="str">
        <f t="shared" si="74"/>
        <v>2021-44</v>
      </c>
      <c r="D744" s="6">
        <v>44495</v>
      </c>
      <c r="E744" s="5">
        <f t="shared" si="75"/>
        <v>2021</v>
      </c>
      <c r="F744" s="5">
        <f t="shared" si="76"/>
        <v>44</v>
      </c>
      <c r="G744" s="1" t="e">
        <f>IF(OR(AND(D744&gt;=#REF!,D744&lt;=#REF!),AND(D744&gt;=#REF!,D744&lt;=#REF!)),"1","")</f>
        <v>#REF!</v>
      </c>
    </row>
    <row r="745" spans="1:7" x14ac:dyDescent="0.25">
      <c r="A745" s="1" t="e">
        <f t="shared" si="72"/>
        <v>#REF!</v>
      </c>
      <c r="B745" s="4" t="e">
        <f t="shared" si="73"/>
        <v>#REF!</v>
      </c>
      <c r="C745" s="5" t="str">
        <f t="shared" si="74"/>
        <v>2021-44</v>
      </c>
      <c r="D745" s="6">
        <v>44496</v>
      </c>
      <c r="E745" s="5">
        <f t="shared" si="75"/>
        <v>2021</v>
      </c>
      <c r="F745" s="5">
        <f t="shared" si="76"/>
        <v>44</v>
      </c>
      <c r="G745" s="1" t="e">
        <f>IF(OR(AND(D745&gt;=#REF!,D745&lt;=#REF!),AND(D745&gt;=#REF!,D745&lt;=#REF!)),"1","")</f>
        <v>#REF!</v>
      </c>
    </row>
    <row r="746" spans="1:7" x14ac:dyDescent="0.25">
      <c r="A746" s="1" t="e">
        <f t="shared" si="72"/>
        <v>#REF!</v>
      </c>
      <c r="B746" s="4" t="e">
        <f t="shared" si="73"/>
        <v>#REF!</v>
      </c>
      <c r="C746" s="5" t="str">
        <f t="shared" si="74"/>
        <v>2021-44</v>
      </c>
      <c r="D746" s="6">
        <v>44497</v>
      </c>
      <c r="E746" s="5">
        <f t="shared" si="75"/>
        <v>2021</v>
      </c>
      <c r="F746" s="5">
        <f t="shared" si="76"/>
        <v>44</v>
      </c>
      <c r="G746" s="1" t="e">
        <f>IF(OR(AND(D746&gt;=#REF!,D746&lt;=#REF!),AND(D746&gt;=#REF!,D746&lt;=#REF!)),"1","")</f>
        <v>#REF!</v>
      </c>
    </row>
    <row r="747" spans="1:7" x14ac:dyDescent="0.25">
      <c r="A747" s="1" t="e">
        <f t="shared" si="72"/>
        <v>#REF!</v>
      </c>
      <c r="B747" s="4" t="e">
        <f t="shared" si="73"/>
        <v>#REF!</v>
      </c>
      <c r="C747" s="5" t="str">
        <f t="shared" si="74"/>
        <v>2021-44</v>
      </c>
      <c r="D747" s="6">
        <v>44498</v>
      </c>
      <c r="E747" s="5">
        <f t="shared" si="75"/>
        <v>2021</v>
      </c>
      <c r="F747" s="5">
        <f t="shared" si="76"/>
        <v>44</v>
      </c>
      <c r="G747" s="1" t="e">
        <f>IF(OR(AND(D747&gt;=#REF!,D747&lt;=#REF!),AND(D747&gt;=#REF!,D747&lt;=#REF!)),"1","")</f>
        <v>#REF!</v>
      </c>
    </row>
    <row r="748" spans="1:7" x14ac:dyDescent="0.25">
      <c r="A748" s="1" t="e">
        <f t="shared" si="72"/>
        <v>#REF!</v>
      </c>
      <c r="B748" s="4" t="e">
        <f t="shared" si="73"/>
        <v>#REF!</v>
      </c>
      <c r="C748" s="5" t="str">
        <f t="shared" si="74"/>
        <v>2021-45</v>
      </c>
      <c r="D748" s="6">
        <v>44501</v>
      </c>
      <c r="E748" s="5">
        <f t="shared" si="75"/>
        <v>2021</v>
      </c>
      <c r="F748" s="5">
        <f t="shared" si="76"/>
        <v>45</v>
      </c>
      <c r="G748" s="1" t="e">
        <f>IF(OR(AND(D748&gt;=#REF!,D748&lt;=#REF!),AND(D748&gt;=#REF!,D748&lt;=#REF!)),"1","")</f>
        <v>#REF!</v>
      </c>
    </row>
    <row r="749" spans="1:7" x14ac:dyDescent="0.25">
      <c r="A749" s="1" t="e">
        <f t="shared" si="72"/>
        <v>#REF!</v>
      </c>
      <c r="B749" s="4" t="e">
        <f t="shared" si="73"/>
        <v>#REF!</v>
      </c>
      <c r="C749" s="5" t="str">
        <f t="shared" si="74"/>
        <v>2021-45</v>
      </c>
      <c r="D749" s="6">
        <v>44502</v>
      </c>
      <c r="E749" s="5">
        <f t="shared" si="75"/>
        <v>2021</v>
      </c>
      <c r="F749" s="5">
        <f t="shared" si="76"/>
        <v>45</v>
      </c>
      <c r="G749" s="1" t="e">
        <f>IF(OR(AND(D749&gt;=#REF!,D749&lt;=#REF!),AND(D749&gt;=#REF!,D749&lt;=#REF!)),"1","")</f>
        <v>#REF!</v>
      </c>
    </row>
    <row r="750" spans="1:7" x14ac:dyDescent="0.25">
      <c r="A750" s="1" t="e">
        <f t="shared" si="72"/>
        <v>#REF!</v>
      </c>
      <c r="B750" s="4" t="e">
        <f t="shared" si="73"/>
        <v>#REF!</v>
      </c>
      <c r="C750" s="5" t="str">
        <f t="shared" si="74"/>
        <v>2021-45</v>
      </c>
      <c r="D750" s="6">
        <v>44503</v>
      </c>
      <c r="E750" s="5">
        <f t="shared" si="75"/>
        <v>2021</v>
      </c>
      <c r="F750" s="5">
        <f t="shared" si="76"/>
        <v>45</v>
      </c>
      <c r="G750" s="1" t="e">
        <f>IF(OR(AND(D750&gt;=#REF!,D750&lt;=#REF!),AND(D750&gt;=#REF!,D750&lt;=#REF!)),"1","")</f>
        <v>#REF!</v>
      </c>
    </row>
    <row r="751" spans="1:7" x14ac:dyDescent="0.25">
      <c r="A751" s="1" t="e">
        <f t="shared" si="72"/>
        <v>#REF!</v>
      </c>
      <c r="B751" s="4" t="e">
        <f t="shared" si="73"/>
        <v>#REF!</v>
      </c>
      <c r="C751" s="5" t="str">
        <f t="shared" si="74"/>
        <v>2021-45</v>
      </c>
      <c r="D751" s="6">
        <v>44504</v>
      </c>
      <c r="E751" s="5">
        <f t="shared" si="75"/>
        <v>2021</v>
      </c>
      <c r="F751" s="5">
        <f t="shared" si="76"/>
        <v>45</v>
      </c>
      <c r="G751" s="1" t="e">
        <f>IF(OR(AND(D751&gt;=#REF!,D751&lt;=#REF!),AND(D751&gt;=#REF!,D751&lt;=#REF!)),"1","")</f>
        <v>#REF!</v>
      </c>
    </row>
    <row r="752" spans="1:7" x14ac:dyDescent="0.25">
      <c r="A752" s="1" t="e">
        <f t="shared" si="72"/>
        <v>#REF!</v>
      </c>
      <c r="B752" s="4" t="e">
        <f t="shared" si="73"/>
        <v>#REF!</v>
      </c>
      <c r="C752" s="5" t="str">
        <f t="shared" si="74"/>
        <v>2021-45</v>
      </c>
      <c r="D752" s="6">
        <v>44505</v>
      </c>
      <c r="E752" s="5">
        <f t="shared" si="75"/>
        <v>2021</v>
      </c>
      <c r="F752" s="5">
        <f t="shared" si="76"/>
        <v>45</v>
      </c>
      <c r="G752" s="1" t="e">
        <f>IF(OR(AND(D752&gt;=#REF!,D752&lt;=#REF!),AND(D752&gt;=#REF!,D752&lt;=#REF!)),"1","")</f>
        <v>#REF!</v>
      </c>
    </row>
    <row r="753" spans="1:7" x14ac:dyDescent="0.25">
      <c r="A753" s="1" t="e">
        <f t="shared" si="72"/>
        <v>#REF!</v>
      </c>
      <c r="B753" s="4" t="e">
        <f t="shared" si="73"/>
        <v>#REF!</v>
      </c>
      <c r="C753" s="5" t="str">
        <f t="shared" si="74"/>
        <v>2021-46</v>
      </c>
      <c r="D753" s="6">
        <v>44508</v>
      </c>
      <c r="E753" s="5">
        <f t="shared" si="75"/>
        <v>2021</v>
      </c>
      <c r="F753" s="5">
        <f t="shared" si="76"/>
        <v>46</v>
      </c>
      <c r="G753" s="1" t="e">
        <f>IF(OR(AND(D753&gt;=#REF!,D753&lt;=#REF!),AND(D753&gt;=#REF!,D753&lt;=#REF!)),"1","")</f>
        <v>#REF!</v>
      </c>
    </row>
    <row r="754" spans="1:7" x14ac:dyDescent="0.25">
      <c r="A754" s="1" t="e">
        <f t="shared" si="72"/>
        <v>#REF!</v>
      </c>
      <c r="B754" s="4" t="e">
        <f t="shared" si="73"/>
        <v>#REF!</v>
      </c>
      <c r="C754" s="5" t="str">
        <f t="shared" si="74"/>
        <v>2021-46</v>
      </c>
      <c r="D754" s="6">
        <v>44509</v>
      </c>
      <c r="E754" s="5">
        <f t="shared" si="75"/>
        <v>2021</v>
      </c>
      <c r="F754" s="5">
        <f t="shared" si="76"/>
        <v>46</v>
      </c>
      <c r="G754" s="1" t="e">
        <f>IF(OR(AND(D754&gt;=#REF!,D754&lt;=#REF!),AND(D754&gt;=#REF!,D754&lt;=#REF!)),"1","")</f>
        <v>#REF!</v>
      </c>
    </row>
    <row r="755" spans="1:7" x14ac:dyDescent="0.25">
      <c r="A755" s="1" t="e">
        <f t="shared" si="72"/>
        <v>#REF!</v>
      </c>
      <c r="B755" s="4" t="e">
        <f t="shared" si="73"/>
        <v>#REF!</v>
      </c>
      <c r="C755" s="5" t="str">
        <f t="shared" si="74"/>
        <v>2021-46</v>
      </c>
      <c r="D755" s="6">
        <v>44510</v>
      </c>
      <c r="E755" s="5">
        <f t="shared" si="75"/>
        <v>2021</v>
      </c>
      <c r="F755" s="5">
        <f t="shared" si="76"/>
        <v>46</v>
      </c>
      <c r="G755" s="1" t="e">
        <f>IF(OR(AND(D755&gt;=#REF!,D755&lt;=#REF!),AND(D755&gt;=#REF!,D755&lt;=#REF!)),"1","")</f>
        <v>#REF!</v>
      </c>
    </row>
    <row r="756" spans="1:7" x14ac:dyDescent="0.25">
      <c r="A756" s="1" t="e">
        <f t="shared" si="72"/>
        <v>#REF!</v>
      </c>
      <c r="B756" s="4" t="e">
        <f t="shared" si="73"/>
        <v>#REF!</v>
      </c>
      <c r="C756" s="5" t="str">
        <f t="shared" si="74"/>
        <v>2021-46</v>
      </c>
      <c r="D756" s="6">
        <v>44511</v>
      </c>
      <c r="E756" s="5">
        <f t="shared" si="75"/>
        <v>2021</v>
      </c>
      <c r="F756" s="5">
        <f t="shared" si="76"/>
        <v>46</v>
      </c>
      <c r="G756" s="1" t="e">
        <f>IF(OR(AND(D756&gt;=#REF!,D756&lt;=#REF!),AND(D756&gt;=#REF!,D756&lt;=#REF!)),"1","")</f>
        <v>#REF!</v>
      </c>
    </row>
    <row r="757" spans="1:7" x14ac:dyDescent="0.25">
      <c r="A757" s="1" t="e">
        <f t="shared" si="72"/>
        <v>#REF!</v>
      </c>
      <c r="B757" s="4" t="e">
        <f t="shared" si="73"/>
        <v>#REF!</v>
      </c>
      <c r="C757" s="5" t="str">
        <f t="shared" si="74"/>
        <v>2021-46</v>
      </c>
      <c r="D757" s="6">
        <v>44512</v>
      </c>
      <c r="E757" s="5">
        <f t="shared" si="75"/>
        <v>2021</v>
      </c>
      <c r="F757" s="5">
        <f t="shared" si="76"/>
        <v>46</v>
      </c>
      <c r="G757" s="1" t="e">
        <f>IF(OR(AND(D757&gt;=#REF!,D757&lt;=#REF!),AND(D757&gt;=#REF!,D757&lt;=#REF!)),"1","")</f>
        <v>#REF!</v>
      </c>
    </row>
    <row r="758" spans="1:7" x14ac:dyDescent="0.25">
      <c r="A758" s="1" t="e">
        <f t="shared" si="72"/>
        <v>#REF!</v>
      </c>
      <c r="B758" s="4" t="e">
        <f t="shared" si="73"/>
        <v>#REF!</v>
      </c>
      <c r="C758" s="5" t="str">
        <f t="shared" si="74"/>
        <v>2021-47</v>
      </c>
      <c r="D758" s="6">
        <v>44515</v>
      </c>
      <c r="E758" s="5">
        <f t="shared" si="75"/>
        <v>2021</v>
      </c>
      <c r="F758" s="5">
        <f t="shared" si="76"/>
        <v>47</v>
      </c>
      <c r="G758" s="1" t="e">
        <f>IF(OR(AND(D758&gt;=#REF!,D758&lt;=#REF!),AND(D758&gt;=#REF!,D758&lt;=#REF!)),"1","")</f>
        <v>#REF!</v>
      </c>
    </row>
    <row r="759" spans="1:7" x14ac:dyDescent="0.25">
      <c r="A759" s="1" t="e">
        <f t="shared" si="72"/>
        <v>#REF!</v>
      </c>
      <c r="B759" s="4" t="e">
        <f t="shared" si="73"/>
        <v>#REF!</v>
      </c>
      <c r="C759" s="5" t="str">
        <f t="shared" si="74"/>
        <v>2021-47</v>
      </c>
      <c r="D759" s="6">
        <v>44516</v>
      </c>
      <c r="E759" s="5">
        <f t="shared" si="75"/>
        <v>2021</v>
      </c>
      <c r="F759" s="5">
        <f t="shared" si="76"/>
        <v>47</v>
      </c>
      <c r="G759" s="1" t="e">
        <f>IF(OR(AND(D759&gt;=#REF!,D759&lt;=#REF!),AND(D759&gt;=#REF!,D759&lt;=#REF!)),"1","")</f>
        <v>#REF!</v>
      </c>
    </row>
    <row r="760" spans="1:7" x14ac:dyDescent="0.25">
      <c r="A760" s="1" t="e">
        <f t="shared" si="72"/>
        <v>#REF!</v>
      </c>
      <c r="B760" s="4" t="e">
        <f t="shared" si="73"/>
        <v>#REF!</v>
      </c>
      <c r="C760" s="5" t="str">
        <f t="shared" si="74"/>
        <v>2021-47</v>
      </c>
      <c r="D760" s="6">
        <v>44517</v>
      </c>
      <c r="E760" s="5">
        <f t="shared" si="75"/>
        <v>2021</v>
      </c>
      <c r="F760" s="5">
        <f t="shared" si="76"/>
        <v>47</v>
      </c>
      <c r="G760" s="1" t="e">
        <f>IF(OR(AND(D760&gt;=#REF!,D760&lt;=#REF!),AND(D760&gt;=#REF!,D760&lt;=#REF!)),"1","")</f>
        <v>#REF!</v>
      </c>
    </row>
    <row r="761" spans="1:7" x14ac:dyDescent="0.25">
      <c r="A761" s="1" t="e">
        <f t="shared" si="72"/>
        <v>#REF!</v>
      </c>
      <c r="B761" s="4" t="e">
        <f t="shared" si="73"/>
        <v>#REF!</v>
      </c>
      <c r="C761" s="5" t="str">
        <f t="shared" si="74"/>
        <v>2021-47</v>
      </c>
      <c r="D761" s="6">
        <v>44518</v>
      </c>
      <c r="E761" s="5">
        <f t="shared" si="75"/>
        <v>2021</v>
      </c>
      <c r="F761" s="5">
        <f t="shared" si="76"/>
        <v>47</v>
      </c>
      <c r="G761" s="1" t="e">
        <f>IF(OR(AND(D761&gt;=#REF!,D761&lt;=#REF!),AND(D761&gt;=#REF!,D761&lt;=#REF!)),"1","")</f>
        <v>#REF!</v>
      </c>
    </row>
    <row r="762" spans="1:7" x14ac:dyDescent="0.25">
      <c r="A762" s="1" t="e">
        <f t="shared" si="72"/>
        <v>#REF!</v>
      </c>
      <c r="B762" s="4" t="e">
        <f t="shared" si="73"/>
        <v>#REF!</v>
      </c>
      <c r="C762" s="5" t="str">
        <f t="shared" si="74"/>
        <v>2021-47</v>
      </c>
      <c r="D762" s="6">
        <v>44519</v>
      </c>
      <c r="E762" s="5">
        <f t="shared" si="75"/>
        <v>2021</v>
      </c>
      <c r="F762" s="5">
        <f t="shared" si="76"/>
        <v>47</v>
      </c>
      <c r="G762" s="1" t="e">
        <f>IF(OR(AND(D762&gt;=#REF!,D762&lt;=#REF!),AND(D762&gt;=#REF!,D762&lt;=#REF!)),"1","")</f>
        <v>#REF!</v>
      </c>
    </row>
    <row r="763" spans="1:7" x14ac:dyDescent="0.25">
      <c r="A763" s="1" t="e">
        <f t="shared" si="72"/>
        <v>#REF!</v>
      </c>
      <c r="B763" s="4" t="e">
        <f t="shared" si="73"/>
        <v>#REF!</v>
      </c>
      <c r="C763" s="5" t="str">
        <f t="shared" si="74"/>
        <v>2021-48</v>
      </c>
      <c r="D763" s="6">
        <v>44522</v>
      </c>
      <c r="E763" s="5">
        <f t="shared" si="75"/>
        <v>2021</v>
      </c>
      <c r="F763" s="5">
        <f t="shared" si="76"/>
        <v>48</v>
      </c>
      <c r="G763" s="1" t="e">
        <f>IF(OR(AND(D763&gt;=#REF!,D763&lt;=#REF!),AND(D763&gt;=#REF!,D763&lt;=#REF!)),"1","")</f>
        <v>#REF!</v>
      </c>
    </row>
    <row r="764" spans="1:7" x14ac:dyDescent="0.25">
      <c r="A764" s="1" t="e">
        <f t="shared" si="72"/>
        <v>#REF!</v>
      </c>
      <c r="B764" s="4" t="e">
        <f t="shared" si="73"/>
        <v>#REF!</v>
      </c>
      <c r="C764" s="5" t="str">
        <f t="shared" si="74"/>
        <v>2021-48</v>
      </c>
      <c r="D764" s="6">
        <v>44523</v>
      </c>
      <c r="E764" s="5">
        <f t="shared" si="75"/>
        <v>2021</v>
      </c>
      <c r="F764" s="5">
        <f t="shared" si="76"/>
        <v>48</v>
      </c>
      <c r="G764" s="1" t="e">
        <f>IF(OR(AND(D764&gt;=#REF!,D764&lt;=#REF!),AND(D764&gt;=#REF!,D764&lt;=#REF!)),"1","")</f>
        <v>#REF!</v>
      </c>
    </row>
    <row r="765" spans="1:7" x14ac:dyDescent="0.25">
      <c r="A765" s="1" t="e">
        <f t="shared" si="72"/>
        <v>#REF!</v>
      </c>
      <c r="B765" s="4" t="e">
        <f t="shared" si="73"/>
        <v>#REF!</v>
      </c>
      <c r="C765" s="5" t="str">
        <f t="shared" si="74"/>
        <v>2021-48</v>
      </c>
      <c r="D765" s="6">
        <v>44524</v>
      </c>
      <c r="E765" s="5">
        <f t="shared" si="75"/>
        <v>2021</v>
      </c>
      <c r="F765" s="5">
        <f t="shared" si="76"/>
        <v>48</v>
      </c>
      <c r="G765" s="1" t="e">
        <f>IF(OR(AND(D765&gt;=#REF!,D765&lt;=#REF!),AND(D765&gt;=#REF!,D765&lt;=#REF!)),"1","")</f>
        <v>#REF!</v>
      </c>
    </row>
    <row r="766" spans="1:7" x14ac:dyDescent="0.25">
      <c r="A766" s="1" t="e">
        <f t="shared" si="72"/>
        <v>#REF!</v>
      </c>
      <c r="B766" s="4" t="e">
        <f t="shared" si="73"/>
        <v>#REF!</v>
      </c>
      <c r="C766" s="5" t="str">
        <f t="shared" si="74"/>
        <v>2021-48</v>
      </c>
      <c r="D766" s="6">
        <v>44525</v>
      </c>
      <c r="E766" s="5">
        <f t="shared" si="75"/>
        <v>2021</v>
      </c>
      <c r="F766" s="5">
        <f t="shared" si="76"/>
        <v>48</v>
      </c>
      <c r="G766" s="1" t="e">
        <f>IF(OR(AND(D766&gt;=#REF!,D766&lt;=#REF!),AND(D766&gt;=#REF!,D766&lt;=#REF!)),"1","")</f>
        <v>#REF!</v>
      </c>
    </row>
    <row r="767" spans="1:7" x14ac:dyDescent="0.25">
      <c r="A767" s="1" t="e">
        <f t="shared" si="72"/>
        <v>#REF!</v>
      </c>
      <c r="B767" s="4" t="e">
        <f t="shared" si="73"/>
        <v>#REF!</v>
      </c>
      <c r="C767" s="5" t="str">
        <f t="shared" si="74"/>
        <v>2021-48</v>
      </c>
      <c r="D767" s="6">
        <v>44526</v>
      </c>
      <c r="E767" s="5">
        <f t="shared" si="75"/>
        <v>2021</v>
      </c>
      <c r="F767" s="5">
        <f t="shared" si="76"/>
        <v>48</v>
      </c>
      <c r="G767" s="1" t="e">
        <f>IF(OR(AND(D767&gt;=#REF!,D767&lt;=#REF!),AND(D767&gt;=#REF!,D767&lt;=#REF!)),"1","")</f>
        <v>#REF!</v>
      </c>
    </row>
    <row r="768" spans="1:7" x14ac:dyDescent="0.25">
      <c r="A768" s="1" t="e">
        <f t="shared" si="72"/>
        <v>#REF!</v>
      </c>
      <c r="B768" s="4" t="e">
        <f t="shared" si="73"/>
        <v>#REF!</v>
      </c>
      <c r="C768" s="5" t="str">
        <f t="shared" si="74"/>
        <v>2021-49</v>
      </c>
      <c r="D768" s="6">
        <v>44529</v>
      </c>
      <c r="E768" s="5">
        <f t="shared" si="75"/>
        <v>2021</v>
      </c>
      <c r="F768" s="5">
        <f t="shared" si="76"/>
        <v>49</v>
      </c>
      <c r="G768" s="1" t="e">
        <f>IF(OR(AND(D768&gt;=#REF!,D768&lt;=#REF!),AND(D768&gt;=#REF!,D768&lt;=#REF!)),"1","")</f>
        <v>#REF!</v>
      </c>
    </row>
    <row r="769" spans="1:7" x14ac:dyDescent="0.25">
      <c r="A769" s="1" t="e">
        <f t="shared" si="72"/>
        <v>#REF!</v>
      </c>
      <c r="B769" s="4" t="e">
        <f t="shared" si="73"/>
        <v>#REF!</v>
      </c>
      <c r="C769" s="5" t="str">
        <f t="shared" si="74"/>
        <v>2021-49</v>
      </c>
      <c r="D769" s="6">
        <v>44530</v>
      </c>
      <c r="E769" s="5">
        <f t="shared" si="75"/>
        <v>2021</v>
      </c>
      <c r="F769" s="5">
        <f t="shared" si="76"/>
        <v>49</v>
      </c>
      <c r="G769" s="1" t="e">
        <f>IF(OR(AND(D769&gt;=#REF!,D769&lt;=#REF!),AND(D769&gt;=#REF!,D769&lt;=#REF!)),"1","")</f>
        <v>#REF!</v>
      </c>
    </row>
    <row r="770" spans="1:7" x14ac:dyDescent="0.25">
      <c r="A770" s="1" t="e">
        <f t="shared" si="72"/>
        <v>#REF!</v>
      </c>
      <c r="B770" s="4" t="e">
        <f t="shared" si="73"/>
        <v>#REF!</v>
      </c>
      <c r="C770" s="5" t="str">
        <f t="shared" si="74"/>
        <v>2021-49</v>
      </c>
      <c r="D770" s="6">
        <v>44531</v>
      </c>
      <c r="E770" s="5">
        <f t="shared" si="75"/>
        <v>2021</v>
      </c>
      <c r="F770" s="5">
        <f t="shared" si="76"/>
        <v>49</v>
      </c>
      <c r="G770" s="1" t="e">
        <f>IF(OR(AND(D770&gt;=#REF!,D770&lt;=#REF!),AND(D770&gt;=#REF!,D770&lt;=#REF!)),"1","")</f>
        <v>#REF!</v>
      </c>
    </row>
    <row r="771" spans="1:7" x14ac:dyDescent="0.25">
      <c r="A771" s="1" t="e">
        <f t="shared" si="72"/>
        <v>#REF!</v>
      </c>
      <c r="B771" s="4" t="e">
        <f t="shared" si="73"/>
        <v>#REF!</v>
      </c>
      <c r="C771" s="5" t="str">
        <f t="shared" si="74"/>
        <v>2021-49</v>
      </c>
      <c r="D771" s="6">
        <v>44532</v>
      </c>
      <c r="E771" s="5">
        <f t="shared" si="75"/>
        <v>2021</v>
      </c>
      <c r="F771" s="5">
        <f t="shared" si="76"/>
        <v>49</v>
      </c>
      <c r="G771" s="1" t="e">
        <f>IF(OR(AND(D771&gt;=#REF!,D771&lt;=#REF!),AND(D771&gt;=#REF!,D771&lt;=#REF!)),"1","")</f>
        <v>#REF!</v>
      </c>
    </row>
    <row r="772" spans="1:7" x14ac:dyDescent="0.25">
      <c r="A772" s="1" t="e">
        <f t="shared" si="72"/>
        <v>#REF!</v>
      </c>
      <c r="B772" s="4" t="e">
        <f t="shared" si="73"/>
        <v>#REF!</v>
      </c>
      <c r="C772" s="5" t="str">
        <f t="shared" si="74"/>
        <v>2021-49</v>
      </c>
      <c r="D772" s="6">
        <v>44533</v>
      </c>
      <c r="E772" s="5">
        <f t="shared" si="75"/>
        <v>2021</v>
      </c>
      <c r="F772" s="5">
        <f t="shared" si="76"/>
        <v>49</v>
      </c>
      <c r="G772" s="1" t="e">
        <f>IF(OR(AND(D772&gt;=#REF!,D772&lt;=#REF!),AND(D772&gt;=#REF!,D772&lt;=#REF!)),"1","")</f>
        <v>#REF!</v>
      </c>
    </row>
    <row r="773" spans="1:7" x14ac:dyDescent="0.25">
      <c r="A773" s="1" t="e">
        <f t="shared" si="72"/>
        <v>#REF!</v>
      </c>
      <c r="B773" s="4" t="e">
        <f t="shared" si="73"/>
        <v>#REF!</v>
      </c>
      <c r="C773" s="5" t="str">
        <f t="shared" si="74"/>
        <v>2021-50</v>
      </c>
      <c r="D773" s="6">
        <v>44536</v>
      </c>
      <c r="E773" s="5">
        <f t="shared" si="75"/>
        <v>2021</v>
      </c>
      <c r="F773" s="5">
        <f t="shared" si="76"/>
        <v>50</v>
      </c>
      <c r="G773" s="1" t="e">
        <f>IF(OR(AND(D773&gt;=#REF!,D773&lt;=#REF!),AND(D773&gt;=#REF!,D773&lt;=#REF!)),"1","")</f>
        <v>#REF!</v>
      </c>
    </row>
    <row r="774" spans="1:7" x14ac:dyDescent="0.25">
      <c r="A774" s="1" t="e">
        <f t="shared" si="72"/>
        <v>#REF!</v>
      </c>
      <c r="B774" s="4" t="e">
        <f t="shared" si="73"/>
        <v>#REF!</v>
      </c>
      <c r="C774" s="5" t="str">
        <f t="shared" si="74"/>
        <v>2021-50</v>
      </c>
      <c r="D774" s="6">
        <v>44537</v>
      </c>
      <c r="E774" s="5">
        <f t="shared" si="75"/>
        <v>2021</v>
      </c>
      <c r="F774" s="5">
        <f t="shared" si="76"/>
        <v>50</v>
      </c>
      <c r="G774" s="1" t="e">
        <f>IF(OR(AND(D774&gt;=#REF!,D774&lt;=#REF!),AND(D774&gt;=#REF!,D774&lt;=#REF!)),"1","")</f>
        <v>#REF!</v>
      </c>
    </row>
    <row r="775" spans="1:7" x14ac:dyDescent="0.25">
      <c r="A775" s="1" t="e">
        <f t="shared" si="72"/>
        <v>#REF!</v>
      </c>
      <c r="B775" s="4" t="e">
        <f t="shared" si="73"/>
        <v>#REF!</v>
      </c>
      <c r="C775" s="5" t="str">
        <f t="shared" si="74"/>
        <v>2021-50</v>
      </c>
      <c r="D775" s="6">
        <v>44538</v>
      </c>
      <c r="E775" s="5">
        <f t="shared" si="75"/>
        <v>2021</v>
      </c>
      <c r="F775" s="5">
        <f t="shared" si="76"/>
        <v>50</v>
      </c>
      <c r="G775" s="1" t="e">
        <f>IF(OR(AND(D775&gt;=#REF!,D775&lt;=#REF!),AND(D775&gt;=#REF!,D775&lt;=#REF!)),"1","")</f>
        <v>#REF!</v>
      </c>
    </row>
    <row r="776" spans="1:7" x14ac:dyDescent="0.25">
      <c r="A776" s="1" t="e">
        <f t="shared" si="72"/>
        <v>#REF!</v>
      </c>
      <c r="B776" s="4" t="e">
        <f t="shared" si="73"/>
        <v>#REF!</v>
      </c>
      <c r="C776" s="5" t="str">
        <f t="shared" si="74"/>
        <v>2021-50</v>
      </c>
      <c r="D776" s="6">
        <v>44539</v>
      </c>
      <c r="E776" s="5">
        <f t="shared" si="75"/>
        <v>2021</v>
      </c>
      <c r="F776" s="5">
        <f t="shared" si="76"/>
        <v>50</v>
      </c>
      <c r="G776" s="1" t="e">
        <f>IF(OR(AND(D776&gt;=#REF!,D776&lt;=#REF!),AND(D776&gt;=#REF!,D776&lt;=#REF!)),"1","")</f>
        <v>#REF!</v>
      </c>
    </row>
    <row r="777" spans="1:7" x14ac:dyDescent="0.25">
      <c r="A777" s="1" t="e">
        <f t="shared" si="72"/>
        <v>#REF!</v>
      </c>
      <c r="B777" s="4" t="e">
        <f t="shared" si="73"/>
        <v>#REF!</v>
      </c>
      <c r="C777" s="5" t="str">
        <f t="shared" si="74"/>
        <v>2021-50</v>
      </c>
      <c r="D777" s="6">
        <v>44540</v>
      </c>
      <c r="E777" s="5">
        <f t="shared" si="75"/>
        <v>2021</v>
      </c>
      <c r="F777" s="5">
        <f t="shared" si="76"/>
        <v>50</v>
      </c>
      <c r="G777" s="1" t="e">
        <f>IF(OR(AND(D777&gt;=#REF!,D777&lt;=#REF!),AND(D777&gt;=#REF!,D777&lt;=#REF!)),"1","")</f>
        <v>#REF!</v>
      </c>
    </row>
    <row r="778" spans="1:7" x14ac:dyDescent="0.25">
      <c r="A778" s="1" t="e">
        <f t="shared" si="72"/>
        <v>#REF!</v>
      </c>
      <c r="B778" s="4" t="e">
        <f t="shared" si="73"/>
        <v>#REF!</v>
      </c>
      <c r="C778" s="5" t="str">
        <f t="shared" si="74"/>
        <v>2021-51</v>
      </c>
      <c r="D778" s="6">
        <v>44543</v>
      </c>
      <c r="E778" s="5">
        <f t="shared" si="75"/>
        <v>2021</v>
      </c>
      <c r="F778" s="5">
        <f t="shared" si="76"/>
        <v>51</v>
      </c>
      <c r="G778" s="1" t="e">
        <f>IF(OR(AND(D778&gt;=#REF!,D778&lt;=#REF!),AND(D778&gt;=#REF!,D778&lt;=#REF!)),"1","")</f>
        <v>#REF!</v>
      </c>
    </row>
    <row r="779" spans="1:7" x14ac:dyDescent="0.25">
      <c r="A779" s="1" t="e">
        <f t="shared" si="72"/>
        <v>#REF!</v>
      </c>
      <c r="B779" s="4" t="e">
        <f t="shared" si="73"/>
        <v>#REF!</v>
      </c>
      <c r="C779" s="5" t="str">
        <f t="shared" si="74"/>
        <v>2021-51</v>
      </c>
      <c r="D779" s="6">
        <v>44544</v>
      </c>
      <c r="E779" s="5">
        <f t="shared" si="75"/>
        <v>2021</v>
      </c>
      <c r="F779" s="5">
        <f t="shared" si="76"/>
        <v>51</v>
      </c>
      <c r="G779" s="1" t="e">
        <f>IF(OR(AND(D779&gt;=#REF!,D779&lt;=#REF!),AND(D779&gt;=#REF!,D779&lt;=#REF!)),"1","")</f>
        <v>#REF!</v>
      </c>
    </row>
    <row r="780" spans="1:7" x14ac:dyDescent="0.25">
      <c r="A780" s="1" t="e">
        <f t="shared" si="72"/>
        <v>#REF!</v>
      </c>
      <c r="B780" s="4" t="e">
        <f t="shared" si="73"/>
        <v>#REF!</v>
      </c>
      <c r="C780" s="5" t="str">
        <f t="shared" si="74"/>
        <v>2021-51</v>
      </c>
      <c r="D780" s="6">
        <v>44545</v>
      </c>
      <c r="E780" s="5">
        <f t="shared" si="75"/>
        <v>2021</v>
      </c>
      <c r="F780" s="5">
        <f t="shared" si="76"/>
        <v>51</v>
      </c>
      <c r="G780" s="1" t="e">
        <f>IF(OR(AND(D780&gt;=#REF!,D780&lt;=#REF!),AND(D780&gt;=#REF!,D780&lt;=#REF!)),"1","")</f>
        <v>#REF!</v>
      </c>
    </row>
    <row r="781" spans="1:7" x14ac:dyDescent="0.25">
      <c r="A781" s="1" t="e">
        <f t="shared" si="72"/>
        <v>#REF!</v>
      </c>
      <c r="B781" s="4" t="e">
        <f t="shared" si="73"/>
        <v>#REF!</v>
      </c>
      <c r="C781" s="5" t="str">
        <f t="shared" si="74"/>
        <v>2021-51</v>
      </c>
      <c r="D781" s="6">
        <v>44546</v>
      </c>
      <c r="E781" s="5">
        <f t="shared" si="75"/>
        <v>2021</v>
      </c>
      <c r="F781" s="5">
        <f t="shared" si="76"/>
        <v>51</v>
      </c>
      <c r="G781" s="1" t="e">
        <f>IF(OR(AND(D781&gt;=#REF!,D781&lt;=#REF!),AND(D781&gt;=#REF!,D781&lt;=#REF!)),"1","")</f>
        <v>#REF!</v>
      </c>
    </row>
    <row r="782" spans="1:7" x14ac:dyDescent="0.25">
      <c r="A782" s="1" t="e">
        <f t="shared" si="72"/>
        <v>#REF!</v>
      </c>
      <c r="B782" s="4" t="e">
        <f t="shared" si="73"/>
        <v>#REF!</v>
      </c>
      <c r="C782" s="5" t="str">
        <f t="shared" si="74"/>
        <v>2021-51</v>
      </c>
      <c r="D782" s="6">
        <v>44547</v>
      </c>
      <c r="E782" s="5">
        <f t="shared" si="75"/>
        <v>2021</v>
      </c>
      <c r="F782" s="5">
        <f t="shared" si="76"/>
        <v>51</v>
      </c>
      <c r="G782" s="1" t="e">
        <f>IF(OR(AND(D782&gt;=#REF!,D782&lt;=#REF!),AND(D782&gt;=#REF!,D782&lt;=#REF!)),"1","")</f>
        <v>#REF!</v>
      </c>
    </row>
    <row r="783" spans="1:7" x14ac:dyDescent="0.25">
      <c r="A783" s="1" t="e">
        <f t="shared" si="72"/>
        <v>#REF!</v>
      </c>
      <c r="B783" s="4" t="e">
        <f t="shared" si="73"/>
        <v>#REF!</v>
      </c>
      <c r="C783" s="5" t="str">
        <f t="shared" si="74"/>
        <v>2021-52</v>
      </c>
      <c r="D783" s="6">
        <v>44550</v>
      </c>
      <c r="E783" s="5">
        <f t="shared" si="75"/>
        <v>2021</v>
      </c>
      <c r="F783" s="5">
        <f t="shared" si="76"/>
        <v>52</v>
      </c>
      <c r="G783" s="1" t="e">
        <f>IF(OR(AND(D783&gt;=#REF!,D783&lt;=#REF!),AND(D783&gt;=#REF!,D783&lt;=#REF!)),"1","")</f>
        <v>#REF!</v>
      </c>
    </row>
    <row r="784" spans="1:7" x14ac:dyDescent="0.25">
      <c r="A784" s="1" t="e">
        <f t="shared" si="72"/>
        <v>#REF!</v>
      </c>
      <c r="B784" s="4" t="e">
        <f t="shared" si="73"/>
        <v>#REF!</v>
      </c>
      <c r="C784" s="5" t="str">
        <f t="shared" si="74"/>
        <v>2021-52</v>
      </c>
      <c r="D784" s="6">
        <v>44551</v>
      </c>
      <c r="E784" s="5">
        <f t="shared" si="75"/>
        <v>2021</v>
      </c>
      <c r="F784" s="5">
        <f t="shared" si="76"/>
        <v>52</v>
      </c>
      <c r="G784" s="1" t="e">
        <f>IF(OR(AND(D784&gt;=#REF!,D784&lt;=#REF!),AND(D784&gt;=#REF!,D784&lt;=#REF!)),"1","")</f>
        <v>#REF!</v>
      </c>
    </row>
    <row r="785" spans="1:7" x14ac:dyDescent="0.25">
      <c r="A785" s="1" t="e">
        <f t="shared" si="72"/>
        <v>#REF!</v>
      </c>
      <c r="B785" s="4" t="e">
        <f t="shared" si="73"/>
        <v>#REF!</v>
      </c>
      <c r="C785" s="5" t="str">
        <f t="shared" si="74"/>
        <v>2021-52</v>
      </c>
      <c r="D785" s="6">
        <v>44552</v>
      </c>
      <c r="E785" s="5">
        <f t="shared" si="75"/>
        <v>2021</v>
      </c>
      <c r="F785" s="5">
        <f t="shared" si="76"/>
        <v>52</v>
      </c>
      <c r="G785" s="1" t="e">
        <f>IF(OR(AND(D785&gt;=#REF!,D785&lt;=#REF!),AND(D785&gt;=#REF!,D785&lt;=#REF!)),"1","")</f>
        <v>#REF!</v>
      </c>
    </row>
    <row r="786" spans="1:7" x14ac:dyDescent="0.25">
      <c r="A786" s="1" t="e">
        <f t="shared" si="72"/>
        <v>#REF!</v>
      </c>
      <c r="B786" s="4" t="e">
        <f t="shared" si="73"/>
        <v>#REF!</v>
      </c>
      <c r="C786" s="5" t="str">
        <f t="shared" ref="C786:C833" si="77">E786&amp;"-"&amp;IF(F786&lt;10,"0"&amp;F786,F786)</f>
        <v>2021-52</v>
      </c>
      <c r="D786" s="6">
        <v>44553</v>
      </c>
      <c r="E786" s="5">
        <f t="shared" ref="E786:E833" si="78">YEAR(D786)</f>
        <v>2021</v>
      </c>
      <c r="F786" s="5">
        <f t="shared" ref="F786:F833" si="79">WEEKNUM(D786)</f>
        <v>52</v>
      </c>
      <c r="G786" s="1" t="e">
        <f>IF(OR(AND(D786&gt;=#REF!,D786&lt;=#REF!),AND(D786&gt;=#REF!,D786&lt;=#REF!)),"1","")</f>
        <v>#REF!</v>
      </c>
    </row>
    <row r="787" spans="1:7" x14ac:dyDescent="0.25">
      <c r="A787" s="1" t="e">
        <f t="shared" si="72"/>
        <v>#REF!</v>
      </c>
      <c r="B787" s="4" t="e">
        <f t="shared" si="73"/>
        <v>#REF!</v>
      </c>
      <c r="C787" s="5" t="str">
        <f t="shared" si="77"/>
        <v>2021-52</v>
      </c>
      <c r="D787" s="6">
        <v>44554</v>
      </c>
      <c r="E787" s="5">
        <f t="shared" si="78"/>
        <v>2021</v>
      </c>
      <c r="F787" s="5">
        <f t="shared" si="79"/>
        <v>52</v>
      </c>
      <c r="G787" s="1" t="e">
        <f>IF(OR(AND(D787&gt;=#REF!,D787&lt;=#REF!),AND(D787&gt;=#REF!,D787&lt;=#REF!)),"1","")</f>
        <v>#REF!</v>
      </c>
    </row>
    <row r="788" spans="1:7" x14ac:dyDescent="0.25">
      <c r="A788" s="1" t="e">
        <f t="shared" si="72"/>
        <v>#REF!</v>
      </c>
      <c r="B788" s="4" t="e">
        <f t="shared" si="73"/>
        <v>#REF!</v>
      </c>
      <c r="C788" s="5" t="str">
        <f t="shared" si="77"/>
        <v>2021-52</v>
      </c>
      <c r="D788" s="6">
        <v>44555</v>
      </c>
      <c r="E788" s="5">
        <f t="shared" si="78"/>
        <v>2021</v>
      </c>
      <c r="F788" s="5">
        <f t="shared" si="79"/>
        <v>52</v>
      </c>
      <c r="G788" s="1" t="e">
        <f>IF(OR(AND(D788&gt;=#REF!,D788&lt;=#REF!),AND(D788&gt;=#REF!,D788&lt;=#REF!)),"1","")</f>
        <v>#REF!</v>
      </c>
    </row>
    <row r="789" spans="1:7" x14ac:dyDescent="0.25">
      <c r="A789" s="1" t="e">
        <f t="shared" si="72"/>
        <v>#REF!</v>
      </c>
      <c r="B789" s="4" t="e">
        <f t="shared" si="73"/>
        <v>#REF!</v>
      </c>
      <c r="C789" s="5" t="str">
        <f t="shared" si="77"/>
        <v>2021-53</v>
      </c>
      <c r="D789" s="6">
        <v>44557</v>
      </c>
      <c r="E789" s="5">
        <f t="shared" si="78"/>
        <v>2021</v>
      </c>
      <c r="F789" s="5">
        <f t="shared" si="79"/>
        <v>53</v>
      </c>
      <c r="G789" s="1" t="e">
        <f>IF(OR(AND(D789&gt;=#REF!,D789&lt;=#REF!),AND(D789&gt;=#REF!,D789&lt;=#REF!)),"1","")</f>
        <v>#REF!</v>
      </c>
    </row>
    <row r="790" spans="1:7" x14ac:dyDescent="0.25">
      <c r="A790" s="1" t="e">
        <f t="shared" si="72"/>
        <v>#REF!</v>
      </c>
      <c r="B790" s="4" t="e">
        <f t="shared" si="73"/>
        <v>#REF!</v>
      </c>
      <c r="C790" s="5" t="str">
        <f t="shared" si="77"/>
        <v>2021-53</v>
      </c>
      <c r="D790" s="6">
        <v>44558</v>
      </c>
      <c r="E790" s="5">
        <f t="shared" si="78"/>
        <v>2021</v>
      </c>
      <c r="F790" s="5">
        <f t="shared" si="79"/>
        <v>53</v>
      </c>
      <c r="G790" s="1" t="e">
        <f>IF(OR(AND(D790&gt;=#REF!,D790&lt;=#REF!),AND(D790&gt;=#REF!,D790&lt;=#REF!)),"1","")</f>
        <v>#REF!</v>
      </c>
    </row>
    <row r="791" spans="1:7" x14ac:dyDescent="0.25">
      <c r="A791" s="1" t="e">
        <f t="shared" si="72"/>
        <v>#REF!</v>
      </c>
      <c r="B791" s="4" t="e">
        <f t="shared" si="73"/>
        <v>#REF!</v>
      </c>
      <c r="C791" s="5" t="str">
        <f t="shared" si="77"/>
        <v>2021-53</v>
      </c>
      <c r="D791" s="6">
        <v>44559</v>
      </c>
      <c r="E791" s="5">
        <f t="shared" si="78"/>
        <v>2021</v>
      </c>
      <c r="F791" s="5">
        <f t="shared" si="79"/>
        <v>53</v>
      </c>
      <c r="G791" s="1" t="e">
        <f>IF(OR(AND(D791&gt;=#REF!,D791&lt;=#REF!),AND(D791&gt;=#REF!,D791&lt;=#REF!)),"1","")</f>
        <v>#REF!</v>
      </c>
    </row>
    <row r="792" spans="1:7" x14ac:dyDescent="0.25">
      <c r="A792" s="1" t="e">
        <f t="shared" si="72"/>
        <v>#REF!</v>
      </c>
      <c r="B792" s="4" t="e">
        <f t="shared" si="73"/>
        <v>#REF!</v>
      </c>
      <c r="C792" s="5" t="str">
        <f t="shared" si="77"/>
        <v>2021-53</v>
      </c>
      <c r="D792" s="6">
        <v>44560</v>
      </c>
      <c r="E792" s="5">
        <f t="shared" si="78"/>
        <v>2021</v>
      </c>
      <c r="F792" s="5">
        <f t="shared" si="79"/>
        <v>53</v>
      </c>
      <c r="G792" s="1" t="e">
        <f>IF(OR(AND(D792&gt;=#REF!,D792&lt;=#REF!),AND(D792&gt;=#REF!,D792&lt;=#REF!)),"1","")</f>
        <v>#REF!</v>
      </c>
    </row>
    <row r="793" spans="1:7" x14ac:dyDescent="0.25">
      <c r="A793" s="1" t="e">
        <f t="shared" si="72"/>
        <v>#REF!</v>
      </c>
      <c r="B793" s="4" t="e">
        <f t="shared" si="73"/>
        <v>#REF!</v>
      </c>
      <c r="C793" s="5" t="str">
        <f t="shared" si="77"/>
        <v>2021-53</v>
      </c>
      <c r="D793" s="6">
        <v>44561</v>
      </c>
      <c r="E793" s="5">
        <f t="shared" si="78"/>
        <v>2021</v>
      </c>
      <c r="F793" s="5">
        <f t="shared" si="79"/>
        <v>53</v>
      </c>
      <c r="G793" s="1" t="e">
        <f>IF(OR(AND(D793&gt;=#REF!,D793&lt;=#REF!),AND(D793&gt;=#REF!,D793&lt;=#REF!)),"1","")</f>
        <v>#REF!</v>
      </c>
    </row>
    <row r="794" spans="1:7" x14ac:dyDescent="0.25">
      <c r="A794" s="1" t="e">
        <f t="shared" si="72"/>
        <v>#REF!</v>
      </c>
      <c r="B794" s="4" t="e">
        <f t="shared" si="73"/>
        <v>#REF!</v>
      </c>
      <c r="C794" s="5" t="str">
        <f t="shared" si="77"/>
        <v>2022-01</v>
      </c>
      <c r="D794" s="6">
        <v>44562</v>
      </c>
      <c r="E794" s="5">
        <f t="shared" si="78"/>
        <v>2022</v>
      </c>
      <c r="F794" s="5">
        <f t="shared" si="79"/>
        <v>1</v>
      </c>
      <c r="G794" s="1" t="e">
        <f>IF(OR(AND(D794&gt;=#REF!,D794&lt;=#REF!),AND(D794&gt;=#REF!,D794&lt;=#REF!)),"1","")</f>
        <v>#REF!</v>
      </c>
    </row>
    <row r="795" spans="1:7" x14ac:dyDescent="0.25">
      <c r="A795" s="1" t="e">
        <f t="shared" si="72"/>
        <v>#REF!</v>
      </c>
      <c r="B795" s="4" t="e">
        <f t="shared" si="73"/>
        <v>#REF!</v>
      </c>
      <c r="C795" s="5" t="str">
        <f t="shared" si="77"/>
        <v>2022-02</v>
      </c>
      <c r="D795" s="6">
        <v>44564</v>
      </c>
      <c r="E795" s="5">
        <f t="shared" si="78"/>
        <v>2022</v>
      </c>
      <c r="F795" s="5">
        <f t="shared" si="79"/>
        <v>2</v>
      </c>
      <c r="G795" s="1" t="e">
        <f>IF(OR(AND(D795&gt;=#REF!,D795&lt;=#REF!),AND(D795&gt;=#REF!,D795&lt;=#REF!)),"1","")</f>
        <v>#REF!</v>
      </c>
    </row>
    <row r="796" spans="1:7" x14ac:dyDescent="0.25">
      <c r="A796" s="1" t="e">
        <f t="shared" si="72"/>
        <v>#REF!</v>
      </c>
      <c r="B796" s="4" t="e">
        <f t="shared" si="73"/>
        <v>#REF!</v>
      </c>
      <c r="C796" s="5" t="str">
        <f t="shared" si="77"/>
        <v>2022-02</v>
      </c>
      <c r="D796" s="6">
        <v>44565</v>
      </c>
      <c r="E796" s="5">
        <f t="shared" si="78"/>
        <v>2022</v>
      </c>
      <c r="F796" s="5">
        <f t="shared" si="79"/>
        <v>2</v>
      </c>
      <c r="G796" s="1" t="e">
        <f>IF(OR(AND(D796&gt;=#REF!,D796&lt;=#REF!),AND(D796&gt;=#REF!,D796&lt;=#REF!)),"1","")</f>
        <v>#REF!</v>
      </c>
    </row>
    <row r="797" spans="1:7" x14ac:dyDescent="0.25">
      <c r="A797" s="1" t="e">
        <f t="shared" si="72"/>
        <v>#REF!</v>
      </c>
      <c r="B797" s="4" t="e">
        <f t="shared" si="73"/>
        <v>#REF!</v>
      </c>
      <c r="C797" s="5" t="str">
        <f t="shared" si="77"/>
        <v>2022-02</v>
      </c>
      <c r="D797" s="6">
        <v>44566</v>
      </c>
      <c r="E797" s="5">
        <f t="shared" si="78"/>
        <v>2022</v>
      </c>
      <c r="F797" s="5">
        <f t="shared" si="79"/>
        <v>2</v>
      </c>
      <c r="G797" s="1" t="e">
        <f>IF(OR(AND(D797&gt;=#REF!,D797&lt;=#REF!),AND(D797&gt;=#REF!,D797&lt;=#REF!)),"1","")</f>
        <v>#REF!</v>
      </c>
    </row>
    <row r="798" spans="1:7" x14ac:dyDescent="0.25">
      <c r="A798" s="1" t="e">
        <f t="shared" si="72"/>
        <v>#REF!</v>
      </c>
      <c r="B798" s="4" t="e">
        <f t="shared" si="73"/>
        <v>#REF!</v>
      </c>
      <c r="C798" s="5" t="str">
        <f t="shared" si="77"/>
        <v>2022-02</v>
      </c>
      <c r="D798" s="6">
        <v>44567</v>
      </c>
      <c r="E798" s="5">
        <f t="shared" si="78"/>
        <v>2022</v>
      </c>
      <c r="F798" s="5">
        <f t="shared" si="79"/>
        <v>2</v>
      </c>
      <c r="G798" s="1" t="e">
        <f>IF(OR(AND(D798&gt;=#REF!,D798&lt;=#REF!),AND(D798&gt;=#REF!,D798&lt;=#REF!)),"1","")</f>
        <v>#REF!</v>
      </c>
    </row>
    <row r="799" spans="1:7" x14ac:dyDescent="0.25">
      <c r="A799" s="1" t="e">
        <f t="shared" ref="A799:A862" si="80">IF($D799=$I$2,1,IF(AND($A798&lt;&gt;"",$G799&lt;&gt;""),$A798,IF(AND($A798&lt;&gt;"",$G799=""),$A798+1,"")))</f>
        <v>#REF!</v>
      </c>
      <c r="B799" s="4" t="e">
        <f t="shared" si="73"/>
        <v>#REF!</v>
      </c>
      <c r="C799" s="5" t="str">
        <f t="shared" si="77"/>
        <v>2022-02</v>
      </c>
      <c r="D799" s="6">
        <v>44568</v>
      </c>
      <c r="E799" s="5">
        <f t="shared" si="78"/>
        <v>2022</v>
      </c>
      <c r="F799" s="5">
        <f t="shared" si="79"/>
        <v>2</v>
      </c>
      <c r="G799" s="1" t="e">
        <f>IF(OR(AND(D799&gt;=#REF!,D799&lt;=#REF!),AND(D799&gt;=#REF!,D799&lt;=#REF!)),"1","")</f>
        <v>#REF!</v>
      </c>
    </row>
    <row r="800" spans="1:7" x14ac:dyDescent="0.25">
      <c r="A800" s="1" t="e">
        <f t="shared" si="80"/>
        <v>#REF!</v>
      </c>
      <c r="B800" s="4" t="e">
        <f t="shared" si="73"/>
        <v>#REF!</v>
      </c>
      <c r="C800" s="5" t="str">
        <f t="shared" si="77"/>
        <v>2022-03</v>
      </c>
      <c r="D800" s="6">
        <v>44571</v>
      </c>
      <c r="E800" s="5">
        <f t="shared" si="78"/>
        <v>2022</v>
      </c>
      <c r="F800" s="5">
        <f t="shared" si="79"/>
        <v>3</v>
      </c>
      <c r="G800" s="1" t="e">
        <f>IF(OR(AND(D800&gt;=#REF!,D800&lt;=#REF!),AND(D800&gt;=#REF!,D800&lt;=#REF!)),"1","")</f>
        <v>#REF!</v>
      </c>
    </row>
    <row r="801" spans="1:7" x14ac:dyDescent="0.25">
      <c r="A801" s="1" t="e">
        <f t="shared" si="80"/>
        <v>#REF!</v>
      </c>
      <c r="B801" s="4" t="e">
        <f t="shared" si="73"/>
        <v>#REF!</v>
      </c>
      <c r="C801" s="5" t="str">
        <f t="shared" si="77"/>
        <v>2022-03</v>
      </c>
      <c r="D801" s="6">
        <v>44572</v>
      </c>
      <c r="E801" s="5">
        <f t="shared" si="78"/>
        <v>2022</v>
      </c>
      <c r="F801" s="5">
        <f t="shared" si="79"/>
        <v>3</v>
      </c>
      <c r="G801" s="1" t="e">
        <f>IF(OR(AND(D801&gt;=#REF!,D801&lt;=#REF!),AND(D801&gt;=#REF!,D801&lt;=#REF!)),"1","")</f>
        <v>#REF!</v>
      </c>
    </row>
    <row r="802" spans="1:7" x14ac:dyDescent="0.25">
      <c r="A802" s="1" t="e">
        <f t="shared" si="80"/>
        <v>#REF!</v>
      </c>
      <c r="B802" s="4" t="e">
        <f t="shared" ref="B802:B865" si="81">IF($D802=$I$1,1,IF(AND($B801&lt;&gt;"",$G802&lt;&gt;""),$B801,IF(AND($B801&lt;&gt;"",$G802=""),$B801+1,"")))</f>
        <v>#REF!</v>
      </c>
      <c r="C802" s="5" t="str">
        <f t="shared" si="77"/>
        <v>2022-03</v>
      </c>
      <c r="D802" s="6">
        <v>44573</v>
      </c>
      <c r="E802" s="5">
        <f t="shared" si="78"/>
        <v>2022</v>
      </c>
      <c r="F802" s="5">
        <f t="shared" si="79"/>
        <v>3</v>
      </c>
      <c r="G802" s="1" t="e">
        <f>IF(OR(AND(D802&gt;=#REF!,D802&lt;=#REF!),AND(D802&gt;=#REF!,D802&lt;=#REF!)),"1","")</f>
        <v>#REF!</v>
      </c>
    </row>
    <row r="803" spans="1:7" x14ac:dyDescent="0.25">
      <c r="A803" s="1" t="e">
        <f t="shared" si="80"/>
        <v>#REF!</v>
      </c>
      <c r="B803" s="4" t="e">
        <f t="shared" si="81"/>
        <v>#REF!</v>
      </c>
      <c r="C803" s="5" t="str">
        <f t="shared" si="77"/>
        <v>2022-03</v>
      </c>
      <c r="D803" s="6">
        <v>44574</v>
      </c>
      <c r="E803" s="5">
        <f t="shared" si="78"/>
        <v>2022</v>
      </c>
      <c r="F803" s="5">
        <f t="shared" si="79"/>
        <v>3</v>
      </c>
      <c r="G803" s="1" t="e">
        <f>IF(OR(AND(D803&gt;=#REF!,D803&lt;=#REF!),AND(D803&gt;=#REF!,D803&lt;=#REF!)),"1","")</f>
        <v>#REF!</v>
      </c>
    </row>
    <row r="804" spans="1:7" x14ac:dyDescent="0.25">
      <c r="A804" s="1" t="e">
        <f t="shared" si="80"/>
        <v>#REF!</v>
      </c>
      <c r="B804" s="4" t="e">
        <f t="shared" si="81"/>
        <v>#REF!</v>
      </c>
      <c r="C804" s="5" t="str">
        <f t="shared" si="77"/>
        <v>2022-03</v>
      </c>
      <c r="D804" s="6">
        <v>44575</v>
      </c>
      <c r="E804" s="5">
        <f t="shared" si="78"/>
        <v>2022</v>
      </c>
      <c r="F804" s="5">
        <f t="shared" si="79"/>
        <v>3</v>
      </c>
      <c r="G804" s="1" t="e">
        <f>IF(OR(AND(D804&gt;=#REF!,D804&lt;=#REF!),AND(D804&gt;=#REF!,D804&lt;=#REF!)),"1","")</f>
        <v>#REF!</v>
      </c>
    </row>
    <row r="805" spans="1:7" x14ac:dyDescent="0.25">
      <c r="A805" s="1" t="e">
        <f t="shared" si="80"/>
        <v>#REF!</v>
      </c>
      <c r="B805" s="4" t="e">
        <f t="shared" si="81"/>
        <v>#REF!</v>
      </c>
      <c r="C805" s="5" t="str">
        <f t="shared" si="77"/>
        <v>2022-04</v>
      </c>
      <c r="D805" s="6">
        <v>44578</v>
      </c>
      <c r="E805" s="5">
        <f t="shared" si="78"/>
        <v>2022</v>
      </c>
      <c r="F805" s="5">
        <f t="shared" si="79"/>
        <v>4</v>
      </c>
      <c r="G805" s="1" t="e">
        <f>IF(OR(AND(D805&gt;=#REF!,D805&lt;=#REF!),AND(D805&gt;=#REF!,D805&lt;=#REF!)),"1","")</f>
        <v>#REF!</v>
      </c>
    </row>
    <row r="806" spans="1:7" x14ac:dyDescent="0.25">
      <c r="A806" s="1" t="e">
        <f t="shared" si="80"/>
        <v>#REF!</v>
      </c>
      <c r="B806" s="4" t="e">
        <f t="shared" si="81"/>
        <v>#REF!</v>
      </c>
      <c r="C806" s="5" t="str">
        <f t="shared" si="77"/>
        <v>2022-04</v>
      </c>
      <c r="D806" s="6">
        <v>44579</v>
      </c>
      <c r="E806" s="5">
        <f t="shared" si="78"/>
        <v>2022</v>
      </c>
      <c r="F806" s="5">
        <f t="shared" si="79"/>
        <v>4</v>
      </c>
      <c r="G806" s="1" t="e">
        <f>IF(OR(AND(D806&gt;=#REF!,D806&lt;=#REF!),AND(D806&gt;=#REF!,D806&lt;=#REF!)),"1","")</f>
        <v>#REF!</v>
      </c>
    </row>
    <row r="807" spans="1:7" x14ac:dyDescent="0.25">
      <c r="A807" s="1" t="e">
        <f t="shared" si="80"/>
        <v>#REF!</v>
      </c>
      <c r="B807" s="4" t="e">
        <f t="shared" si="81"/>
        <v>#REF!</v>
      </c>
      <c r="C807" s="5" t="str">
        <f t="shared" si="77"/>
        <v>2022-04</v>
      </c>
      <c r="D807" s="6">
        <v>44580</v>
      </c>
      <c r="E807" s="5">
        <f t="shared" si="78"/>
        <v>2022</v>
      </c>
      <c r="F807" s="5">
        <f t="shared" si="79"/>
        <v>4</v>
      </c>
      <c r="G807" s="1" t="e">
        <f>IF(OR(AND(D807&gt;=#REF!,D807&lt;=#REF!),AND(D807&gt;=#REF!,D807&lt;=#REF!)),"1","")</f>
        <v>#REF!</v>
      </c>
    </row>
    <row r="808" spans="1:7" x14ac:dyDescent="0.25">
      <c r="A808" s="1" t="e">
        <f t="shared" si="80"/>
        <v>#REF!</v>
      </c>
      <c r="B808" s="4" t="e">
        <f t="shared" si="81"/>
        <v>#REF!</v>
      </c>
      <c r="C808" s="5" t="str">
        <f t="shared" si="77"/>
        <v>2022-04</v>
      </c>
      <c r="D808" s="6">
        <v>44581</v>
      </c>
      <c r="E808" s="5">
        <f t="shared" si="78"/>
        <v>2022</v>
      </c>
      <c r="F808" s="5">
        <f t="shared" si="79"/>
        <v>4</v>
      </c>
      <c r="G808" s="1" t="e">
        <f>IF(OR(AND(D808&gt;=#REF!,D808&lt;=#REF!),AND(D808&gt;=#REF!,D808&lt;=#REF!)),"1","")</f>
        <v>#REF!</v>
      </c>
    </row>
    <row r="809" spans="1:7" x14ac:dyDescent="0.25">
      <c r="A809" s="1" t="e">
        <f t="shared" si="80"/>
        <v>#REF!</v>
      </c>
      <c r="B809" s="4" t="e">
        <f t="shared" si="81"/>
        <v>#REF!</v>
      </c>
      <c r="C809" s="5" t="str">
        <f t="shared" si="77"/>
        <v>2022-04</v>
      </c>
      <c r="D809" s="6">
        <v>44582</v>
      </c>
      <c r="E809" s="5">
        <f t="shared" si="78"/>
        <v>2022</v>
      </c>
      <c r="F809" s="5">
        <f t="shared" si="79"/>
        <v>4</v>
      </c>
      <c r="G809" s="1" t="e">
        <f>IF(OR(AND(D809&gt;=#REF!,D809&lt;=#REF!),AND(D809&gt;=#REF!,D809&lt;=#REF!)),"1","")</f>
        <v>#REF!</v>
      </c>
    </row>
    <row r="810" spans="1:7" x14ac:dyDescent="0.25">
      <c r="A810" s="1" t="e">
        <f t="shared" si="80"/>
        <v>#REF!</v>
      </c>
      <c r="B810" s="4" t="e">
        <f t="shared" si="81"/>
        <v>#REF!</v>
      </c>
      <c r="C810" s="5" t="str">
        <f t="shared" si="77"/>
        <v>2022-05</v>
      </c>
      <c r="D810" s="6">
        <v>44585</v>
      </c>
      <c r="E810" s="5">
        <f t="shared" si="78"/>
        <v>2022</v>
      </c>
      <c r="F810" s="5">
        <f t="shared" si="79"/>
        <v>5</v>
      </c>
      <c r="G810" s="1" t="e">
        <f>IF(OR(AND(D810&gt;=#REF!,D810&lt;=#REF!),AND(D810&gt;=#REF!,D810&lt;=#REF!)),"1","")</f>
        <v>#REF!</v>
      </c>
    </row>
    <row r="811" spans="1:7" x14ac:dyDescent="0.25">
      <c r="A811" s="1" t="e">
        <f t="shared" si="80"/>
        <v>#REF!</v>
      </c>
      <c r="B811" s="4" t="e">
        <f t="shared" si="81"/>
        <v>#REF!</v>
      </c>
      <c r="C811" s="5" t="str">
        <f t="shared" si="77"/>
        <v>2022-05</v>
      </c>
      <c r="D811" s="6">
        <v>44586</v>
      </c>
      <c r="E811" s="5">
        <f t="shared" si="78"/>
        <v>2022</v>
      </c>
      <c r="F811" s="5">
        <f t="shared" si="79"/>
        <v>5</v>
      </c>
      <c r="G811" s="1" t="e">
        <f>IF(OR(AND(D811&gt;=#REF!,D811&lt;=#REF!),AND(D811&gt;=#REF!,D811&lt;=#REF!)),"1","")</f>
        <v>#REF!</v>
      </c>
    </row>
    <row r="812" spans="1:7" x14ac:dyDescent="0.25">
      <c r="A812" s="1" t="e">
        <f t="shared" si="80"/>
        <v>#REF!</v>
      </c>
      <c r="B812" s="4" t="e">
        <f t="shared" si="81"/>
        <v>#REF!</v>
      </c>
      <c r="C812" s="5" t="str">
        <f t="shared" si="77"/>
        <v>2022-05</v>
      </c>
      <c r="D812" s="6">
        <v>44587</v>
      </c>
      <c r="E812" s="5">
        <f t="shared" si="78"/>
        <v>2022</v>
      </c>
      <c r="F812" s="5">
        <f t="shared" si="79"/>
        <v>5</v>
      </c>
      <c r="G812" s="1" t="e">
        <f>IF(OR(AND(D812&gt;=#REF!,D812&lt;=#REF!),AND(D812&gt;=#REF!,D812&lt;=#REF!)),"1","")</f>
        <v>#REF!</v>
      </c>
    </row>
    <row r="813" spans="1:7" x14ac:dyDescent="0.25">
      <c r="A813" s="1" t="e">
        <f t="shared" si="80"/>
        <v>#REF!</v>
      </c>
      <c r="B813" s="4" t="e">
        <f t="shared" si="81"/>
        <v>#REF!</v>
      </c>
      <c r="C813" s="5" t="str">
        <f t="shared" si="77"/>
        <v>2022-05</v>
      </c>
      <c r="D813" s="6">
        <v>44588</v>
      </c>
      <c r="E813" s="5">
        <f t="shared" si="78"/>
        <v>2022</v>
      </c>
      <c r="F813" s="5">
        <f t="shared" si="79"/>
        <v>5</v>
      </c>
      <c r="G813" s="1" t="e">
        <f>IF(OR(AND(D813&gt;=#REF!,D813&lt;=#REF!),AND(D813&gt;=#REF!,D813&lt;=#REF!)),"1","")</f>
        <v>#REF!</v>
      </c>
    </row>
    <row r="814" spans="1:7" x14ac:dyDescent="0.25">
      <c r="A814" s="1" t="e">
        <f t="shared" si="80"/>
        <v>#REF!</v>
      </c>
      <c r="B814" s="4" t="e">
        <f t="shared" si="81"/>
        <v>#REF!</v>
      </c>
      <c r="C814" s="5" t="str">
        <f t="shared" si="77"/>
        <v>2022-05</v>
      </c>
      <c r="D814" s="6">
        <v>44589</v>
      </c>
      <c r="E814" s="5">
        <f t="shared" si="78"/>
        <v>2022</v>
      </c>
      <c r="F814" s="5">
        <f t="shared" si="79"/>
        <v>5</v>
      </c>
      <c r="G814" s="1" t="e">
        <f>IF(OR(AND(D814&gt;=#REF!,D814&lt;=#REF!),AND(D814&gt;=#REF!,D814&lt;=#REF!)),"1","")</f>
        <v>#REF!</v>
      </c>
    </row>
    <row r="815" spans="1:7" x14ac:dyDescent="0.25">
      <c r="A815" s="1" t="e">
        <f t="shared" si="80"/>
        <v>#REF!</v>
      </c>
      <c r="B815" s="4" t="e">
        <f t="shared" si="81"/>
        <v>#REF!</v>
      </c>
      <c r="C815" s="5" t="str">
        <f t="shared" si="77"/>
        <v>2022-06</v>
      </c>
      <c r="D815" s="6">
        <v>44592</v>
      </c>
      <c r="E815" s="5">
        <f t="shared" si="78"/>
        <v>2022</v>
      </c>
      <c r="F815" s="5">
        <f t="shared" si="79"/>
        <v>6</v>
      </c>
      <c r="G815" s="1" t="e">
        <f>IF(OR(AND(D815&gt;=#REF!,D815&lt;=#REF!),AND(D815&gt;=#REF!,D815&lt;=#REF!)),"1","")</f>
        <v>#REF!</v>
      </c>
    </row>
    <row r="816" spans="1:7" x14ac:dyDescent="0.25">
      <c r="A816" s="1" t="e">
        <f t="shared" si="80"/>
        <v>#REF!</v>
      </c>
      <c r="B816" s="4" t="e">
        <f t="shared" si="81"/>
        <v>#REF!</v>
      </c>
      <c r="C816" s="5" t="str">
        <f t="shared" si="77"/>
        <v>2022-06</v>
      </c>
      <c r="D816" s="6">
        <v>44593</v>
      </c>
      <c r="E816" s="5">
        <f t="shared" si="78"/>
        <v>2022</v>
      </c>
      <c r="F816" s="5">
        <f t="shared" si="79"/>
        <v>6</v>
      </c>
      <c r="G816" s="1" t="e">
        <f>IF(OR(AND(D816&gt;=#REF!,D816&lt;=#REF!),AND(D816&gt;=#REF!,D816&lt;=#REF!)),"1","")</f>
        <v>#REF!</v>
      </c>
    </row>
    <row r="817" spans="1:7" x14ac:dyDescent="0.25">
      <c r="A817" s="1" t="e">
        <f t="shared" si="80"/>
        <v>#REF!</v>
      </c>
      <c r="B817" s="4" t="e">
        <f t="shared" si="81"/>
        <v>#REF!</v>
      </c>
      <c r="C817" s="5" t="str">
        <f t="shared" si="77"/>
        <v>2022-06</v>
      </c>
      <c r="D817" s="6">
        <v>44594</v>
      </c>
      <c r="E817" s="5">
        <f t="shared" si="78"/>
        <v>2022</v>
      </c>
      <c r="F817" s="5">
        <f t="shared" si="79"/>
        <v>6</v>
      </c>
      <c r="G817" s="1" t="e">
        <f>IF(OR(AND(D817&gt;=#REF!,D817&lt;=#REF!),AND(D817&gt;=#REF!,D817&lt;=#REF!)),"1","")</f>
        <v>#REF!</v>
      </c>
    </row>
    <row r="818" spans="1:7" x14ac:dyDescent="0.25">
      <c r="A818" s="1" t="e">
        <f t="shared" si="80"/>
        <v>#REF!</v>
      </c>
      <c r="B818" s="4" t="e">
        <f t="shared" si="81"/>
        <v>#REF!</v>
      </c>
      <c r="C818" s="5" t="str">
        <f t="shared" si="77"/>
        <v>2022-06</v>
      </c>
      <c r="D818" s="6">
        <v>44595</v>
      </c>
      <c r="E818" s="5">
        <f t="shared" si="78"/>
        <v>2022</v>
      </c>
      <c r="F818" s="5">
        <f t="shared" si="79"/>
        <v>6</v>
      </c>
      <c r="G818" s="1" t="e">
        <f>IF(OR(AND(D818&gt;=#REF!,D818&lt;=#REF!),AND(D818&gt;=#REF!,D818&lt;=#REF!)),"1","")</f>
        <v>#REF!</v>
      </c>
    </row>
    <row r="819" spans="1:7" x14ac:dyDescent="0.25">
      <c r="A819" s="1" t="e">
        <f t="shared" si="80"/>
        <v>#REF!</v>
      </c>
      <c r="B819" s="4" t="e">
        <f t="shared" si="81"/>
        <v>#REF!</v>
      </c>
      <c r="C819" s="5" t="str">
        <f t="shared" si="77"/>
        <v>2022-06</v>
      </c>
      <c r="D819" s="6">
        <v>44596</v>
      </c>
      <c r="E819" s="5">
        <f t="shared" si="78"/>
        <v>2022</v>
      </c>
      <c r="F819" s="5">
        <f t="shared" si="79"/>
        <v>6</v>
      </c>
      <c r="G819" s="1" t="e">
        <f>IF(OR(AND(D819&gt;=#REF!,D819&lt;=#REF!),AND(D819&gt;=#REF!,D819&lt;=#REF!)),"1","")</f>
        <v>#REF!</v>
      </c>
    </row>
    <row r="820" spans="1:7" x14ac:dyDescent="0.25">
      <c r="A820" s="1" t="e">
        <f t="shared" si="80"/>
        <v>#REF!</v>
      </c>
      <c r="B820" s="4" t="e">
        <f t="shared" si="81"/>
        <v>#REF!</v>
      </c>
      <c r="C820" s="5" t="str">
        <f t="shared" si="77"/>
        <v>2022-07</v>
      </c>
      <c r="D820" s="6">
        <v>44599</v>
      </c>
      <c r="E820" s="5">
        <f t="shared" si="78"/>
        <v>2022</v>
      </c>
      <c r="F820" s="5">
        <f t="shared" si="79"/>
        <v>7</v>
      </c>
      <c r="G820" s="1" t="e">
        <f>IF(OR(AND(D820&gt;=#REF!,D820&lt;=#REF!),AND(D820&gt;=#REF!,D820&lt;=#REF!)),"1","")</f>
        <v>#REF!</v>
      </c>
    </row>
    <row r="821" spans="1:7" x14ac:dyDescent="0.25">
      <c r="A821" s="1" t="e">
        <f t="shared" si="80"/>
        <v>#REF!</v>
      </c>
      <c r="B821" s="4" t="e">
        <f t="shared" si="81"/>
        <v>#REF!</v>
      </c>
      <c r="C821" s="5" t="str">
        <f t="shared" si="77"/>
        <v>2022-07</v>
      </c>
      <c r="D821" s="6">
        <v>44600</v>
      </c>
      <c r="E821" s="5">
        <f t="shared" si="78"/>
        <v>2022</v>
      </c>
      <c r="F821" s="5">
        <f t="shared" si="79"/>
        <v>7</v>
      </c>
      <c r="G821" s="1" t="e">
        <f>IF(OR(AND(D821&gt;=#REF!,D821&lt;=#REF!),AND(D821&gt;=#REF!,D821&lt;=#REF!)),"1","")</f>
        <v>#REF!</v>
      </c>
    </row>
    <row r="822" spans="1:7" x14ac:dyDescent="0.25">
      <c r="A822" s="1" t="e">
        <f t="shared" si="80"/>
        <v>#REF!</v>
      </c>
      <c r="B822" s="4" t="e">
        <f t="shared" si="81"/>
        <v>#REF!</v>
      </c>
      <c r="C822" s="5" t="str">
        <f t="shared" si="77"/>
        <v>2022-07</v>
      </c>
      <c r="D822" s="6">
        <v>44601</v>
      </c>
      <c r="E822" s="5">
        <f t="shared" si="78"/>
        <v>2022</v>
      </c>
      <c r="F822" s="5">
        <f t="shared" si="79"/>
        <v>7</v>
      </c>
      <c r="G822" s="1" t="e">
        <f>IF(OR(AND(D822&gt;=#REF!,D822&lt;=#REF!),AND(D822&gt;=#REF!,D822&lt;=#REF!)),"1","")</f>
        <v>#REF!</v>
      </c>
    </row>
    <row r="823" spans="1:7" x14ac:dyDescent="0.25">
      <c r="A823" s="1" t="e">
        <f t="shared" si="80"/>
        <v>#REF!</v>
      </c>
      <c r="B823" s="4" t="e">
        <f t="shared" si="81"/>
        <v>#REF!</v>
      </c>
      <c r="C823" s="5" t="str">
        <f t="shared" si="77"/>
        <v>2022-07</v>
      </c>
      <c r="D823" s="6">
        <v>44602</v>
      </c>
      <c r="E823" s="5">
        <f t="shared" si="78"/>
        <v>2022</v>
      </c>
      <c r="F823" s="5">
        <f t="shared" si="79"/>
        <v>7</v>
      </c>
      <c r="G823" s="1" t="e">
        <f>IF(OR(AND(D823&gt;=#REF!,D823&lt;=#REF!),AND(D823&gt;=#REF!,D823&lt;=#REF!)),"1","")</f>
        <v>#REF!</v>
      </c>
    </row>
    <row r="824" spans="1:7" x14ac:dyDescent="0.25">
      <c r="A824" s="1" t="e">
        <f t="shared" si="80"/>
        <v>#REF!</v>
      </c>
      <c r="B824" s="4" t="e">
        <f t="shared" si="81"/>
        <v>#REF!</v>
      </c>
      <c r="C824" s="5" t="str">
        <f t="shared" si="77"/>
        <v>2022-07</v>
      </c>
      <c r="D824" s="6">
        <v>44603</v>
      </c>
      <c r="E824" s="5">
        <f t="shared" si="78"/>
        <v>2022</v>
      </c>
      <c r="F824" s="5">
        <f t="shared" si="79"/>
        <v>7</v>
      </c>
      <c r="G824" s="1" t="e">
        <f>IF(OR(AND(D824&gt;=#REF!,D824&lt;=#REF!),AND(D824&gt;=#REF!,D824&lt;=#REF!)),"1","")</f>
        <v>#REF!</v>
      </c>
    </row>
    <row r="825" spans="1:7" x14ac:dyDescent="0.25">
      <c r="A825" s="1" t="e">
        <f t="shared" si="80"/>
        <v>#REF!</v>
      </c>
      <c r="B825" s="4" t="e">
        <f t="shared" si="81"/>
        <v>#REF!</v>
      </c>
      <c r="C825" s="5" t="str">
        <f t="shared" si="77"/>
        <v>2022-08</v>
      </c>
      <c r="D825" s="6">
        <v>44606</v>
      </c>
      <c r="E825" s="5">
        <f t="shared" si="78"/>
        <v>2022</v>
      </c>
      <c r="F825" s="5">
        <f t="shared" si="79"/>
        <v>8</v>
      </c>
      <c r="G825" s="1" t="e">
        <f>IF(OR(AND(D825&gt;=#REF!,D825&lt;=#REF!),AND(D825&gt;=#REF!,D825&lt;=#REF!)),"1","")</f>
        <v>#REF!</v>
      </c>
    </row>
    <row r="826" spans="1:7" x14ac:dyDescent="0.25">
      <c r="A826" s="1" t="e">
        <f t="shared" si="80"/>
        <v>#REF!</v>
      </c>
      <c r="B826" s="4" t="e">
        <f t="shared" si="81"/>
        <v>#REF!</v>
      </c>
      <c r="C826" s="5" t="str">
        <f t="shared" si="77"/>
        <v>2022-08</v>
      </c>
      <c r="D826" s="6">
        <v>44607</v>
      </c>
      <c r="E826" s="5">
        <f t="shared" si="78"/>
        <v>2022</v>
      </c>
      <c r="F826" s="5">
        <f t="shared" si="79"/>
        <v>8</v>
      </c>
      <c r="G826" s="1" t="e">
        <f>IF(OR(AND(D826&gt;=#REF!,D826&lt;=#REF!),AND(D826&gt;=#REF!,D826&lt;=#REF!)),"1","")</f>
        <v>#REF!</v>
      </c>
    </row>
    <row r="827" spans="1:7" x14ac:dyDescent="0.25">
      <c r="A827" s="1" t="e">
        <f t="shared" si="80"/>
        <v>#REF!</v>
      </c>
      <c r="B827" s="4" t="e">
        <f t="shared" si="81"/>
        <v>#REF!</v>
      </c>
      <c r="C827" s="5" t="str">
        <f t="shared" si="77"/>
        <v>2022-08</v>
      </c>
      <c r="D827" s="6">
        <v>44608</v>
      </c>
      <c r="E827" s="5">
        <f t="shared" si="78"/>
        <v>2022</v>
      </c>
      <c r="F827" s="5">
        <f t="shared" si="79"/>
        <v>8</v>
      </c>
      <c r="G827" s="1" t="e">
        <f>IF(OR(AND(D827&gt;=#REF!,D827&lt;=#REF!),AND(D827&gt;=#REF!,D827&lt;=#REF!)),"1","")</f>
        <v>#REF!</v>
      </c>
    </row>
    <row r="828" spans="1:7" x14ac:dyDescent="0.25">
      <c r="A828" s="1" t="e">
        <f t="shared" si="80"/>
        <v>#REF!</v>
      </c>
      <c r="B828" s="4" t="e">
        <f t="shared" si="81"/>
        <v>#REF!</v>
      </c>
      <c r="C828" s="5" t="str">
        <f t="shared" si="77"/>
        <v>2022-08</v>
      </c>
      <c r="D828" s="6">
        <v>44609</v>
      </c>
      <c r="E828" s="5">
        <f t="shared" si="78"/>
        <v>2022</v>
      </c>
      <c r="F828" s="5">
        <f t="shared" si="79"/>
        <v>8</v>
      </c>
      <c r="G828" s="1" t="e">
        <f>IF(OR(AND(D828&gt;=#REF!,D828&lt;=#REF!),AND(D828&gt;=#REF!,D828&lt;=#REF!)),"1","")</f>
        <v>#REF!</v>
      </c>
    </row>
    <row r="829" spans="1:7" x14ac:dyDescent="0.25">
      <c r="A829" s="1" t="e">
        <f t="shared" si="80"/>
        <v>#REF!</v>
      </c>
      <c r="B829" s="4" t="e">
        <f t="shared" si="81"/>
        <v>#REF!</v>
      </c>
      <c r="C829" s="5" t="str">
        <f t="shared" si="77"/>
        <v>2022-08</v>
      </c>
      <c r="D829" s="6">
        <v>44610</v>
      </c>
      <c r="E829" s="5">
        <f t="shared" si="78"/>
        <v>2022</v>
      </c>
      <c r="F829" s="5">
        <f t="shared" si="79"/>
        <v>8</v>
      </c>
      <c r="G829" s="1" t="e">
        <f>IF(OR(AND(D829&gt;=#REF!,D829&lt;=#REF!),AND(D829&gt;=#REF!,D829&lt;=#REF!)),"1","")</f>
        <v>#REF!</v>
      </c>
    </row>
    <row r="830" spans="1:7" x14ac:dyDescent="0.25">
      <c r="A830" s="1" t="e">
        <f t="shared" si="80"/>
        <v>#REF!</v>
      </c>
      <c r="B830" s="4" t="e">
        <f t="shared" si="81"/>
        <v>#REF!</v>
      </c>
      <c r="C830" s="5" t="str">
        <f t="shared" si="77"/>
        <v>2022-09</v>
      </c>
      <c r="D830" s="6">
        <v>44613</v>
      </c>
      <c r="E830" s="5">
        <f t="shared" si="78"/>
        <v>2022</v>
      </c>
      <c r="F830" s="5">
        <f t="shared" si="79"/>
        <v>9</v>
      </c>
      <c r="G830" s="1" t="e">
        <f>IF(OR(AND(D830&gt;=#REF!,D830&lt;=#REF!),AND(D830&gt;=#REF!,D830&lt;=#REF!)),"1","")</f>
        <v>#REF!</v>
      </c>
    </row>
    <row r="831" spans="1:7" x14ac:dyDescent="0.25">
      <c r="A831" s="1" t="e">
        <f t="shared" si="80"/>
        <v>#REF!</v>
      </c>
      <c r="B831" s="4" t="e">
        <f t="shared" si="81"/>
        <v>#REF!</v>
      </c>
      <c r="C831" s="5" t="str">
        <f t="shared" si="77"/>
        <v>2022-09</v>
      </c>
      <c r="D831" s="6">
        <v>44614</v>
      </c>
      <c r="E831" s="5">
        <f t="shared" si="78"/>
        <v>2022</v>
      </c>
      <c r="F831" s="5">
        <f t="shared" si="79"/>
        <v>9</v>
      </c>
      <c r="G831" s="1" t="e">
        <f>IF(OR(AND(D831&gt;=#REF!,D831&lt;=#REF!),AND(D831&gt;=#REF!,D831&lt;=#REF!)),"1","")</f>
        <v>#REF!</v>
      </c>
    </row>
    <row r="832" spans="1:7" x14ac:dyDescent="0.25">
      <c r="A832" s="1" t="e">
        <f t="shared" si="80"/>
        <v>#REF!</v>
      </c>
      <c r="B832" s="4" t="e">
        <f t="shared" si="81"/>
        <v>#REF!</v>
      </c>
      <c r="C832" s="5" t="str">
        <f t="shared" si="77"/>
        <v>2022-09</v>
      </c>
      <c r="D832" s="6">
        <v>44615</v>
      </c>
      <c r="E832" s="5">
        <f t="shared" si="78"/>
        <v>2022</v>
      </c>
      <c r="F832" s="5">
        <f t="shared" si="79"/>
        <v>9</v>
      </c>
      <c r="G832" s="1" t="e">
        <f>IF(OR(AND(D832&gt;=#REF!,D832&lt;=#REF!),AND(D832&gt;=#REF!,D832&lt;=#REF!)),"1","")</f>
        <v>#REF!</v>
      </c>
    </row>
    <row r="833" spans="1:7" x14ac:dyDescent="0.25">
      <c r="A833" s="1" t="e">
        <f t="shared" si="80"/>
        <v>#REF!</v>
      </c>
      <c r="B833" s="4" t="e">
        <f t="shared" si="81"/>
        <v>#REF!</v>
      </c>
      <c r="C833" s="5" t="str">
        <f t="shared" si="77"/>
        <v>2022-09</v>
      </c>
      <c r="D833" s="6">
        <v>44616</v>
      </c>
      <c r="E833" s="5">
        <f t="shared" si="78"/>
        <v>2022</v>
      </c>
      <c r="F833" s="5">
        <f t="shared" si="79"/>
        <v>9</v>
      </c>
      <c r="G833" s="1" t="e">
        <f>IF(OR(AND(D833&gt;=#REF!,D833&lt;=#REF!),AND(D833&gt;=#REF!,D833&lt;=#REF!)),"1","")</f>
        <v>#REF!</v>
      </c>
    </row>
    <row r="834" spans="1:7" x14ac:dyDescent="0.25">
      <c r="A834" s="1" t="e">
        <f t="shared" si="80"/>
        <v>#REF!</v>
      </c>
      <c r="B834" s="4" t="e">
        <f t="shared" si="81"/>
        <v>#REF!</v>
      </c>
      <c r="C834" s="5" t="str">
        <f t="shared" ref="C834:C879" si="82">E834&amp;"-"&amp;IF(F834&lt;10,"0"&amp;F834,F834)</f>
        <v>2022-09</v>
      </c>
      <c r="D834" s="6">
        <v>44617</v>
      </c>
      <c r="E834" s="5">
        <f t="shared" ref="E834:E879" si="83">YEAR(D834)</f>
        <v>2022</v>
      </c>
      <c r="F834" s="5">
        <f t="shared" ref="F834:F879" si="84">WEEKNUM(D834)</f>
        <v>9</v>
      </c>
      <c r="G834" s="1" t="e">
        <f>IF(OR(AND(D834&gt;=#REF!,D834&lt;=#REF!),AND(D834&gt;=#REF!,D834&lt;=#REF!)),"1","")</f>
        <v>#REF!</v>
      </c>
    </row>
    <row r="835" spans="1:7" x14ac:dyDescent="0.25">
      <c r="A835" s="1" t="e">
        <f t="shared" si="80"/>
        <v>#REF!</v>
      </c>
      <c r="B835" s="4" t="e">
        <f t="shared" si="81"/>
        <v>#REF!</v>
      </c>
      <c r="C835" s="5" t="str">
        <f t="shared" si="82"/>
        <v>2022-10</v>
      </c>
      <c r="D835" s="6">
        <v>44620</v>
      </c>
      <c r="E835" s="5">
        <f t="shared" si="83"/>
        <v>2022</v>
      </c>
      <c r="F835" s="5">
        <f t="shared" si="84"/>
        <v>10</v>
      </c>
      <c r="G835" s="1" t="e">
        <f>IF(OR(AND(D835&gt;=#REF!,D835&lt;=#REF!),AND(D835&gt;=#REF!,D835&lt;=#REF!)),"1","")</f>
        <v>#REF!</v>
      </c>
    </row>
    <row r="836" spans="1:7" x14ac:dyDescent="0.25">
      <c r="A836" s="1" t="e">
        <f t="shared" si="80"/>
        <v>#REF!</v>
      </c>
      <c r="B836" s="4" t="e">
        <f t="shared" si="81"/>
        <v>#REF!</v>
      </c>
      <c r="C836" s="5" t="str">
        <f t="shared" si="82"/>
        <v>2022-10</v>
      </c>
      <c r="D836" s="6">
        <v>44621</v>
      </c>
      <c r="E836" s="5">
        <f t="shared" si="83"/>
        <v>2022</v>
      </c>
      <c r="F836" s="5">
        <f t="shared" si="84"/>
        <v>10</v>
      </c>
      <c r="G836" s="1" t="e">
        <f>IF(OR(AND(D836&gt;=#REF!,D836&lt;=#REF!),AND(D836&gt;=#REF!,D836&lt;=#REF!)),"1","")</f>
        <v>#REF!</v>
      </c>
    </row>
    <row r="837" spans="1:7" x14ac:dyDescent="0.25">
      <c r="A837" s="1" t="e">
        <f t="shared" si="80"/>
        <v>#REF!</v>
      </c>
      <c r="B837" s="4" t="e">
        <f t="shared" si="81"/>
        <v>#REF!</v>
      </c>
      <c r="C837" s="5" t="str">
        <f t="shared" si="82"/>
        <v>2022-10</v>
      </c>
      <c r="D837" s="6">
        <v>44622</v>
      </c>
      <c r="E837" s="5">
        <f t="shared" si="83"/>
        <v>2022</v>
      </c>
      <c r="F837" s="5">
        <f t="shared" si="84"/>
        <v>10</v>
      </c>
      <c r="G837" s="1" t="e">
        <f>IF(OR(AND(D837&gt;=#REF!,D837&lt;=#REF!),AND(D837&gt;=#REF!,D837&lt;=#REF!)),"1","")</f>
        <v>#REF!</v>
      </c>
    </row>
    <row r="838" spans="1:7" x14ac:dyDescent="0.25">
      <c r="A838" s="1" t="e">
        <f t="shared" si="80"/>
        <v>#REF!</v>
      </c>
      <c r="B838" s="4" t="e">
        <f t="shared" si="81"/>
        <v>#REF!</v>
      </c>
      <c r="C838" s="5" t="str">
        <f t="shared" si="82"/>
        <v>2022-10</v>
      </c>
      <c r="D838" s="6">
        <v>44623</v>
      </c>
      <c r="E838" s="5">
        <f t="shared" si="83"/>
        <v>2022</v>
      </c>
      <c r="F838" s="5">
        <f t="shared" si="84"/>
        <v>10</v>
      </c>
      <c r="G838" s="1" t="e">
        <f>IF(OR(AND(D838&gt;=#REF!,D838&lt;=#REF!),AND(D838&gt;=#REF!,D838&lt;=#REF!)),"1","")</f>
        <v>#REF!</v>
      </c>
    </row>
    <row r="839" spans="1:7" x14ac:dyDescent="0.25">
      <c r="A839" s="1" t="e">
        <f t="shared" si="80"/>
        <v>#REF!</v>
      </c>
      <c r="B839" s="4" t="e">
        <f t="shared" si="81"/>
        <v>#REF!</v>
      </c>
      <c r="C839" s="5" t="str">
        <f t="shared" si="82"/>
        <v>2022-10</v>
      </c>
      <c r="D839" s="6">
        <v>44624</v>
      </c>
      <c r="E839" s="5">
        <f t="shared" si="83"/>
        <v>2022</v>
      </c>
      <c r="F839" s="5">
        <f t="shared" si="84"/>
        <v>10</v>
      </c>
      <c r="G839" s="1" t="e">
        <f>IF(OR(AND(D839&gt;=#REF!,D839&lt;=#REF!),AND(D839&gt;=#REF!,D839&lt;=#REF!)),"1","")</f>
        <v>#REF!</v>
      </c>
    </row>
    <row r="840" spans="1:7" x14ac:dyDescent="0.25">
      <c r="A840" s="1" t="e">
        <f t="shared" si="80"/>
        <v>#REF!</v>
      </c>
      <c r="B840" s="4" t="e">
        <f t="shared" si="81"/>
        <v>#REF!</v>
      </c>
      <c r="C840" s="5" t="str">
        <f t="shared" si="82"/>
        <v>2022-11</v>
      </c>
      <c r="D840" s="6">
        <v>44627</v>
      </c>
      <c r="E840" s="5">
        <f t="shared" si="83"/>
        <v>2022</v>
      </c>
      <c r="F840" s="5">
        <f t="shared" si="84"/>
        <v>11</v>
      </c>
      <c r="G840" s="1" t="e">
        <f>IF(OR(AND(D840&gt;=#REF!,D840&lt;=#REF!),AND(D840&gt;=#REF!,D840&lt;=#REF!)),"1","")</f>
        <v>#REF!</v>
      </c>
    </row>
    <row r="841" spans="1:7" x14ac:dyDescent="0.25">
      <c r="A841" s="1" t="e">
        <f t="shared" si="80"/>
        <v>#REF!</v>
      </c>
      <c r="B841" s="4" t="e">
        <f t="shared" si="81"/>
        <v>#REF!</v>
      </c>
      <c r="C841" s="5" t="str">
        <f t="shared" si="82"/>
        <v>2022-11</v>
      </c>
      <c r="D841" s="6">
        <v>44628</v>
      </c>
      <c r="E841" s="5">
        <f t="shared" si="83"/>
        <v>2022</v>
      </c>
      <c r="F841" s="5">
        <f t="shared" si="84"/>
        <v>11</v>
      </c>
      <c r="G841" s="1" t="e">
        <f>IF(OR(AND(D841&gt;=#REF!,D841&lt;=#REF!),AND(D841&gt;=#REF!,D841&lt;=#REF!)),"1","")</f>
        <v>#REF!</v>
      </c>
    </row>
    <row r="842" spans="1:7" x14ac:dyDescent="0.25">
      <c r="A842" s="1" t="e">
        <f t="shared" si="80"/>
        <v>#REF!</v>
      </c>
      <c r="B842" s="4" t="e">
        <f t="shared" si="81"/>
        <v>#REF!</v>
      </c>
      <c r="C842" s="5" t="str">
        <f t="shared" si="82"/>
        <v>2022-11</v>
      </c>
      <c r="D842" s="6">
        <v>44629</v>
      </c>
      <c r="E842" s="5">
        <f t="shared" si="83"/>
        <v>2022</v>
      </c>
      <c r="F842" s="5">
        <f t="shared" si="84"/>
        <v>11</v>
      </c>
      <c r="G842" s="1" t="e">
        <f>IF(OR(AND(D842&gt;=#REF!,D842&lt;=#REF!),AND(D842&gt;=#REF!,D842&lt;=#REF!)),"1","")</f>
        <v>#REF!</v>
      </c>
    </row>
    <row r="843" spans="1:7" x14ac:dyDescent="0.25">
      <c r="A843" s="1" t="e">
        <f t="shared" si="80"/>
        <v>#REF!</v>
      </c>
      <c r="B843" s="4" t="e">
        <f t="shared" si="81"/>
        <v>#REF!</v>
      </c>
      <c r="C843" s="5" t="str">
        <f t="shared" si="82"/>
        <v>2022-11</v>
      </c>
      <c r="D843" s="6">
        <v>44630</v>
      </c>
      <c r="E843" s="5">
        <f t="shared" si="83"/>
        <v>2022</v>
      </c>
      <c r="F843" s="5">
        <f t="shared" si="84"/>
        <v>11</v>
      </c>
      <c r="G843" s="1" t="e">
        <f>IF(OR(AND(D843&gt;=#REF!,D843&lt;=#REF!),AND(D843&gt;=#REF!,D843&lt;=#REF!)),"1","")</f>
        <v>#REF!</v>
      </c>
    </row>
    <row r="844" spans="1:7" x14ac:dyDescent="0.25">
      <c r="A844" s="1" t="e">
        <f t="shared" si="80"/>
        <v>#REF!</v>
      </c>
      <c r="B844" s="4" t="e">
        <f t="shared" si="81"/>
        <v>#REF!</v>
      </c>
      <c r="C844" s="5" t="str">
        <f t="shared" si="82"/>
        <v>2022-11</v>
      </c>
      <c r="D844" s="6">
        <v>44631</v>
      </c>
      <c r="E844" s="5">
        <f t="shared" si="83"/>
        <v>2022</v>
      </c>
      <c r="F844" s="5">
        <f t="shared" si="84"/>
        <v>11</v>
      </c>
      <c r="G844" s="1" t="e">
        <f>IF(OR(AND(D844&gt;=#REF!,D844&lt;=#REF!),AND(D844&gt;=#REF!,D844&lt;=#REF!)),"1","")</f>
        <v>#REF!</v>
      </c>
    </row>
    <row r="845" spans="1:7" x14ac:dyDescent="0.25">
      <c r="A845" s="1" t="e">
        <f t="shared" si="80"/>
        <v>#REF!</v>
      </c>
      <c r="B845" s="4" t="e">
        <f t="shared" si="81"/>
        <v>#REF!</v>
      </c>
      <c r="C845" s="5" t="str">
        <f t="shared" si="82"/>
        <v>2022-12</v>
      </c>
      <c r="D845" s="6">
        <v>44634</v>
      </c>
      <c r="E845" s="5">
        <f t="shared" si="83"/>
        <v>2022</v>
      </c>
      <c r="F845" s="5">
        <f t="shared" si="84"/>
        <v>12</v>
      </c>
      <c r="G845" s="1" t="e">
        <f>IF(OR(AND(D845&gt;=#REF!,D845&lt;=#REF!),AND(D845&gt;=#REF!,D845&lt;=#REF!)),"1","")</f>
        <v>#REF!</v>
      </c>
    </row>
    <row r="846" spans="1:7" x14ac:dyDescent="0.25">
      <c r="A846" s="1" t="e">
        <f t="shared" si="80"/>
        <v>#REF!</v>
      </c>
      <c r="B846" s="4" t="e">
        <f t="shared" si="81"/>
        <v>#REF!</v>
      </c>
      <c r="C846" s="5" t="str">
        <f t="shared" si="82"/>
        <v>2022-12</v>
      </c>
      <c r="D846" s="6">
        <v>44635</v>
      </c>
      <c r="E846" s="5">
        <f t="shared" si="83"/>
        <v>2022</v>
      </c>
      <c r="F846" s="5">
        <f t="shared" si="84"/>
        <v>12</v>
      </c>
      <c r="G846" s="1" t="e">
        <f>IF(OR(AND(D846&gt;=#REF!,D846&lt;=#REF!),AND(D846&gt;=#REF!,D846&lt;=#REF!)),"1","")</f>
        <v>#REF!</v>
      </c>
    </row>
    <row r="847" spans="1:7" x14ac:dyDescent="0.25">
      <c r="A847" s="1" t="e">
        <f t="shared" si="80"/>
        <v>#REF!</v>
      </c>
      <c r="B847" s="4" t="e">
        <f t="shared" si="81"/>
        <v>#REF!</v>
      </c>
      <c r="C847" s="5" t="str">
        <f t="shared" si="82"/>
        <v>2022-12</v>
      </c>
      <c r="D847" s="6">
        <v>44636</v>
      </c>
      <c r="E847" s="5">
        <f t="shared" si="83"/>
        <v>2022</v>
      </c>
      <c r="F847" s="5">
        <f t="shared" si="84"/>
        <v>12</v>
      </c>
      <c r="G847" s="1" t="e">
        <f>IF(OR(AND(D847&gt;=#REF!,D847&lt;=#REF!),AND(D847&gt;=#REF!,D847&lt;=#REF!)),"1","")</f>
        <v>#REF!</v>
      </c>
    </row>
    <row r="848" spans="1:7" x14ac:dyDescent="0.25">
      <c r="A848" s="1" t="e">
        <f t="shared" si="80"/>
        <v>#REF!</v>
      </c>
      <c r="B848" s="4" t="e">
        <f t="shared" si="81"/>
        <v>#REF!</v>
      </c>
      <c r="C848" s="5" t="str">
        <f t="shared" si="82"/>
        <v>2022-12</v>
      </c>
      <c r="D848" s="6">
        <v>44637</v>
      </c>
      <c r="E848" s="5">
        <f t="shared" si="83"/>
        <v>2022</v>
      </c>
      <c r="F848" s="5">
        <f t="shared" si="84"/>
        <v>12</v>
      </c>
      <c r="G848" s="1" t="e">
        <f>IF(OR(AND(D848&gt;=#REF!,D848&lt;=#REF!),AND(D848&gt;=#REF!,D848&lt;=#REF!)),"1","")</f>
        <v>#REF!</v>
      </c>
    </row>
    <row r="849" spans="1:7" x14ac:dyDescent="0.25">
      <c r="A849" s="1" t="e">
        <f t="shared" si="80"/>
        <v>#REF!</v>
      </c>
      <c r="B849" s="4" t="e">
        <f t="shared" si="81"/>
        <v>#REF!</v>
      </c>
      <c r="C849" s="5" t="str">
        <f t="shared" si="82"/>
        <v>2022-12</v>
      </c>
      <c r="D849" s="6">
        <v>44638</v>
      </c>
      <c r="E849" s="5">
        <f t="shared" si="83"/>
        <v>2022</v>
      </c>
      <c r="F849" s="5">
        <f t="shared" si="84"/>
        <v>12</v>
      </c>
      <c r="G849" s="1" t="e">
        <f>IF(OR(AND(D849&gt;=#REF!,D849&lt;=#REF!),AND(D849&gt;=#REF!,D849&lt;=#REF!)),"1","")</f>
        <v>#REF!</v>
      </c>
    </row>
    <row r="850" spans="1:7" x14ac:dyDescent="0.25">
      <c r="A850" s="1" t="e">
        <f t="shared" si="80"/>
        <v>#REF!</v>
      </c>
      <c r="B850" s="4" t="e">
        <f t="shared" si="81"/>
        <v>#REF!</v>
      </c>
      <c r="C850" s="5" t="str">
        <f t="shared" si="82"/>
        <v>2022-13</v>
      </c>
      <c r="D850" s="6">
        <v>44641</v>
      </c>
      <c r="E850" s="5">
        <f t="shared" si="83"/>
        <v>2022</v>
      </c>
      <c r="F850" s="5">
        <f t="shared" si="84"/>
        <v>13</v>
      </c>
      <c r="G850" s="1" t="e">
        <f>IF(OR(AND(D850&gt;=#REF!,D850&lt;=#REF!),AND(D850&gt;=#REF!,D850&lt;=#REF!)),"1","")</f>
        <v>#REF!</v>
      </c>
    </row>
    <row r="851" spans="1:7" x14ac:dyDescent="0.25">
      <c r="A851" s="1" t="e">
        <f t="shared" si="80"/>
        <v>#REF!</v>
      </c>
      <c r="B851" s="4" t="e">
        <f t="shared" si="81"/>
        <v>#REF!</v>
      </c>
      <c r="C851" s="5" t="str">
        <f t="shared" si="82"/>
        <v>2022-13</v>
      </c>
      <c r="D851" s="6">
        <v>44642</v>
      </c>
      <c r="E851" s="5">
        <f t="shared" si="83"/>
        <v>2022</v>
      </c>
      <c r="F851" s="5">
        <f t="shared" si="84"/>
        <v>13</v>
      </c>
      <c r="G851" s="1" t="e">
        <f>IF(OR(AND(D851&gt;=#REF!,D851&lt;=#REF!),AND(D851&gt;=#REF!,D851&lt;=#REF!)),"1","")</f>
        <v>#REF!</v>
      </c>
    </row>
    <row r="852" spans="1:7" x14ac:dyDescent="0.25">
      <c r="A852" s="1" t="e">
        <f t="shared" si="80"/>
        <v>#REF!</v>
      </c>
      <c r="B852" s="4" t="e">
        <f t="shared" si="81"/>
        <v>#REF!</v>
      </c>
      <c r="C852" s="5" t="str">
        <f t="shared" si="82"/>
        <v>2022-13</v>
      </c>
      <c r="D852" s="6">
        <v>44643</v>
      </c>
      <c r="E852" s="5">
        <f t="shared" si="83"/>
        <v>2022</v>
      </c>
      <c r="F852" s="5">
        <f t="shared" si="84"/>
        <v>13</v>
      </c>
      <c r="G852" s="1" t="e">
        <f>IF(OR(AND(D852&gt;=#REF!,D852&lt;=#REF!),AND(D852&gt;=#REF!,D852&lt;=#REF!)),"1","")</f>
        <v>#REF!</v>
      </c>
    </row>
    <row r="853" spans="1:7" x14ac:dyDescent="0.25">
      <c r="A853" s="1" t="e">
        <f t="shared" si="80"/>
        <v>#REF!</v>
      </c>
      <c r="B853" s="4" t="e">
        <f t="shared" si="81"/>
        <v>#REF!</v>
      </c>
      <c r="C853" s="5" t="str">
        <f t="shared" si="82"/>
        <v>2022-13</v>
      </c>
      <c r="D853" s="6">
        <v>44644</v>
      </c>
      <c r="E853" s="5">
        <f t="shared" si="83"/>
        <v>2022</v>
      </c>
      <c r="F853" s="5">
        <f t="shared" si="84"/>
        <v>13</v>
      </c>
      <c r="G853" s="1" t="e">
        <f>IF(OR(AND(D853&gt;=#REF!,D853&lt;=#REF!),AND(D853&gt;=#REF!,D853&lt;=#REF!)),"1","")</f>
        <v>#REF!</v>
      </c>
    </row>
    <row r="854" spans="1:7" x14ac:dyDescent="0.25">
      <c r="A854" s="1" t="e">
        <f t="shared" si="80"/>
        <v>#REF!</v>
      </c>
      <c r="B854" s="4" t="e">
        <f t="shared" si="81"/>
        <v>#REF!</v>
      </c>
      <c r="C854" s="5" t="str">
        <f t="shared" si="82"/>
        <v>2022-13</v>
      </c>
      <c r="D854" s="6">
        <v>44645</v>
      </c>
      <c r="E854" s="5">
        <f t="shared" si="83"/>
        <v>2022</v>
      </c>
      <c r="F854" s="5">
        <f t="shared" si="84"/>
        <v>13</v>
      </c>
      <c r="G854" s="1" t="e">
        <f>IF(OR(AND(D854&gt;=#REF!,D854&lt;=#REF!),AND(D854&gt;=#REF!,D854&lt;=#REF!)),"1","")</f>
        <v>#REF!</v>
      </c>
    </row>
    <row r="855" spans="1:7" x14ac:dyDescent="0.25">
      <c r="A855" s="1" t="e">
        <f t="shared" si="80"/>
        <v>#REF!</v>
      </c>
      <c r="B855" s="4" t="e">
        <f t="shared" si="81"/>
        <v>#REF!</v>
      </c>
      <c r="C855" s="5" t="str">
        <f t="shared" si="82"/>
        <v>2022-14</v>
      </c>
      <c r="D855" s="6">
        <v>44648</v>
      </c>
      <c r="E855" s="5">
        <f t="shared" si="83"/>
        <v>2022</v>
      </c>
      <c r="F855" s="5">
        <f t="shared" si="84"/>
        <v>14</v>
      </c>
      <c r="G855" s="1" t="e">
        <f>IF(OR(AND(D855&gt;=#REF!,D855&lt;=#REF!),AND(D855&gt;=#REF!,D855&lt;=#REF!)),"1","")</f>
        <v>#REF!</v>
      </c>
    </row>
    <row r="856" spans="1:7" x14ac:dyDescent="0.25">
      <c r="A856" s="1" t="e">
        <f t="shared" si="80"/>
        <v>#REF!</v>
      </c>
      <c r="B856" s="4" t="e">
        <f t="shared" si="81"/>
        <v>#REF!</v>
      </c>
      <c r="C856" s="5" t="str">
        <f t="shared" si="82"/>
        <v>2022-14</v>
      </c>
      <c r="D856" s="6">
        <v>44649</v>
      </c>
      <c r="E856" s="5">
        <f t="shared" si="83"/>
        <v>2022</v>
      </c>
      <c r="F856" s="5">
        <f t="shared" si="84"/>
        <v>14</v>
      </c>
      <c r="G856" s="1" t="e">
        <f>IF(OR(AND(D856&gt;=#REF!,D856&lt;=#REF!),AND(D856&gt;=#REF!,D856&lt;=#REF!)),"1","")</f>
        <v>#REF!</v>
      </c>
    </row>
    <row r="857" spans="1:7" x14ac:dyDescent="0.25">
      <c r="A857" s="1" t="e">
        <f t="shared" si="80"/>
        <v>#REF!</v>
      </c>
      <c r="B857" s="4" t="e">
        <f t="shared" si="81"/>
        <v>#REF!</v>
      </c>
      <c r="C857" s="5" t="str">
        <f t="shared" si="82"/>
        <v>2022-14</v>
      </c>
      <c r="D857" s="6">
        <v>44650</v>
      </c>
      <c r="E857" s="5">
        <f t="shared" si="83"/>
        <v>2022</v>
      </c>
      <c r="F857" s="5">
        <f t="shared" si="84"/>
        <v>14</v>
      </c>
      <c r="G857" s="1" t="e">
        <f>IF(OR(AND(D857&gt;=#REF!,D857&lt;=#REF!),AND(D857&gt;=#REF!,D857&lt;=#REF!)),"1","")</f>
        <v>#REF!</v>
      </c>
    </row>
    <row r="858" spans="1:7" x14ac:dyDescent="0.25">
      <c r="A858" s="1" t="e">
        <f t="shared" si="80"/>
        <v>#REF!</v>
      </c>
      <c r="B858" s="4" t="e">
        <f t="shared" si="81"/>
        <v>#REF!</v>
      </c>
      <c r="C858" s="5" t="str">
        <f t="shared" si="82"/>
        <v>2022-14</v>
      </c>
      <c r="D858" s="6">
        <v>44651</v>
      </c>
      <c r="E858" s="5">
        <f t="shared" si="83"/>
        <v>2022</v>
      </c>
      <c r="F858" s="5">
        <f t="shared" si="84"/>
        <v>14</v>
      </c>
      <c r="G858" s="1" t="e">
        <f>IF(OR(AND(D858&gt;=#REF!,D858&lt;=#REF!),AND(D858&gt;=#REF!,D858&lt;=#REF!)),"1","")</f>
        <v>#REF!</v>
      </c>
    </row>
    <row r="859" spans="1:7" x14ac:dyDescent="0.25">
      <c r="A859" s="1" t="e">
        <f t="shared" si="80"/>
        <v>#REF!</v>
      </c>
      <c r="B859" s="4" t="e">
        <f t="shared" si="81"/>
        <v>#REF!</v>
      </c>
      <c r="C859" s="5" t="str">
        <f t="shared" si="82"/>
        <v>2022-14</v>
      </c>
      <c r="D859" s="6">
        <v>44652</v>
      </c>
      <c r="E859" s="5">
        <f t="shared" si="83"/>
        <v>2022</v>
      </c>
      <c r="F859" s="5">
        <f t="shared" si="84"/>
        <v>14</v>
      </c>
      <c r="G859" s="1" t="e">
        <f>IF(OR(AND(D859&gt;=#REF!,D859&lt;=#REF!),AND(D859&gt;=#REF!,D859&lt;=#REF!)),"1","")</f>
        <v>#REF!</v>
      </c>
    </row>
    <row r="860" spans="1:7" x14ac:dyDescent="0.25">
      <c r="A860" s="1" t="e">
        <f t="shared" si="80"/>
        <v>#REF!</v>
      </c>
      <c r="B860" s="4" t="e">
        <f t="shared" si="81"/>
        <v>#REF!</v>
      </c>
      <c r="C860" s="5" t="str">
        <f t="shared" si="82"/>
        <v>2022-15</v>
      </c>
      <c r="D860" s="6">
        <v>44655</v>
      </c>
      <c r="E860" s="5">
        <f t="shared" si="83"/>
        <v>2022</v>
      </c>
      <c r="F860" s="5">
        <f t="shared" si="84"/>
        <v>15</v>
      </c>
      <c r="G860" s="1" t="e">
        <f>IF(OR(AND(D860&gt;=#REF!,D860&lt;=#REF!),AND(D860&gt;=#REF!,D860&lt;=#REF!)),"1","")</f>
        <v>#REF!</v>
      </c>
    </row>
    <row r="861" spans="1:7" x14ac:dyDescent="0.25">
      <c r="A861" s="1" t="e">
        <f t="shared" si="80"/>
        <v>#REF!</v>
      </c>
      <c r="B861" s="4" t="e">
        <f t="shared" si="81"/>
        <v>#REF!</v>
      </c>
      <c r="C861" s="5" t="str">
        <f t="shared" si="82"/>
        <v>2022-15</v>
      </c>
      <c r="D861" s="6">
        <v>44656</v>
      </c>
      <c r="E861" s="5">
        <f t="shared" si="83"/>
        <v>2022</v>
      </c>
      <c r="F861" s="5">
        <f t="shared" si="84"/>
        <v>15</v>
      </c>
      <c r="G861" s="1" t="e">
        <f>IF(OR(AND(D861&gt;=#REF!,D861&lt;=#REF!),AND(D861&gt;=#REF!,D861&lt;=#REF!)),"1","")</f>
        <v>#REF!</v>
      </c>
    </row>
    <row r="862" spans="1:7" x14ac:dyDescent="0.25">
      <c r="A862" s="1" t="e">
        <f t="shared" si="80"/>
        <v>#REF!</v>
      </c>
      <c r="B862" s="4" t="e">
        <f t="shared" si="81"/>
        <v>#REF!</v>
      </c>
      <c r="C862" s="5" t="str">
        <f t="shared" si="82"/>
        <v>2022-15</v>
      </c>
      <c r="D862" s="6">
        <v>44657</v>
      </c>
      <c r="E862" s="5">
        <f t="shared" si="83"/>
        <v>2022</v>
      </c>
      <c r="F862" s="5">
        <f t="shared" si="84"/>
        <v>15</v>
      </c>
      <c r="G862" s="1" t="e">
        <f>IF(OR(AND(D862&gt;=#REF!,D862&lt;=#REF!),AND(D862&gt;=#REF!,D862&lt;=#REF!)),"1","")</f>
        <v>#REF!</v>
      </c>
    </row>
    <row r="863" spans="1:7" x14ac:dyDescent="0.25">
      <c r="A863" s="1" t="e">
        <f t="shared" ref="A863:A926" si="85">IF($D863=$I$2,1,IF(AND($A862&lt;&gt;"",$G863&lt;&gt;""),$A862,IF(AND($A862&lt;&gt;"",$G863=""),$A862+1,"")))</f>
        <v>#REF!</v>
      </c>
      <c r="B863" s="4" t="e">
        <f t="shared" si="81"/>
        <v>#REF!</v>
      </c>
      <c r="C863" s="5" t="str">
        <f t="shared" si="82"/>
        <v>2022-15</v>
      </c>
      <c r="D863" s="6">
        <v>44658</v>
      </c>
      <c r="E863" s="5">
        <f t="shared" si="83"/>
        <v>2022</v>
      </c>
      <c r="F863" s="5">
        <f t="shared" si="84"/>
        <v>15</v>
      </c>
      <c r="G863" s="1" t="e">
        <f>IF(OR(AND(D863&gt;=#REF!,D863&lt;=#REF!),AND(D863&gt;=#REF!,D863&lt;=#REF!)),"1","")</f>
        <v>#REF!</v>
      </c>
    </row>
    <row r="864" spans="1:7" x14ac:dyDescent="0.25">
      <c r="A864" s="1" t="e">
        <f t="shared" si="85"/>
        <v>#REF!</v>
      </c>
      <c r="B864" s="4" t="e">
        <f t="shared" si="81"/>
        <v>#REF!</v>
      </c>
      <c r="C864" s="5" t="str">
        <f t="shared" si="82"/>
        <v>2022-15</v>
      </c>
      <c r="D864" s="6">
        <v>44659</v>
      </c>
      <c r="E864" s="5">
        <f t="shared" si="83"/>
        <v>2022</v>
      </c>
      <c r="F864" s="5">
        <f t="shared" si="84"/>
        <v>15</v>
      </c>
      <c r="G864" s="1" t="e">
        <f>IF(OR(AND(D864&gt;=#REF!,D864&lt;=#REF!),AND(D864&gt;=#REF!,D864&lt;=#REF!)),"1","")</f>
        <v>#REF!</v>
      </c>
    </row>
    <row r="865" spans="1:7" x14ac:dyDescent="0.25">
      <c r="A865" s="1" t="e">
        <f t="shared" si="85"/>
        <v>#REF!</v>
      </c>
      <c r="B865" s="4" t="e">
        <f t="shared" si="81"/>
        <v>#REF!</v>
      </c>
      <c r="C865" s="5" t="str">
        <f t="shared" si="82"/>
        <v>2022-16</v>
      </c>
      <c r="D865" s="6">
        <v>44662</v>
      </c>
      <c r="E865" s="5">
        <f t="shared" si="83"/>
        <v>2022</v>
      </c>
      <c r="F865" s="5">
        <f t="shared" si="84"/>
        <v>16</v>
      </c>
      <c r="G865" s="1" t="e">
        <f>IF(OR(AND(D865&gt;=#REF!,D865&lt;=#REF!),AND(D865&gt;=#REF!,D865&lt;=#REF!)),"1","")</f>
        <v>#REF!</v>
      </c>
    </row>
    <row r="866" spans="1:7" x14ac:dyDescent="0.25">
      <c r="A866" s="1" t="e">
        <f t="shared" si="85"/>
        <v>#REF!</v>
      </c>
      <c r="B866" s="4" t="e">
        <f t="shared" ref="B866:B929" si="86">IF($D866=$I$1,1,IF(AND($B865&lt;&gt;"",$G866&lt;&gt;""),$B865,IF(AND($B865&lt;&gt;"",$G866=""),$B865+1,"")))</f>
        <v>#REF!</v>
      </c>
      <c r="C866" s="5" t="str">
        <f t="shared" si="82"/>
        <v>2022-16</v>
      </c>
      <c r="D866" s="6">
        <v>44663</v>
      </c>
      <c r="E866" s="5">
        <f t="shared" si="83"/>
        <v>2022</v>
      </c>
      <c r="F866" s="5">
        <f t="shared" si="84"/>
        <v>16</v>
      </c>
      <c r="G866" s="1" t="e">
        <f>IF(OR(AND(D866&gt;=#REF!,D866&lt;=#REF!),AND(D866&gt;=#REF!,D866&lt;=#REF!)),"1","")</f>
        <v>#REF!</v>
      </c>
    </row>
    <row r="867" spans="1:7" x14ac:dyDescent="0.25">
      <c r="A867" s="1" t="e">
        <f t="shared" si="85"/>
        <v>#REF!</v>
      </c>
      <c r="B867" s="4" t="e">
        <f t="shared" si="86"/>
        <v>#REF!</v>
      </c>
      <c r="C867" s="5" t="str">
        <f t="shared" si="82"/>
        <v>2022-16</v>
      </c>
      <c r="D867" s="6">
        <v>44664</v>
      </c>
      <c r="E867" s="5">
        <f t="shared" si="83"/>
        <v>2022</v>
      </c>
      <c r="F867" s="5">
        <f t="shared" si="84"/>
        <v>16</v>
      </c>
      <c r="G867" s="1" t="e">
        <f>IF(OR(AND(D867&gt;=#REF!,D867&lt;=#REF!),AND(D867&gt;=#REF!,D867&lt;=#REF!)),"1","")</f>
        <v>#REF!</v>
      </c>
    </row>
    <row r="868" spans="1:7" x14ac:dyDescent="0.25">
      <c r="A868" s="1" t="e">
        <f t="shared" si="85"/>
        <v>#REF!</v>
      </c>
      <c r="B868" s="4" t="e">
        <f t="shared" si="86"/>
        <v>#REF!</v>
      </c>
      <c r="C868" s="5" t="str">
        <f t="shared" si="82"/>
        <v>2022-16</v>
      </c>
      <c r="D868" s="6">
        <v>44665</v>
      </c>
      <c r="E868" s="5">
        <f t="shared" si="83"/>
        <v>2022</v>
      </c>
      <c r="F868" s="5">
        <f t="shared" si="84"/>
        <v>16</v>
      </c>
      <c r="G868" s="1" t="e">
        <f>IF(OR(AND(D868&gt;=#REF!,D868&lt;=#REF!),AND(D868&gt;=#REF!,D868&lt;=#REF!)),"1","")</f>
        <v>#REF!</v>
      </c>
    </row>
    <row r="869" spans="1:7" x14ac:dyDescent="0.25">
      <c r="A869" s="1" t="e">
        <f t="shared" si="85"/>
        <v>#REF!</v>
      </c>
      <c r="B869" s="4" t="e">
        <f t="shared" si="86"/>
        <v>#REF!</v>
      </c>
      <c r="C869" s="5" t="str">
        <f t="shared" si="82"/>
        <v>2022-16</v>
      </c>
      <c r="D869" s="6">
        <v>44666</v>
      </c>
      <c r="E869" s="5">
        <f t="shared" si="83"/>
        <v>2022</v>
      </c>
      <c r="F869" s="5">
        <f t="shared" si="84"/>
        <v>16</v>
      </c>
      <c r="G869" s="1" t="e">
        <f>IF(OR(AND(D869&gt;=#REF!,D869&lt;=#REF!),AND(D869&gt;=#REF!,D869&lt;=#REF!)),"1","")</f>
        <v>#REF!</v>
      </c>
    </row>
    <row r="870" spans="1:7" x14ac:dyDescent="0.25">
      <c r="A870" s="1" t="e">
        <f t="shared" si="85"/>
        <v>#REF!</v>
      </c>
      <c r="B870" s="4" t="e">
        <f t="shared" si="86"/>
        <v>#REF!</v>
      </c>
      <c r="C870" s="5" t="str">
        <f t="shared" si="82"/>
        <v>2022-17</v>
      </c>
      <c r="D870" s="6">
        <v>44669</v>
      </c>
      <c r="E870" s="5">
        <f t="shared" si="83"/>
        <v>2022</v>
      </c>
      <c r="F870" s="5">
        <f t="shared" si="84"/>
        <v>17</v>
      </c>
      <c r="G870" s="1" t="e">
        <f>IF(OR(AND(D870&gt;=#REF!,D870&lt;=#REF!),AND(D870&gt;=#REF!,D870&lt;=#REF!)),"1","")</f>
        <v>#REF!</v>
      </c>
    </row>
    <row r="871" spans="1:7" x14ac:dyDescent="0.25">
      <c r="A871" s="1" t="e">
        <f t="shared" si="85"/>
        <v>#REF!</v>
      </c>
      <c r="B871" s="4" t="e">
        <f t="shared" si="86"/>
        <v>#REF!</v>
      </c>
      <c r="C871" s="5" t="str">
        <f t="shared" si="82"/>
        <v>2022-17</v>
      </c>
      <c r="D871" s="6">
        <v>44670</v>
      </c>
      <c r="E871" s="5">
        <f t="shared" si="83"/>
        <v>2022</v>
      </c>
      <c r="F871" s="5">
        <f t="shared" si="84"/>
        <v>17</v>
      </c>
      <c r="G871" s="1" t="e">
        <f>IF(OR(AND(D871&gt;=#REF!,D871&lt;=#REF!),AND(D871&gt;=#REF!,D871&lt;=#REF!)),"1","")</f>
        <v>#REF!</v>
      </c>
    </row>
    <row r="872" spans="1:7" x14ac:dyDescent="0.25">
      <c r="A872" s="1" t="e">
        <f t="shared" si="85"/>
        <v>#REF!</v>
      </c>
      <c r="B872" s="4" t="e">
        <f t="shared" si="86"/>
        <v>#REF!</v>
      </c>
      <c r="C872" s="5" t="str">
        <f t="shared" si="82"/>
        <v>2022-17</v>
      </c>
      <c r="D872" s="6">
        <v>44671</v>
      </c>
      <c r="E872" s="5">
        <f t="shared" si="83"/>
        <v>2022</v>
      </c>
      <c r="F872" s="5">
        <f t="shared" si="84"/>
        <v>17</v>
      </c>
      <c r="G872" s="1" t="e">
        <f>IF(OR(AND(D872&gt;=#REF!,D872&lt;=#REF!),AND(D872&gt;=#REF!,D872&lt;=#REF!)),"1","")</f>
        <v>#REF!</v>
      </c>
    </row>
    <row r="873" spans="1:7" x14ac:dyDescent="0.25">
      <c r="A873" s="1" t="e">
        <f t="shared" si="85"/>
        <v>#REF!</v>
      </c>
      <c r="B873" s="4" t="e">
        <f t="shared" si="86"/>
        <v>#REF!</v>
      </c>
      <c r="C873" s="5" t="str">
        <f t="shared" si="82"/>
        <v>2022-17</v>
      </c>
      <c r="D873" s="6">
        <v>44672</v>
      </c>
      <c r="E873" s="5">
        <f t="shared" si="83"/>
        <v>2022</v>
      </c>
      <c r="F873" s="5">
        <f t="shared" si="84"/>
        <v>17</v>
      </c>
      <c r="G873" s="1" t="e">
        <f>IF(OR(AND(D873&gt;=#REF!,D873&lt;=#REF!),AND(D873&gt;=#REF!,D873&lt;=#REF!)),"1","")</f>
        <v>#REF!</v>
      </c>
    </row>
    <row r="874" spans="1:7" x14ac:dyDescent="0.25">
      <c r="A874" s="1" t="e">
        <f t="shared" si="85"/>
        <v>#REF!</v>
      </c>
      <c r="B874" s="4" t="e">
        <f t="shared" si="86"/>
        <v>#REF!</v>
      </c>
      <c r="C874" s="5" t="str">
        <f t="shared" si="82"/>
        <v>2022-17</v>
      </c>
      <c r="D874" s="6">
        <v>44673</v>
      </c>
      <c r="E874" s="5">
        <f t="shared" si="83"/>
        <v>2022</v>
      </c>
      <c r="F874" s="5">
        <f t="shared" si="84"/>
        <v>17</v>
      </c>
      <c r="G874" s="1" t="e">
        <f>IF(OR(AND(D874&gt;=#REF!,D874&lt;=#REF!),AND(D874&gt;=#REF!,D874&lt;=#REF!)),"1","")</f>
        <v>#REF!</v>
      </c>
    </row>
    <row r="875" spans="1:7" x14ac:dyDescent="0.25">
      <c r="A875" s="1" t="e">
        <f t="shared" si="85"/>
        <v>#REF!</v>
      </c>
      <c r="B875" s="4" t="e">
        <f t="shared" si="86"/>
        <v>#REF!</v>
      </c>
      <c r="C875" s="5" t="str">
        <f t="shared" si="82"/>
        <v>2022-18</v>
      </c>
      <c r="D875" s="6">
        <v>44676</v>
      </c>
      <c r="E875" s="5">
        <f t="shared" si="83"/>
        <v>2022</v>
      </c>
      <c r="F875" s="5">
        <f t="shared" si="84"/>
        <v>18</v>
      </c>
      <c r="G875" s="1" t="e">
        <f>IF(OR(AND(D875&gt;=#REF!,D875&lt;=#REF!),AND(D875&gt;=#REF!,D875&lt;=#REF!)),"1","")</f>
        <v>#REF!</v>
      </c>
    </row>
    <row r="876" spans="1:7" x14ac:dyDescent="0.25">
      <c r="A876" s="1" t="e">
        <f t="shared" si="85"/>
        <v>#REF!</v>
      </c>
      <c r="B876" s="4" t="e">
        <f t="shared" si="86"/>
        <v>#REF!</v>
      </c>
      <c r="C876" s="5" t="str">
        <f t="shared" si="82"/>
        <v>2022-18</v>
      </c>
      <c r="D876" s="6">
        <v>44677</v>
      </c>
      <c r="E876" s="5">
        <f t="shared" si="83"/>
        <v>2022</v>
      </c>
      <c r="F876" s="5">
        <f t="shared" si="84"/>
        <v>18</v>
      </c>
      <c r="G876" s="1" t="e">
        <f>IF(OR(AND(D876&gt;=#REF!,D876&lt;=#REF!),AND(D876&gt;=#REF!,D876&lt;=#REF!)),"1","")</f>
        <v>#REF!</v>
      </c>
    </row>
    <row r="877" spans="1:7" x14ac:dyDescent="0.25">
      <c r="A877" s="1" t="e">
        <f t="shared" si="85"/>
        <v>#REF!</v>
      </c>
      <c r="B877" s="4" t="e">
        <f t="shared" si="86"/>
        <v>#REF!</v>
      </c>
      <c r="C877" s="5" t="str">
        <f t="shared" si="82"/>
        <v>2022-18</v>
      </c>
      <c r="D877" s="6">
        <v>44678</v>
      </c>
      <c r="E877" s="5">
        <f t="shared" si="83"/>
        <v>2022</v>
      </c>
      <c r="F877" s="5">
        <f t="shared" si="84"/>
        <v>18</v>
      </c>
      <c r="G877" s="1" t="e">
        <f>IF(OR(AND(D877&gt;=#REF!,D877&lt;=#REF!),AND(D877&gt;=#REF!,D877&lt;=#REF!)),"1","")</f>
        <v>#REF!</v>
      </c>
    </row>
    <row r="878" spans="1:7" x14ac:dyDescent="0.25">
      <c r="A878" s="1" t="e">
        <f t="shared" si="85"/>
        <v>#REF!</v>
      </c>
      <c r="B878" s="4" t="e">
        <f t="shared" si="86"/>
        <v>#REF!</v>
      </c>
      <c r="C878" s="5" t="str">
        <f t="shared" si="82"/>
        <v>2022-18</v>
      </c>
      <c r="D878" s="6">
        <v>44679</v>
      </c>
      <c r="E878" s="5">
        <f t="shared" si="83"/>
        <v>2022</v>
      </c>
      <c r="F878" s="5">
        <f t="shared" si="84"/>
        <v>18</v>
      </c>
      <c r="G878" s="1" t="e">
        <f>IF(OR(AND(D878&gt;=#REF!,D878&lt;=#REF!),AND(D878&gt;=#REF!,D878&lt;=#REF!)),"1","")</f>
        <v>#REF!</v>
      </c>
    </row>
    <row r="879" spans="1:7" x14ac:dyDescent="0.25">
      <c r="A879" s="1" t="e">
        <f t="shared" si="85"/>
        <v>#REF!</v>
      </c>
      <c r="B879" s="4" t="e">
        <f t="shared" si="86"/>
        <v>#REF!</v>
      </c>
      <c r="C879" s="5" t="str">
        <f t="shared" si="82"/>
        <v>2022-18</v>
      </c>
      <c r="D879" s="6">
        <v>44680</v>
      </c>
      <c r="E879" s="5">
        <f t="shared" si="83"/>
        <v>2022</v>
      </c>
      <c r="F879" s="5">
        <f t="shared" si="84"/>
        <v>18</v>
      </c>
      <c r="G879" s="1" t="e">
        <f>IF(OR(AND(D879&gt;=#REF!,D879&lt;=#REF!),AND(D879&gt;=#REF!,D879&lt;=#REF!)),"1","")</f>
        <v>#REF!</v>
      </c>
    </row>
    <row r="880" spans="1:7" x14ac:dyDescent="0.25">
      <c r="A880" s="1" t="e">
        <f t="shared" si="85"/>
        <v>#REF!</v>
      </c>
      <c r="B880" s="4" t="e">
        <f t="shared" si="86"/>
        <v>#REF!</v>
      </c>
      <c r="C880" s="5" t="str">
        <f t="shared" ref="C880:C926" si="87">E880&amp;"-"&amp;IF(F880&lt;10,"0"&amp;F880,F880)</f>
        <v>2022-19</v>
      </c>
      <c r="D880" s="6">
        <v>44682</v>
      </c>
      <c r="E880" s="5">
        <f t="shared" ref="E880:E926" si="88">YEAR(D880)</f>
        <v>2022</v>
      </c>
      <c r="F880" s="5">
        <f t="shared" ref="F880:F926" si="89">WEEKNUM(D880)</f>
        <v>19</v>
      </c>
      <c r="G880" s="1" t="e">
        <f>IF(OR(AND(D880&gt;=#REF!,D880&lt;=#REF!),AND(D880&gt;=#REF!,D880&lt;=#REF!)),"1","")</f>
        <v>#REF!</v>
      </c>
    </row>
    <row r="881" spans="1:7" x14ac:dyDescent="0.25">
      <c r="A881" s="1" t="e">
        <f t="shared" si="85"/>
        <v>#REF!</v>
      </c>
      <c r="B881" s="4" t="e">
        <f t="shared" si="86"/>
        <v>#REF!</v>
      </c>
      <c r="C881" s="5" t="str">
        <f t="shared" si="87"/>
        <v>2022-19</v>
      </c>
      <c r="D881" s="6">
        <v>44683</v>
      </c>
      <c r="E881" s="5">
        <f t="shared" si="88"/>
        <v>2022</v>
      </c>
      <c r="F881" s="5">
        <f t="shared" si="89"/>
        <v>19</v>
      </c>
      <c r="G881" s="1" t="e">
        <f>IF(OR(AND(D881&gt;=#REF!,D881&lt;=#REF!),AND(D881&gt;=#REF!,D881&lt;=#REF!)),"1","")</f>
        <v>#REF!</v>
      </c>
    </row>
    <row r="882" spans="1:7" x14ac:dyDescent="0.25">
      <c r="A882" s="1" t="e">
        <f t="shared" si="85"/>
        <v>#REF!</v>
      </c>
      <c r="B882" s="4" t="e">
        <f t="shared" si="86"/>
        <v>#REF!</v>
      </c>
      <c r="C882" s="5" t="str">
        <f t="shared" si="87"/>
        <v>2022-19</v>
      </c>
      <c r="D882" s="6">
        <v>44684</v>
      </c>
      <c r="E882" s="5">
        <f t="shared" si="88"/>
        <v>2022</v>
      </c>
      <c r="F882" s="5">
        <f t="shared" si="89"/>
        <v>19</v>
      </c>
      <c r="G882" s="1" t="e">
        <f>IF(OR(AND(D882&gt;=#REF!,D882&lt;=#REF!),AND(D882&gt;=#REF!,D882&lt;=#REF!)),"1","")</f>
        <v>#REF!</v>
      </c>
    </row>
    <row r="883" spans="1:7" x14ac:dyDescent="0.25">
      <c r="A883" s="1" t="e">
        <f t="shared" si="85"/>
        <v>#REF!</v>
      </c>
      <c r="B883" s="4" t="e">
        <f t="shared" si="86"/>
        <v>#REF!</v>
      </c>
      <c r="C883" s="5" t="str">
        <f t="shared" si="87"/>
        <v>2022-19</v>
      </c>
      <c r="D883" s="6">
        <v>44685</v>
      </c>
      <c r="E883" s="5">
        <f t="shared" si="88"/>
        <v>2022</v>
      </c>
      <c r="F883" s="5">
        <f t="shared" si="89"/>
        <v>19</v>
      </c>
      <c r="G883" s="1" t="e">
        <f>IF(OR(AND(D883&gt;=#REF!,D883&lt;=#REF!),AND(D883&gt;=#REF!,D883&lt;=#REF!)),"1","")</f>
        <v>#REF!</v>
      </c>
    </row>
    <row r="884" spans="1:7" x14ac:dyDescent="0.25">
      <c r="A884" s="1" t="e">
        <f t="shared" si="85"/>
        <v>#REF!</v>
      </c>
      <c r="B884" s="4" t="e">
        <f t="shared" si="86"/>
        <v>#REF!</v>
      </c>
      <c r="C884" s="5" t="str">
        <f t="shared" si="87"/>
        <v>2022-19</v>
      </c>
      <c r="D884" s="6">
        <v>44686</v>
      </c>
      <c r="E884" s="5">
        <f t="shared" si="88"/>
        <v>2022</v>
      </c>
      <c r="F884" s="5">
        <f t="shared" si="89"/>
        <v>19</v>
      </c>
      <c r="G884" s="1" t="e">
        <f>IF(OR(AND(D884&gt;=#REF!,D884&lt;=#REF!),AND(D884&gt;=#REF!,D884&lt;=#REF!)),"1","")</f>
        <v>#REF!</v>
      </c>
    </row>
    <row r="885" spans="1:7" x14ac:dyDescent="0.25">
      <c r="A885" s="1" t="e">
        <f t="shared" si="85"/>
        <v>#REF!</v>
      </c>
      <c r="B885" s="4" t="e">
        <f t="shared" si="86"/>
        <v>#REF!</v>
      </c>
      <c r="C885" s="5" t="str">
        <f t="shared" si="87"/>
        <v>2022-19</v>
      </c>
      <c r="D885" s="6">
        <v>44687</v>
      </c>
      <c r="E885" s="5">
        <f t="shared" si="88"/>
        <v>2022</v>
      </c>
      <c r="F885" s="5">
        <f t="shared" si="89"/>
        <v>19</v>
      </c>
      <c r="G885" s="1" t="e">
        <f>IF(OR(AND(D885&gt;=#REF!,D885&lt;=#REF!),AND(D885&gt;=#REF!,D885&lt;=#REF!)),"1","")</f>
        <v>#REF!</v>
      </c>
    </row>
    <row r="886" spans="1:7" x14ac:dyDescent="0.25">
      <c r="A886" s="1" t="e">
        <f t="shared" si="85"/>
        <v>#REF!</v>
      </c>
      <c r="B886" s="4" t="e">
        <f t="shared" si="86"/>
        <v>#REF!</v>
      </c>
      <c r="C886" s="5" t="str">
        <f t="shared" si="87"/>
        <v>2022-20</v>
      </c>
      <c r="D886" s="6">
        <v>44689</v>
      </c>
      <c r="E886" s="5">
        <f t="shared" si="88"/>
        <v>2022</v>
      </c>
      <c r="F886" s="5">
        <f t="shared" si="89"/>
        <v>20</v>
      </c>
      <c r="G886" s="1" t="e">
        <f>IF(OR(AND(D886&gt;=#REF!,D886&lt;=#REF!),AND(D886&gt;=#REF!,D886&lt;=#REF!)),"1","")</f>
        <v>#REF!</v>
      </c>
    </row>
    <row r="887" spans="1:7" x14ac:dyDescent="0.25">
      <c r="A887" s="1" t="e">
        <f t="shared" si="85"/>
        <v>#REF!</v>
      </c>
      <c r="B887" s="4" t="e">
        <f t="shared" si="86"/>
        <v>#REF!</v>
      </c>
      <c r="C887" s="5" t="str">
        <f t="shared" si="87"/>
        <v>2022-20</v>
      </c>
      <c r="D887" s="6">
        <v>44690</v>
      </c>
      <c r="E887" s="5">
        <f t="shared" si="88"/>
        <v>2022</v>
      </c>
      <c r="F887" s="5">
        <f t="shared" si="89"/>
        <v>20</v>
      </c>
      <c r="G887" s="1" t="e">
        <f>IF(OR(AND(D887&gt;=#REF!,D887&lt;=#REF!),AND(D887&gt;=#REF!,D887&lt;=#REF!)),"1","")</f>
        <v>#REF!</v>
      </c>
    </row>
    <row r="888" spans="1:7" x14ac:dyDescent="0.25">
      <c r="A888" s="1" t="e">
        <f t="shared" si="85"/>
        <v>#REF!</v>
      </c>
      <c r="B888" s="4" t="e">
        <f t="shared" si="86"/>
        <v>#REF!</v>
      </c>
      <c r="C888" s="5" t="str">
        <f t="shared" si="87"/>
        <v>2022-20</v>
      </c>
      <c r="D888" s="6">
        <v>44691</v>
      </c>
      <c r="E888" s="5">
        <f t="shared" si="88"/>
        <v>2022</v>
      </c>
      <c r="F888" s="5">
        <f t="shared" si="89"/>
        <v>20</v>
      </c>
      <c r="G888" s="1" t="e">
        <f>IF(OR(AND(D888&gt;=#REF!,D888&lt;=#REF!),AND(D888&gt;=#REF!,D888&lt;=#REF!)),"1","")</f>
        <v>#REF!</v>
      </c>
    </row>
    <row r="889" spans="1:7" x14ac:dyDescent="0.25">
      <c r="A889" s="1" t="e">
        <f t="shared" si="85"/>
        <v>#REF!</v>
      </c>
      <c r="B889" s="4" t="e">
        <f t="shared" si="86"/>
        <v>#REF!</v>
      </c>
      <c r="C889" s="5" t="str">
        <f t="shared" si="87"/>
        <v>2022-20</v>
      </c>
      <c r="D889" s="6">
        <v>44692</v>
      </c>
      <c r="E889" s="5">
        <f t="shared" si="88"/>
        <v>2022</v>
      </c>
      <c r="F889" s="5">
        <f t="shared" si="89"/>
        <v>20</v>
      </c>
      <c r="G889" s="1" t="e">
        <f>IF(OR(AND(D889&gt;=#REF!,D889&lt;=#REF!),AND(D889&gt;=#REF!,D889&lt;=#REF!)),"1","")</f>
        <v>#REF!</v>
      </c>
    </row>
    <row r="890" spans="1:7" x14ac:dyDescent="0.25">
      <c r="A890" s="1" t="e">
        <f t="shared" si="85"/>
        <v>#REF!</v>
      </c>
      <c r="B890" s="4" t="e">
        <f t="shared" si="86"/>
        <v>#REF!</v>
      </c>
      <c r="C890" s="5" t="str">
        <f t="shared" si="87"/>
        <v>2022-20</v>
      </c>
      <c r="D890" s="6">
        <v>44693</v>
      </c>
      <c r="E890" s="5">
        <f t="shared" si="88"/>
        <v>2022</v>
      </c>
      <c r="F890" s="5">
        <f t="shared" si="89"/>
        <v>20</v>
      </c>
      <c r="G890" s="1" t="e">
        <f>IF(OR(AND(D890&gt;=#REF!,D890&lt;=#REF!),AND(D890&gt;=#REF!,D890&lt;=#REF!)),"1","")</f>
        <v>#REF!</v>
      </c>
    </row>
    <row r="891" spans="1:7" x14ac:dyDescent="0.25">
      <c r="A891" s="1" t="e">
        <f t="shared" si="85"/>
        <v>#REF!</v>
      </c>
      <c r="B891" s="4" t="e">
        <f t="shared" si="86"/>
        <v>#REF!</v>
      </c>
      <c r="C891" s="5" t="str">
        <f t="shared" si="87"/>
        <v>2022-20</v>
      </c>
      <c r="D891" s="6">
        <v>44694</v>
      </c>
      <c r="E891" s="5">
        <f t="shared" si="88"/>
        <v>2022</v>
      </c>
      <c r="F891" s="5">
        <f t="shared" si="89"/>
        <v>20</v>
      </c>
      <c r="G891" s="1" t="e">
        <f>IF(OR(AND(D891&gt;=#REF!,D891&lt;=#REF!),AND(D891&gt;=#REF!,D891&lt;=#REF!)),"1","")</f>
        <v>#REF!</v>
      </c>
    </row>
    <row r="892" spans="1:7" x14ac:dyDescent="0.25">
      <c r="A892" s="1" t="e">
        <f t="shared" si="85"/>
        <v>#REF!</v>
      </c>
      <c r="B892" s="4" t="e">
        <f t="shared" si="86"/>
        <v>#REF!</v>
      </c>
      <c r="C892" s="5" t="str">
        <f t="shared" si="87"/>
        <v>2022-21</v>
      </c>
      <c r="D892" s="6">
        <v>44697</v>
      </c>
      <c r="E892" s="5">
        <f t="shared" si="88"/>
        <v>2022</v>
      </c>
      <c r="F892" s="5">
        <f t="shared" si="89"/>
        <v>21</v>
      </c>
      <c r="G892" s="1" t="e">
        <f>IF(OR(AND(D892&gt;=#REF!,D892&lt;=#REF!),AND(D892&gt;=#REF!,D892&lt;=#REF!)),"1","")</f>
        <v>#REF!</v>
      </c>
    </row>
    <row r="893" spans="1:7" x14ac:dyDescent="0.25">
      <c r="A893" s="1" t="e">
        <f t="shared" si="85"/>
        <v>#REF!</v>
      </c>
      <c r="B893" s="4" t="e">
        <f t="shared" si="86"/>
        <v>#REF!</v>
      </c>
      <c r="C893" s="5" t="str">
        <f t="shared" si="87"/>
        <v>2022-21</v>
      </c>
      <c r="D893" s="6">
        <v>44698</v>
      </c>
      <c r="E893" s="5">
        <f t="shared" si="88"/>
        <v>2022</v>
      </c>
      <c r="F893" s="5">
        <f t="shared" si="89"/>
        <v>21</v>
      </c>
      <c r="G893" s="1" t="e">
        <f>IF(OR(AND(D893&gt;=#REF!,D893&lt;=#REF!),AND(D893&gt;=#REF!,D893&lt;=#REF!)),"1","")</f>
        <v>#REF!</v>
      </c>
    </row>
    <row r="894" spans="1:7" x14ac:dyDescent="0.25">
      <c r="A894" s="1" t="e">
        <f t="shared" si="85"/>
        <v>#REF!</v>
      </c>
      <c r="B894" s="4" t="e">
        <f t="shared" si="86"/>
        <v>#REF!</v>
      </c>
      <c r="C894" s="5" t="str">
        <f t="shared" si="87"/>
        <v>2022-21</v>
      </c>
      <c r="D894" s="6">
        <v>44699</v>
      </c>
      <c r="E894" s="5">
        <f t="shared" si="88"/>
        <v>2022</v>
      </c>
      <c r="F894" s="5">
        <f t="shared" si="89"/>
        <v>21</v>
      </c>
      <c r="G894" s="1" t="e">
        <f>IF(OR(AND(D894&gt;=#REF!,D894&lt;=#REF!),AND(D894&gt;=#REF!,D894&lt;=#REF!)),"1","")</f>
        <v>#REF!</v>
      </c>
    </row>
    <row r="895" spans="1:7" x14ac:dyDescent="0.25">
      <c r="A895" s="1" t="e">
        <f t="shared" si="85"/>
        <v>#REF!</v>
      </c>
      <c r="B895" s="4" t="e">
        <f t="shared" si="86"/>
        <v>#REF!</v>
      </c>
      <c r="C895" s="5" t="str">
        <f t="shared" si="87"/>
        <v>2022-21</v>
      </c>
      <c r="D895" s="6">
        <v>44700</v>
      </c>
      <c r="E895" s="5">
        <f t="shared" si="88"/>
        <v>2022</v>
      </c>
      <c r="F895" s="5">
        <f t="shared" si="89"/>
        <v>21</v>
      </c>
      <c r="G895" s="1" t="e">
        <f>IF(OR(AND(D895&gt;=#REF!,D895&lt;=#REF!),AND(D895&gt;=#REF!,D895&lt;=#REF!)),"1","")</f>
        <v>#REF!</v>
      </c>
    </row>
    <row r="896" spans="1:7" x14ac:dyDescent="0.25">
      <c r="A896" s="1" t="e">
        <f t="shared" si="85"/>
        <v>#REF!</v>
      </c>
      <c r="B896" s="4" t="e">
        <f t="shared" si="86"/>
        <v>#REF!</v>
      </c>
      <c r="C896" s="5" t="str">
        <f t="shared" si="87"/>
        <v>2022-21</v>
      </c>
      <c r="D896" s="6">
        <v>44701</v>
      </c>
      <c r="E896" s="5">
        <f t="shared" si="88"/>
        <v>2022</v>
      </c>
      <c r="F896" s="5">
        <f t="shared" si="89"/>
        <v>21</v>
      </c>
      <c r="G896" s="1" t="e">
        <f>IF(OR(AND(D896&gt;=#REF!,D896&lt;=#REF!),AND(D896&gt;=#REF!,D896&lt;=#REF!)),"1","")</f>
        <v>#REF!</v>
      </c>
    </row>
    <row r="897" spans="1:7" x14ac:dyDescent="0.25">
      <c r="A897" s="1" t="e">
        <f t="shared" si="85"/>
        <v>#REF!</v>
      </c>
      <c r="B897" s="4" t="e">
        <f t="shared" si="86"/>
        <v>#REF!</v>
      </c>
      <c r="C897" s="5" t="str">
        <f t="shared" si="87"/>
        <v>2022-22</v>
      </c>
      <c r="D897" s="6">
        <v>44704</v>
      </c>
      <c r="E897" s="5">
        <f t="shared" si="88"/>
        <v>2022</v>
      </c>
      <c r="F897" s="5">
        <f t="shared" si="89"/>
        <v>22</v>
      </c>
      <c r="G897" s="1" t="e">
        <f>IF(OR(AND(D897&gt;=#REF!,D897&lt;=#REF!),AND(D897&gt;=#REF!,D897&lt;=#REF!)),"1","")</f>
        <v>#REF!</v>
      </c>
    </row>
    <row r="898" spans="1:7" x14ac:dyDescent="0.25">
      <c r="A898" s="1" t="e">
        <f t="shared" si="85"/>
        <v>#REF!</v>
      </c>
      <c r="B898" s="4" t="e">
        <f t="shared" si="86"/>
        <v>#REF!</v>
      </c>
      <c r="C898" s="5" t="str">
        <f t="shared" si="87"/>
        <v>2022-22</v>
      </c>
      <c r="D898" s="6">
        <v>44705</v>
      </c>
      <c r="E898" s="5">
        <f t="shared" si="88"/>
        <v>2022</v>
      </c>
      <c r="F898" s="5">
        <f t="shared" si="89"/>
        <v>22</v>
      </c>
      <c r="G898" s="1" t="e">
        <f>IF(OR(AND(D898&gt;=#REF!,D898&lt;=#REF!),AND(D898&gt;=#REF!,D898&lt;=#REF!)),"1","")</f>
        <v>#REF!</v>
      </c>
    </row>
    <row r="899" spans="1:7" x14ac:dyDescent="0.25">
      <c r="A899" s="1" t="e">
        <f t="shared" si="85"/>
        <v>#REF!</v>
      </c>
      <c r="B899" s="4" t="e">
        <f t="shared" si="86"/>
        <v>#REF!</v>
      </c>
      <c r="C899" s="5" t="str">
        <f t="shared" si="87"/>
        <v>2022-22</v>
      </c>
      <c r="D899" s="6">
        <v>44706</v>
      </c>
      <c r="E899" s="5">
        <f t="shared" si="88"/>
        <v>2022</v>
      </c>
      <c r="F899" s="5">
        <f t="shared" si="89"/>
        <v>22</v>
      </c>
      <c r="G899" s="1" t="e">
        <f>IF(OR(AND(D899&gt;=#REF!,D899&lt;=#REF!),AND(D899&gt;=#REF!,D899&lt;=#REF!)),"1","")</f>
        <v>#REF!</v>
      </c>
    </row>
    <row r="900" spans="1:7" x14ac:dyDescent="0.25">
      <c r="A900" s="1" t="e">
        <f t="shared" si="85"/>
        <v>#REF!</v>
      </c>
      <c r="B900" s="4" t="e">
        <f t="shared" si="86"/>
        <v>#REF!</v>
      </c>
      <c r="C900" s="5" t="str">
        <f t="shared" si="87"/>
        <v>2022-22</v>
      </c>
      <c r="D900" s="6">
        <v>44707</v>
      </c>
      <c r="E900" s="5">
        <f t="shared" si="88"/>
        <v>2022</v>
      </c>
      <c r="F900" s="5">
        <f t="shared" si="89"/>
        <v>22</v>
      </c>
      <c r="G900" s="1" t="e">
        <f>IF(OR(AND(D900&gt;=#REF!,D900&lt;=#REF!),AND(D900&gt;=#REF!,D900&lt;=#REF!)),"1","")</f>
        <v>#REF!</v>
      </c>
    </row>
    <row r="901" spans="1:7" x14ac:dyDescent="0.25">
      <c r="A901" s="1" t="e">
        <f t="shared" si="85"/>
        <v>#REF!</v>
      </c>
      <c r="B901" s="4" t="e">
        <f t="shared" si="86"/>
        <v>#REF!</v>
      </c>
      <c r="C901" s="5" t="str">
        <f t="shared" si="87"/>
        <v>2022-22</v>
      </c>
      <c r="D901" s="6">
        <v>44708</v>
      </c>
      <c r="E901" s="5">
        <f t="shared" si="88"/>
        <v>2022</v>
      </c>
      <c r="F901" s="5">
        <f t="shared" si="89"/>
        <v>22</v>
      </c>
      <c r="G901" s="1" t="e">
        <f>IF(OR(AND(D901&gt;=#REF!,D901&lt;=#REF!),AND(D901&gt;=#REF!,D901&lt;=#REF!)),"1","")</f>
        <v>#REF!</v>
      </c>
    </row>
    <row r="902" spans="1:7" x14ac:dyDescent="0.25">
      <c r="A902" s="1" t="e">
        <f t="shared" si="85"/>
        <v>#REF!</v>
      </c>
      <c r="B902" s="4" t="e">
        <f t="shared" si="86"/>
        <v>#REF!</v>
      </c>
      <c r="C902" s="5" t="str">
        <f t="shared" si="87"/>
        <v>2022-23</v>
      </c>
      <c r="D902" s="6">
        <v>44711</v>
      </c>
      <c r="E902" s="5">
        <f t="shared" si="88"/>
        <v>2022</v>
      </c>
      <c r="F902" s="5">
        <f t="shared" si="89"/>
        <v>23</v>
      </c>
      <c r="G902" s="1" t="e">
        <f>IF(OR(AND(D902&gt;=#REF!,D902&lt;=#REF!),AND(D902&gt;=#REF!,D902&lt;=#REF!)),"1","")</f>
        <v>#REF!</v>
      </c>
    </row>
    <row r="903" spans="1:7" x14ac:dyDescent="0.25">
      <c r="A903" s="1" t="e">
        <f t="shared" si="85"/>
        <v>#REF!</v>
      </c>
      <c r="B903" s="4" t="e">
        <f t="shared" si="86"/>
        <v>#REF!</v>
      </c>
      <c r="C903" s="5" t="str">
        <f t="shared" si="87"/>
        <v>2022-23</v>
      </c>
      <c r="D903" s="6">
        <v>44712</v>
      </c>
      <c r="E903" s="5">
        <f t="shared" si="88"/>
        <v>2022</v>
      </c>
      <c r="F903" s="5">
        <f t="shared" si="89"/>
        <v>23</v>
      </c>
      <c r="G903" s="1" t="e">
        <f>IF(OR(AND(D903&gt;=#REF!,D903&lt;=#REF!),AND(D903&gt;=#REF!,D903&lt;=#REF!)),"1","")</f>
        <v>#REF!</v>
      </c>
    </row>
    <row r="904" spans="1:7" x14ac:dyDescent="0.25">
      <c r="A904" s="1" t="e">
        <f t="shared" si="85"/>
        <v>#REF!</v>
      </c>
      <c r="B904" s="4" t="e">
        <f t="shared" si="86"/>
        <v>#REF!</v>
      </c>
      <c r="C904" s="5" t="str">
        <f t="shared" si="87"/>
        <v>2022-23</v>
      </c>
      <c r="D904" s="6">
        <v>44713</v>
      </c>
      <c r="E904" s="5">
        <f t="shared" si="88"/>
        <v>2022</v>
      </c>
      <c r="F904" s="5">
        <f t="shared" si="89"/>
        <v>23</v>
      </c>
      <c r="G904" s="1" t="e">
        <f>IF(OR(AND(D904&gt;=#REF!,D904&lt;=#REF!),AND(D904&gt;=#REF!,D904&lt;=#REF!)),"1","")</f>
        <v>#REF!</v>
      </c>
    </row>
    <row r="905" spans="1:7" x14ac:dyDescent="0.25">
      <c r="A905" s="1" t="e">
        <f t="shared" si="85"/>
        <v>#REF!</v>
      </c>
      <c r="B905" s="4" t="e">
        <f t="shared" si="86"/>
        <v>#REF!</v>
      </c>
      <c r="C905" s="5" t="str">
        <f t="shared" si="87"/>
        <v>2022-23</v>
      </c>
      <c r="D905" s="6">
        <v>44714</v>
      </c>
      <c r="E905" s="5">
        <f t="shared" si="88"/>
        <v>2022</v>
      </c>
      <c r="F905" s="5">
        <f t="shared" si="89"/>
        <v>23</v>
      </c>
      <c r="G905" s="1" t="e">
        <f>IF(OR(AND(D905&gt;=#REF!,D905&lt;=#REF!),AND(D905&gt;=#REF!,D905&lt;=#REF!)),"1","")</f>
        <v>#REF!</v>
      </c>
    </row>
    <row r="906" spans="1:7" x14ac:dyDescent="0.25">
      <c r="A906" s="1" t="e">
        <f t="shared" si="85"/>
        <v>#REF!</v>
      </c>
      <c r="B906" s="4" t="e">
        <f t="shared" si="86"/>
        <v>#REF!</v>
      </c>
      <c r="C906" s="5" t="str">
        <f t="shared" si="87"/>
        <v>2022-23</v>
      </c>
      <c r="D906" s="6">
        <v>44715</v>
      </c>
      <c r="E906" s="5">
        <f t="shared" si="88"/>
        <v>2022</v>
      </c>
      <c r="F906" s="5">
        <f t="shared" si="89"/>
        <v>23</v>
      </c>
      <c r="G906" s="1" t="e">
        <f>IF(OR(AND(D906&gt;=#REF!,D906&lt;=#REF!),AND(D906&gt;=#REF!,D906&lt;=#REF!)),"1","")</f>
        <v>#REF!</v>
      </c>
    </row>
    <row r="907" spans="1:7" x14ac:dyDescent="0.25">
      <c r="A907" s="1" t="e">
        <f t="shared" si="85"/>
        <v>#REF!</v>
      </c>
      <c r="B907" s="4" t="e">
        <f t="shared" si="86"/>
        <v>#REF!</v>
      </c>
      <c r="C907" s="5" t="str">
        <f t="shared" si="87"/>
        <v>2022-24</v>
      </c>
      <c r="D907" s="6">
        <v>44718</v>
      </c>
      <c r="E907" s="5">
        <f t="shared" si="88"/>
        <v>2022</v>
      </c>
      <c r="F907" s="5">
        <f t="shared" si="89"/>
        <v>24</v>
      </c>
      <c r="G907" s="1" t="e">
        <f>IF(OR(AND(D907&gt;=#REF!,D907&lt;=#REF!),AND(D907&gt;=#REF!,D907&lt;=#REF!)),"1","")</f>
        <v>#REF!</v>
      </c>
    </row>
    <row r="908" spans="1:7" x14ac:dyDescent="0.25">
      <c r="A908" s="1" t="e">
        <f t="shared" si="85"/>
        <v>#REF!</v>
      </c>
      <c r="B908" s="4" t="e">
        <f t="shared" si="86"/>
        <v>#REF!</v>
      </c>
      <c r="C908" s="5" t="str">
        <f t="shared" si="87"/>
        <v>2022-24</v>
      </c>
      <c r="D908" s="6">
        <v>44719</v>
      </c>
      <c r="E908" s="5">
        <f t="shared" si="88"/>
        <v>2022</v>
      </c>
      <c r="F908" s="5">
        <f t="shared" si="89"/>
        <v>24</v>
      </c>
      <c r="G908" s="1" t="e">
        <f>IF(OR(AND(D908&gt;=#REF!,D908&lt;=#REF!),AND(D908&gt;=#REF!,D908&lt;=#REF!)),"1","")</f>
        <v>#REF!</v>
      </c>
    </row>
    <row r="909" spans="1:7" x14ac:dyDescent="0.25">
      <c r="A909" s="1" t="e">
        <f t="shared" si="85"/>
        <v>#REF!</v>
      </c>
      <c r="B909" s="4" t="e">
        <f t="shared" si="86"/>
        <v>#REF!</v>
      </c>
      <c r="C909" s="5" t="str">
        <f t="shared" si="87"/>
        <v>2022-24</v>
      </c>
      <c r="D909" s="6">
        <v>44720</v>
      </c>
      <c r="E909" s="5">
        <f t="shared" si="88"/>
        <v>2022</v>
      </c>
      <c r="F909" s="5">
        <f t="shared" si="89"/>
        <v>24</v>
      </c>
      <c r="G909" s="1" t="e">
        <f>IF(OR(AND(D909&gt;=#REF!,D909&lt;=#REF!),AND(D909&gt;=#REF!,D909&lt;=#REF!)),"1","")</f>
        <v>#REF!</v>
      </c>
    </row>
    <row r="910" spans="1:7" x14ac:dyDescent="0.25">
      <c r="A910" s="1" t="e">
        <f t="shared" si="85"/>
        <v>#REF!</v>
      </c>
      <c r="B910" s="4" t="e">
        <f t="shared" si="86"/>
        <v>#REF!</v>
      </c>
      <c r="C910" s="5" t="str">
        <f t="shared" si="87"/>
        <v>2022-24</v>
      </c>
      <c r="D910" s="6">
        <v>44721</v>
      </c>
      <c r="E910" s="5">
        <f t="shared" si="88"/>
        <v>2022</v>
      </c>
      <c r="F910" s="5">
        <f t="shared" si="89"/>
        <v>24</v>
      </c>
      <c r="G910" s="1" t="e">
        <f>IF(OR(AND(D910&gt;=#REF!,D910&lt;=#REF!),AND(D910&gt;=#REF!,D910&lt;=#REF!)),"1","")</f>
        <v>#REF!</v>
      </c>
    </row>
    <row r="911" spans="1:7" x14ac:dyDescent="0.25">
      <c r="A911" s="1" t="e">
        <f t="shared" si="85"/>
        <v>#REF!</v>
      </c>
      <c r="B911" s="4" t="e">
        <f t="shared" si="86"/>
        <v>#REF!</v>
      </c>
      <c r="C911" s="5" t="str">
        <f t="shared" si="87"/>
        <v>2022-24</v>
      </c>
      <c r="D911" s="6">
        <v>44722</v>
      </c>
      <c r="E911" s="5">
        <f t="shared" si="88"/>
        <v>2022</v>
      </c>
      <c r="F911" s="5">
        <f t="shared" si="89"/>
        <v>24</v>
      </c>
      <c r="G911" s="1" t="e">
        <f>IF(OR(AND(D911&gt;=#REF!,D911&lt;=#REF!),AND(D911&gt;=#REF!,D911&lt;=#REF!)),"1","")</f>
        <v>#REF!</v>
      </c>
    </row>
    <row r="912" spans="1:7" x14ac:dyDescent="0.25">
      <c r="A912" s="1" t="e">
        <f t="shared" si="85"/>
        <v>#REF!</v>
      </c>
      <c r="B912" s="4" t="e">
        <f t="shared" si="86"/>
        <v>#REF!</v>
      </c>
      <c r="C912" s="5" t="str">
        <f t="shared" si="87"/>
        <v>2022-25</v>
      </c>
      <c r="D912" s="6">
        <v>44725</v>
      </c>
      <c r="E912" s="5">
        <f t="shared" si="88"/>
        <v>2022</v>
      </c>
      <c r="F912" s="5">
        <f t="shared" si="89"/>
        <v>25</v>
      </c>
      <c r="G912" s="1" t="e">
        <f>IF(OR(AND(D912&gt;=#REF!,D912&lt;=#REF!),AND(D912&gt;=#REF!,D912&lt;=#REF!)),"1","")</f>
        <v>#REF!</v>
      </c>
    </row>
    <row r="913" spans="1:7" x14ac:dyDescent="0.25">
      <c r="A913" s="1" t="e">
        <f t="shared" si="85"/>
        <v>#REF!</v>
      </c>
      <c r="B913" s="4" t="e">
        <f t="shared" si="86"/>
        <v>#REF!</v>
      </c>
      <c r="C913" s="5" t="str">
        <f t="shared" si="87"/>
        <v>2022-25</v>
      </c>
      <c r="D913" s="6">
        <v>44726</v>
      </c>
      <c r="E913" s="5">
        <f t="shared" si="88"/>
        <v>2022</v>
      </c>
      <c r="F913" s="5">
        <f t="shared" si="89"/>
        <v>25</v>
      </c>
      <c r="G913" s="1" t="e">
        <f>IF(OR(AND(D913&gt;=#REF!,D913&lt;=#REF!),AND(D913&gt;=#REF!,D913&lt;=#REF!)),"1","")</f>
        <v>#REF!</v>
      </c>
    </row>
    <row r="914" spans="1:7" x14ac:dyDescent="0.25">
      <c r="A914" s="1" t="e">
        <f t="shared" si="85"/>
        <v>#REF!</v>
      </c>
      <c r="B914" s="4" t="e">
        <f t="shared" si="86"/>
        <v>#REF!</v>
      </c>
      <c r="C914" s="5" t="str">
        <f t="shared" si="87"/>
        <v>2022-25</v>
      </c>
      <c r="D914" s="6">
        <v>44727</v>
      </c>
      <c r="E914" s="5">
        <f t="shared" si="88"/>
        <v>2022</v>
      </c>
      <c r="F914" s="5">
        <f t="shared" si="89"/>
        <v>25</v>
      </c>
      <c r="G914" s="1" t="e">
        <f>IF(OR(AND(D914&gt;=#REF!,D914&lt;=#REF!),AND(D914&gt;=#REF!,D914&lt;=#REF!)),"1","")</f>
        <v>#REF!</v>
      </c>
    </row>
    <row r="915" spans="1:7" x14ac:dyDescent="0.25">
      <c r="A915" s="1" t="e">
        <f t="shared" si="85"/>
        <v>#REF!</v>
      </c>
      <c r="B915" s="4" t="e">
        <f t="shared" si="86"/>
        <v>#REF!</v>
      </c>
      <c r="C915" s="5" t="str">
        <f t="shared" si="87"/>
        <v>2022-25</v>
      </c>
      <c r="D915" s="6">
        <v>44728</v>
      </c>
      <c r="E915" s="5">
        <f t="shared" si="88"/>
        <v>2022</v>
      </c>
      <c r="F915" s="5">
        <f t="shared" si="89"/>
        <v>25</v>
      </c>
      <c r="G915" s="1" t="e">
        <f>IF(OR(AND(D915&gt;=#REF!,D915&lt;=#REF!),AND(D915&gt;=#REF!,D915&lt;=#REF!)),"1","")</f>
        <v>#REF!</v>
      </c>
    </row>
    <row r="916" spans="1:7" x14ac:dyDescent="0.25">
      <c r="A916" s="1" t="e">
        <f t="shared" si="85"/>
        <v>#REF!</v>
      </c>
      <c r="B916" s="4" t="e">
        <f t="shared" si="86"/>
        <v>#REF!</v>
      </c>
      <c r="C916" s="5" t="str">
        <f t="shared" si="87"/>
        <v>2022-25</v>
      </c>
      <c r="D916" s="6">
        <v>44729</v>
      </c>
      <c r="E916" s="5">
        <f t="shared" si="88"/>
        <v>2022</v>
      </c>
      <c r="F916" s="5">
        <f t="shared" si="89"/>
        <v>25</v>
      </c>
      <c r="G916" s="1" t="e">
        <f>IF(OR(AND(D916&gt;=#REF!,D916&lt;=#REF!),AND(D916&gt;=#REF!,D916&lt;=#REF!)),"1","")</f>
        <v>#REF!</v>
      </c>
    </row>
    <row r="917" spans="1:7" x14ac:dyDescent="0.25">
      <c r="A917" s="1" t="e">
        <f t="shared" si="85"/>
        <v>#REF!</v>
      </c>
      <c r="B917" s="4" t="e">
        <f t="shared" si="86"/>
        <v>#REF!</v>
      </c>
      <c r="C917" s="5" t="str">
        <f t="shared" si="87"/>
        <v>2022-26</v>
      </c>
      <c r="D917" s="6">
        <v>44732</v>
      </c>
      <c r="E917" s="5">
        <f t="shared" si="88"/>
        <v>2022</v>
      </c>
      <c r="F917" s="5">
        <f t="shared" si="89"/>
        <v>26</v>
      </c>
      <c r="G917" s="1" t="e">
        <f>IF(OR(AND(D917&gt;=#REF!,D917&lt;=#REF!),AND(D917&gt;=#REF!,D917&lt;=#REF!)),"1","")</f>
        <v>#REF!</v>
      </c>
    </row>
    <row r="918" spans="1:7" x14ac:dyDescent="0.25">
      <c r="A918" s="1" t="e">
        <f t="shared" si="85"/>
        <v>#REF!</v>
      </c>
      <c r="B918" s="4" t="e">
        <f t="shared" si="86"/>
        <v>#REF!</v>
      </c>
      <c r="C918" s="5" t="str">
        <f t="shared" si="87"/>
        <v>2022-26</v>
      </c>
      <c r="D918" s="6">
        <v>44733</v>
      </c>
      <c r="E918" s="5">
        <f t="shared" si="88"/>
        <v>2022</v>
      </c>
      <c r="F918" s="5">
        <f t="shared" si="89"/>
        <v>26</v>
      </c>
      <c r="G918" s="1" t="e">
        <f>IF(OR(AND(D918&gt;=#REF!,D918&lt;=#REF!),AND(D918&gt;=#REF!,D918&lt;=#REF!)),"1","")</f>
        <v>#REF!</v>
      </c>
    </row>
    <row r="919" spans="1:7" x14ac:dyDescent="0.25">
      <c r="A919" s="1" t="e">
        <f t="shared" si="85"/>
        <v>#REF!</v>
      </c>
      <c r="B919" s="4" t="e">
        <f t="shared" si="86"/>
        <v>#REF!</v>
      </c>
      <c r="C919" s="5" t="str">
        <f t="shared" si="87"/>
        <v>2022-26</v>
      </c>
      <c r="D919" s="6">
        <v>44734</v>
      </c>
      <c r="E919" s="5">
        <f t="shared" si="88"/>
        <v>2022</v>
      </c>
      <c r="F919" s="5">
        <f t="shared" si="89"/>
        <v>26</v>
      </c>
      <c r="G919" s="1" t="e">
        <f>IF(OR(AND(D919&gt;=#REF!,D919&lt;=#REF!),AND(D919&gt;=#REF!,D919&lt;=#REF!)),"1","")</f>
        <v>#REF!</v>
      </c>
    </row>
    <row r="920" spans="1:7" x14ac:dyDescent="0.25">
      <c r="A920" s="1" t="e">
        <f t="shared" si="85"/>
        <v>#REF!</v>
      </c>
      <c r="B920" s="4" t="e">
        <f t="shared" si="86"/>
        <v>#REF!</v>
      </c>
      <c r="C920" s="5" t="str">
        <f t="shared" si="87"/>
        <v>2022-26</v>
      </c>
      <c r="D920" s="6">
        <v>44735</v>
      </c>
      <c r="E920" s="5">
        <f t="shared" si="88"/>
        <v>2022</v>
      </c>
      <c r="F920" s="5">
        <f t="shared" si="89"/>
        <v>26</v>
      </c>
      <c r="G920" s="1" t="e">
        <f>IF(OR(AND(D920&gt;=#REF!,D920&lt;=#REF!),AND(D920&gt;=#REF!,D920&lt;=#REF!)),"1","")</f>
        <v>#REF!</v>
      </c>
    </row>
    <row r="921" spans="1:7" x14ac:dyDescent="0.25">
      <c r="A921" s="1" t="e">
        <f t="shared" si="85"/>
        <v>#REF!</v>
      </c>
      <c r="B921" s="4" t="e">
        <f t="shared" si="86"/>
        <v>#REF!</v>
      </c>
      <c r="C921" s="5" t="str">
        <f t="shared" si="87"/>
        <v>2022-26</v>
      </c>
      <c r="D921" s="6">
        <v>44736</v>
      </c>
      <c r="E921" s="5">
        <f t="shared" si="88"/>
        <v>2022</v>
      </c>
      <c r="F921" s="5">
        <f t="shared" si="89"/>
        <v>26</v>
      </c>
      <c r="G921" s="1" t="e">
        <f>IF(OR(AND(D921&gt;=#REF!,D921&lt;=#REF!),AND(D921&gt;=#REF!,D921&lt;=#REF!)),"1","")</f>
        <v>#REF!</v>
      </c>
    </row>
    <row r="922" spans="1:7" x14ac:dyDescent="0.25">
      <c r="A922" s="1" t="e">
        <f t="shared" si="85"/>
        <v>#REF!</v>
      </c>
      <c r="B922" s="4" t="e">
        <f t="shared" si="86"/>
        <v>#REF!</v>
      </c>
      <c r="C922" s="5" t="str">
        <f t="shared" si="87"/>
        <v>2022-27</v>
      </c>
      <c r="D922" s="6">
        <v>44739</v>
      </c>
      <c r="E922" s="5">
        <f t="shared" si="88"/>
        <v>2022</v>
      </c>
      <c r="F922" s="5">
        <f t="shared" si="89"/>
        <v>27</v>
      </c>
      <c r="G922" s="1" t="e">
        <f>IF(OR(AND(D922&gt;=#REF!,D922&lt;=#REF!),AND(D922&gt;=#REF!,D922&lt;=#REF!)),"1","")</f>
        <v>#REF!</v>
      </c>
    </row>
    <row r="923" spans="1:7" x14ac:dyDescent="0.25">
      <c r="A923" s="1" t="e">
        <f t="shared" si="85"/>
        <v>#REF!</v>
      </c>
      <c r="B923" s="4" t="e">
        <f t="shared" si="86"/>
        <v>#REF!</v>
      </c>
      <c r="C923" s="5" t="str">
        <f t="shared" si="87"/>
        <v>2022-27</v>
      </c>
      <c r="D923" s="6">
        <v>44740</v>
      </c>
      <c r="E923" s="5">
        <f t="shared" si="88"/>
        <v>2022</v>
      </c>
      <c r="F923" s="5">
        <f t="shared" si="89"/>
        <v>27</v>
      </c>
      <c r="G923" s="1" t="e">
        <f>IF(OR(AND(D923&gt;=#REF!,D923&lt;=#REF!),AND(D923&gt;=#REF!,D923&lt;=#REF!)),"1","")</f>
        <v>#REF!</v>
      </c>
    </row>
    <row r="924" spans="1:7" x14ac:dyDescent="0.25">
      <c r="A924" s="1" t="e">
        <f t="shared" si="85"/>
        <v>#REF!</v>
      </c>
      <c r="B924" s="4" t="e">
        <f t="shared" si="86"/>
        <v>#REF!</v>
      </c>
      <c r="C924" s="5" t="str">
        <f t="shared" si="87"/>
        <v>2022-27</v>
      </c>
      <c r="D924" s="6">
        <v>44741</v>
      </c>
      <c r="E924" s="5">
        <f t="shared" si="88"/>
        <v>2022</v>
      </c>
      <c r="F924" s="5">
        <f t="shared" si="89"/>
        <v>27</v>
      </c>
      <c r="G924" s="1" t="e">
        <f>IF(OR(AND(D924&gt;=#REF!,D924&lt;=#REF!),AND(D924&gt;=#REF!,D924&lt;=#REF!)),"1","")</f>
        <v>#REF!</v>
      </c>
    </row>
    <row r="925" spans="1:7" x14ac:dyDescent="0.25">
      <c r="A925" s="1" t="e">
        <f t="shared" si="85"/>
        <v>#REF!</v>
      </c>
      <c r="B925" s="4" t="e">
        <f t="shared" si="86"/>
        <v>#REF!</v>
      </c>
      <c r="C925" s="5" t="str">
        <f t="shared" si="87"/>
        <v>2022-27</v>
      </c>
      <c r="D925" s="6">
        <v>44742</v>
      </c>
      <c r="E925" s="5">
        <f t="shared" si="88"/>
        <v>2022</v>
      </c>
      <c r="F925" s="5">
        <f t="shared" si="89"/>
        <v>27</v>
      </c>
      <c r="G925" s="1" t="e">
        <f>IF(OR(AND(D925&gt;=#REF!,D925&lt;=#REF!),AND(D925&gt;=#REF!,D925&lt;=#REF!)),"1","")</f>
        <v>#REF!</v>
      </c>
    </row>
    <row r="926" spans="1:7" x14ac:dyDescent="0.25">
      <c r="A926" s="1" t="e">
        <f t="shared" si="85"/>
        <v>#REF!</v>
      </c>
      <c r="B926" s="4" t="e">
        <f t="shared" si="86"/>
        <v>#REF!</v>
      </c>
      <c r="C926" s="5" t="str">
        <f t="shared" si="87"/>
        <v>2022-27</v>
      </c>
      <c r="D926" s="6">
        <v>44743</v>
      </c>
      <c r="E926" s="5">
        <f t="shared" si="88"/>
        <v>2022</v>
      </c>
      <c r="F926" s="5">
        <f t="shared" si="89"/>
        <v>27</v>
      </c>
      <c r="G926" s="1" t="e">
        <f>IF(OR(AND(D926&gt;=#REF!,D926&lt;=#REF!),AND(D926&gt;=#REF!,D926&lt;=#REF!)),"1","")</f>
        <v>#REF!</v>
      </c>
    </row>
    <row r="927" spans="1:7" x14ac:dyDescent="0.25">
      <c r="A927" s="1" t="e">
        <f t="shared" ref="A927:A990" si="90">IF($D927=$I$2,1,IF(AND($A926&lt;&gt;"",$G927&lt;&gt;""),$A926,IF(AND($A926&lt;&gt;"",$G927=""),$A926+1,"")))</f>
        <v>#REF!</v>
      </c>
      <c r="B927" s="4" t="e">
        <f t="shared" si="86"/>
        <v>#REF!</v>
      </c>
      <c r="C927" s="5" t="str">
        <f t="shared" ref="C927:C971" si="91">E927&amp;"-"&amp;IF(F927&lt;10,"0"&amp;F927,F927)</f>
        <v>2022-28</v>
      </c>
      <c r="D927" s="6">
        <v>44746</v>
      </c>
      <c r="E927" s="5">
        <f t="shared" ref="E927:E971" si="92">YEAR(D927)</f>
        <v>2022</v>
      </c>
      <c r="F927" s="5">
        <f t="shared" ref="F927:F971" si="93">WEEKNUM(D927)</f>
        <v>28</v>
      </c>
      <c r="G927" s="1" t="e">
        <f>IF(OR(AND(D927&gt;=#REF!,D927&lt;=#REF!),AND(D927&gt;=#REF!,D927&lt;=#REF!)),"1","")</f>
        <v>#REF!</v>
      </c>
    </row>
    <row r="928" spans="1:7" x14ac:dyDescent="0.25">
      <c r="A928" s="1" t="e">
        <f t="shared" si="90"/>
        <v>#REF!</v>
      </c>
      <c r="B928" s="4" t="e">
        <f t="shared" si="86"/>
        <v>#REF!</v>
      </c>
      <c r="C928" s="5" t="str">
        <f t="shared" si="91"/>
        <v>2022-28</v>
      </c>
      <c r="D928" s="6">
        <v>44747</v>
      </c>
      <c r="E928" s="5">
        <f t="shared" si="92"/>
        <v>2022</v>
      </c>
      <c r="F928" s="5">
        <f t="shared" si="93"/>
        <v>28</v>
      </c>
      <c r="G928" s="1" t="e">
        <f>IF(OR(AND(D928&gt;=#REF!,D928&lt;=#REF!),AND(D928&gt;=#REF!,D928&lt;=#REF!)),"1","")</f>
        <v>#REF!</v>
      </c>
    </row>
    <row r="929" spans="1:7" x14ac:dyDescent="0.25">
      <c r="A929" s="1" t="e">
        <f t="shared" si="90"/>
        <v>#REF!</v>
      </c>
      <c r="B929" s="4" t="e">
        <f t="shared" si="86"/>
        <v>#REF!</v>
      </c>
      <c r="C929" s="5" t="str">
        <f t="shared" si="91"/>
        <v>2022-28</v>
      </c>
      <c r="D929" s="6">
        <v>44748</v>
      </c>
      <c r="E929" s="5">
        <f t="shared" si="92"/>
        <v>2022</v>
      </c>
      <c r="F929" s="5">
        <f t="shared" si="93"/>
        <v>28</v>
      </c>
      <c r="G929" s="1" t="e">
        <f>IF(OR(AND(D929&gt;=#REF!,D929&lt;=#REF!),AND(D929&gt;=#REF!,D929&lt;=#REF!)),"1","")</f>
        <v>#REF!</v>
      </c>
    </row>
    <row r="930" spans="1:7" x14ac:dyDescent="0.25">
      <c r="A930" s="1" t="e">
        <f t="shared" si="90"/>
        <v>#REF!</v>
      </c>
      <c r="B930" s="4" t="e">
        <f t="shared" ref="B930:B993" si="94">IF($D930=$I$1,1,IF(AND($B929&lt;&gt;"",$G930&lt;&gt;""),$B929,IF(AND($B929&lt;&gt;"",$G930=""),$B929+1,"")))</f>
        <v>#REF!</v>
      </c>
      <c r="C930" s="5" t="str">
        <f t="shared" si="91"/>
        <v>2022-28</v>
      </c>
      <c r="D930" s="6">
        <v>44749</v>
      </c>
      <c r="E930" s="5">
        <f t="shared" si="92"/>
        <v>2022</v>
      </c>
      <c r="F930" s="5">
        <f t="shared" si="93"/>
        <v>28</v>
      </c>
      <c r="G930" s="1" t="e">
        <f>IF(OR(AND(D930&gt;=#REF!,D930&lt;=#REF!),AND(D930&gt;=#REF!,D930&lt;=#REF!)),"1","")</f>
        <v>#REF!</v>
      </c>
    </row>
    <row r="931" spans="1:7" x14ac:dyDescent="0.25">
      <c r="A931" s="1" t="e">
        <f t="shared" si="90"/>
        <v>#REF!</v>
      </c>
      <c r="B931" s="4" t="e">
        <f t="shared" si="94"/>
        <v>#REF!</v>
      </c>
      <c r="C931" s="5" t="str">
        <f t="shared" si="91"/>
        <v>2022-28</v>
      </c>
      <c r="D931" s="6">
        <v>44750</v>
      </c>
      <c r="E931" s="5">
        <f t="shared" si="92"/>
        <v>2022</v>
      </c>
      <c r="F931" s="5">
        <f t="shared" si="93"/>
        <v>28</v>
      </c>
      <c r="G931" s="1" t="e">
        <f>IF(OR(AND(D931&gt;=#REF!,D931&lt;=#REF!),AND(D931&gt;=#REF!,D931&lt;=#REF!)),"1","")</f>
        <v>#REF!</v>
      </c>
    </row>
    <row r="932" spans="1:7" x14ac:dyDescent="0.25">
      <c r="A932" s="1" t="e">
        <f t="shared" si="90"/>
        <v>#REF!</v>
      </c>
      <c r="B932" s="4" t="e">
        <f t="shared" si="94"/>
        <v>#REF!</v>
      </c>
      <c r="C932" s="5" t="str">
        <f t="shared" si="91"/>
        <v>2022-29</v>
      </c>
      <c r="D932" s="6">
        <v>44753</v>
      </c>
      <c r="E932" s="5">
        <f t="shared" si="92"/>
        <v>2022</v>
      </c>
      <c r="F932" s="5">
        <f t="shared" si="93"/>
        <v>29</v>
      </c>
      <c r="G932" s="1" t="e">
        <f>IF(OR(AND(D932&gt;=#REF!,D932&lt;=#REF!),AND(D932&gt;=#REF!,D932&lt;=#REF!)),"1","")</f>
        <v>#REF!</v>
      </c>
    </row>
    <row r="933" spans="1:7" x14ac:dyDescent="0.25">
      <c r="A933" s="1" t="e">
        <f t="shared" si="90"/>
        <v>#REF!</v>
      </c>
      <c r="B933" s="4" t="e">
        <f t="shared" si="94"/>
        <v>#REF!</v>
      </c>
      <c r="C933" s="5" t="str">
        <f t="shared" si="91"/>
        <v>2022-29</v>
      </c>
      <c r="D933" s="6">
        <v>44754</v>
      </c>
      <c r="E933" s="5">
        <f t="shared" si="92"/>
        <v>2022</v>
      </c>
      <c r="F933" s="5">
        <f t="shared" si="93"/>
        <v>29</v>
      </c>
      <c r="G933" s="1" t="e">
        <f>IF(OR(AND(D933&gt;=#REF!,D933&lt;=#REF!),AND(D933&gt;=#REF!,D933&lt;=#REF!)),"1","")</f>
        <v>#REF!</v>
      </c>
    </row>
    <row r="934" spans="1:7" x14ac:dyDescent="0.25">
      <c r="A934" s="1" t="e">
        <f t="shared" si="90"/>
        <v>#REF!</v>
      </c>
      <c r="B934" s="4" t="e">
        <f t="shared" si="94"/>
        <v>#REF!</v>
      </c>
      <c r="C934" s="5" t="str">
        <f t="shared" si="91"/>
        <v>2022-29</v>
      </c>
      <c r="D934" s="6">
        <v>44755</v>
      </c>
      <c r="E934" s="5">
        <f t="shared" si="92"/>
        <v>2022</v>
      </c>
      <c r="F934" s="5">
        <f t="shared" si="93"/>
        <v>29</v>
      </c>
      <c r="G934" s="1" t="e">
        <f>IF(OR(AND(D934&gt;=#REF!,D934&lt;=#REF!),AND(D934&gt;=#REF!,D934&lt;=#REF!)),"1","")</f>
        <v>#REF!</v>
      </c>
    </row>
    <row r="935" spans="1:7" x14ac:dyDescent="0.25">
      <c r="A935" s="1" t="e">
        <f t="shared" si="90"/>
        <v>#REF!</v>
      </c>
      <c r="B935" s="4" t="e">
        <f t="shared" si="94"/>
        <v>#REF!</v>
      </c>
      <c r="C935" s="5" t="str">
        <f t="shared" si="91"/>
        <v>2022-29</v>
      </c>
      <c r="D935" s="6">
        <v>44756</v>
      </c>
      <c r="E935" s="5">
        <f t="shared" si="92"/>
        <v>2022</v>
      </c>
      <c r="F935" s="5">
        <f t="shared" si="93"/>
        <v>29</v>
      </c>
      <c r="G935" s="1" t="e">
        <f>IF(OR(AND(D935&gt;=#REF!,D935&lt;=#REF!),AND(D935&gt;=#REF!,D935&lt;=#REF!)),"1","")</f>
        <v>#REF!</v>
      </c>
    </row>
    <row r="936" spans="1:7" x14ac:dyDescent="0.25">
      <c r="A936" s="1" t="e">
        <f t="shared" si="90"/>
        <v>#REF!</v>
      </c>
      <c r="B936" s="4" t="e">
        <f t="shared" si="94"/>
        <v>#REF!</v>
      </c>
      <c r="C936" s="5" t="str">
        <f t="shared" si="91"/>
        <v>2022-29</v>
      </c>
      <c r="D936" s="6">
        <v>44757</v>
      </c>
      <c r="E936" s="5">
        <f t="shared" si="92"/>
        <v>2022</v>
      </c>
      <c r="F936" s="5">
        <f t="shared" si="93"/>
        <v>29</v>
      </c>
      <c r="G936" s="1" t="e">
        <f>IF(OR(AND(D936&gt;=#REF!,D936&lt;=#REF!),AND(D936&gt;=#REF!,D936&lt;=#REF!)),"1","")</f>
        <v>#REF!</v>
      </c>
    </row>
    <row r="937" spans="1:7" x14ac:dyDescent="0.25">
      <c r="A937" s="1" t="e">
        <f t="shared" si="90"/>
        <v>#REF!</v>
      </c>
      <c r="B937" s="4" t="e">
        <f t="shared" si="94"/>
        <v>#REF!</v>
      </c>
      <c r="C937" s="5" t="str">
        <f t="shared" si="91"/>
        <v>2022-30</v>
      </c>
      <c r="D937" s="6">
        <v>44760</v>
      </c>
      <c r="E937" s="5">
        <f t="shared" si="92"/>
        <v>2022</v>
      </c>
      <c r="F937" s="5">
        <f t="shared" si="93"/>
        <v>30</v>
      </c>
      <c r="G937" s="1" t="e">
        <f>IF(OR(AND(D937&gt;=#REF!,D937&lt;=#REF!),AND(D937&gt;=#REF!,D937&lt;=#REF!)),"1","")</f>
        <v>#REF!</v>
      </c>
    </row>
    <row r="938" spans="1:7" x14ac:dyDescent="0.25">
      <c r="A938" s="1" t="e">
        <f t="shared" si="90"/>
        <v>#REF!</v>
      </c>
      <c r="B938" s="4" t="e">
        <f t="shared" si="94"/>
        <v>#REF!</v>
      </c>
      <c r="C938" s="5" t="str">
        <f t="shared" si="91"/>
        <v>2022-30</v>
      </c>
      <c r="D938" s="6">
        <v>44761</v>
      </c>
      <c r="E938" s="5">
        <f t="shared" si="92"/>
        <v>2022</v>
      </c>
      <c r="F938" s="5">
        <f t="shared" si="93"/>
        <v>30</v>
      </c>
      <c r="G938" s="1" t="e">
        <f>IF(OR(AND(D938&gt;=#REF!,D938&lt;=#REF!),AND(D938&gt;=#REF!,D938&lt;=#REF!)),"1","")</f>
        <v>#REF!</v>
      </c>
    </row>
    <row r="939" spans="1:7" x14ac:dyDescent="0.25">
      <c r="A939" s="1" t="e">
        <f t="shared" si="90"/>
        <v>#REF!</v>
      </c>
      <c r="B939" s="4" t="e">
        <f t="shared" si="94"/>
        <v>#REF!</v>
      </c>
      <c r="C939" s="5" t="str">
        <f t="shared" si="91"/>
        <v>2022-30</v>
      </c>
      <c r="D939" s="6">
        <v>44762</v>
      </c>
      <c r="E939" s="5">
        <f t="shared" si="92"/>
        <v>2022</v>
      </c>
      <c r="F939" s="5">
        <f t="shared" si="93"/>
        <v>30</v>
      </c>
      <c r="G939" s="1" t="e">
        <f>IF(OR(AND(D939&gt;=#REF!,D939&lt;=#REF!),AND(D939&gt;=#REF!,D939&lt;=#REF!)),"1","")</f>
        <v>#REF!</v>
      </c>
    </row>
    <row r="940" spans="1:7" x14ac:dyDescent="0.25">
      <c r="A940" s="1" t="e">
        <f t="shared" si="90"/>
        <v>#REF!</v>
      </c>
      <c r="B940" s="4" t="e">
        <f t="shared" si="94"/>
        <v>#REF!</v>
      </c>
      <c r="C940" s="5" t="str">
        <f t="shared" si="91"/>
        <v>2022-30</v>
      </c>
      <c r="D940" s="6">
        <v>44763</v>
      </c>
      <c r="E940" s="5">
        <f t="shared" si="92"/>
        <v>2022</v>
      </c>
      <c r="F940" s="5">
        <f t="shared" si="93"/>
        <v>30</v>
      </c>
      <c r="G940" s="1" t="e">
        <f>IF(OR(AND(D940&gt;=#REF!,D940&lt;=#REF!),AND(D940&gt;=#REF!,D940&lt;=#REF!)),"1","")</f>
        <v>#REF!</v>
      </c>
    </row>
    <row r="941" spans="1:7" x14ac:dyDescent="0.25">
      <c r="A941" s="1" t="e">
        <f t="shared" si="90"/>
        <v>#REF!</v>
      </c>
      <c r="B941" s="4" t="e">
        <f t="shared" si="94"/>
        <v>#REF!</v>
      </c>
      <c r="C941" s="5" t="str">
        <f t="shared" si="91"/>
        <v>2022-30</v>
      </c>
      <c r="D941" s="6">
        <v>44764</v>
      </c>
      <c r="E941" s="5">
        <f t="shared" si="92"/>
        <v>2022</v>
      </c>
      <c r="F941" s="5">
        <f t="shared" si="93"/>
        <v>30</v>
      </c>
      <c r="G941" s="1" t="e">
        <f>IF(OR(AND(D941&gt;=#REF!,D941&lt;=#REF!),AND(D941&gt;=#REF!,D941&lt;=#REF!)),"1","")</f>
        <v>#REF!</v>
      </c>
    </row>
    <row r="942" spans="1:7" x14ac:dyDescent="0.25">
      <c r="A942" s="1" t="e">
        <f t="shared" si="90"/>
        <v>#REF!</v>
      </c>
      <c r="B942" s="4" t="e">
        <f t="shared" si="94"/>
        <v>#REF!</v>
      </c>
      <c r="C942" s="5" t="str">
        <f t="shared" si="91"/>
        <v>2022-31</v>
      </c>
      <c r="D942" s="6">
        <v>44767</v>
      </c>
      <c r="E942" s="5">
        <f t="shared" si="92"/>
        <v>2022</v>
      </c>
      <c r="F942" s="5">
        <f t="shared" si="93"/>
        <v>31</v>
      </c>
      <c r="G942" s="1" t="e">
        <f>IF(OR(AND(D942&gt;=#REF!,D942&lt;=#REF!),AND(D942&gt;=#REF!,D942&lt;=#REF!)),"1","")</f>
        <v>#REF!</v>
      </c>
    </row>
    <row r="943" spans="1:7" x14ac:dyDescent="0.25">
      <c r="A943" s="1" t="e">
        <f t="shared" si="90"/>
        <v>#REF!</v>
      </c>
      <c r="B943" s="4" t="e">
        <f t="shared" si="94"/>
        <v>#REF!</v>
      </c>
      <c r="C943" s="5" t="str">
        <f t="shared" si="91"/>
        <v>2022-31</v>
      </c>
      <c r="D943" s="6">
        <v>44768</v>
      </c>
      <c r="E943" s="5">
        <f t="shared" si="92"/>
        <v>2022</v>
      </c>
      <c r="F943" s="5">
        <f t="shared" si="93"/>
        <v>31</v>
      </c>
      <c r="G943" s="1" t="e">
        <f>IF(OR(AND(D943&gt;=#REF!,D943&lt;=#REF!),AND(D943&gt;=#REF!,D943&lt;=#REF!)),"1","")</f>
        <v>#REF!</v>
      </c>
    </row>
    <row r="944" spans="1:7" x14ac:dyDescent="0.25">
      <c r="A944" s="1" t="e">
        <f t="shared" si="90"/>
        <v>#REF!</v>
      </c>
      <c r="B944" s="4" t="e">
        <f t="shared" si="94"/>
        <v>#REF!</v>
      </c>
      <c r="C944" s="5" t="str">
        <f t="shared" si="91"/>
        <v>2022-31</v>
      </c>
      <c r="D944" s="6">
        <v>44769</v>
      </c>
      <c r="E944" s="5">
        <f t="shared" si="92"/>
        <v>2022</v>
      </c>
      <c r="F944" s="5">
        <f t="shared" si="93"/>
        <v>31</v>
      </c>
      <c r="G944" s="1" t="e">
        <f>IF(OR(AND(D944&gt;=#REF!,D944&lt;=#REF!),AND(D944&gt;=#REF!,D944&lt;=#REF!)),"1","")</f>
        <v>#REF!</v>
      </c>
    </row>
    <row r="945" spans="1:7" x14ac:dyDescent="0.25">
      <c r="A945" s="1" t="e">
        <f t="shared" si="90"/>
        <v>#REF!</v>
      </c>
      <c r="B945" s="4" t="e">
        <f t="shared" si="94"/>
        <v>#REF!</v>
      </c>
      <c r="C945" s="5" t="str">
        <f t="shared" si="91"/>
        <v>2022-31</v>
      </c>
      <c r="D945" s="6">
        <v>44770</v>
      </c>
      <c r="E945" s="5">
        <f t="shared" si="92"/>
        <v>2022</v>
      </c>
      <c r="F945" s="5">
        <f t="shared" si="93"/>
        <v>31</v>
      </c>
      <c r="G945" s="1" t="e">
        <f>IF(OR(AND(D945&gt;=#REF!,D945&lt;=#REF!),AND(D945&gt;=#REF!,D945&lt;=#REF!)),"1","")</f>
        <v>#REF!</v>
      </c>
    </row>
    <row r="946" spans="1:7" x14ac:dyDescent="0.25">
      <c r="A946" s="1" t="e">
        <f t="shared" si="90"/>
        <v>#REF!</v>
      </c>
      <c r="B946" s="4" t="e">
        <f t="shared" si="94"/>
        <v>#REF!</v>
      </c>
      <c r="C946" s="5" t="str">
        <f t="shared" si="91"/>
        <v>2022-31</v>
      </c>
      <c r="D946" s="6">
        <v>44771</v>
      </c>
      <c r="E946" s="5">
        <f t="shared" si="92"/>
        <v>2022</v>
      </c>
      <c r="F946" s="5">
        <f t="shared" si="93"/>
        <v>31</v>
      </c>
      <c r="G946" s="1" t="e">
        <f>IF(OR(AND(D946&gt;=#REF!,D946&lt;=#REF!),AND(D946&gt;=#REF!,D946&lt;=#REF!)),"1","")</f>
        <v>#REF!</v>
      </c>
    </row>
    <row r="947" spans="1:7" x14ac:dyDescent="0.25">
      <c r="A947" s="1" t="e">
        <f t="shared" si="90"/>
        <v>#REF!</v>
      </c>
      <c r="B947" s="4" t="e">
        <f t="shared" si="94"/>
        <v>#REF!</v>
      </c>
      <c r="C947" s="5" t="str">
        <f t="shared" si="91"/>
        <v>2022-32</v>
      </c>
      <c r="D947" s="6">
        <v>44774</v>
      </c>
      <c r="E947" s="5">
        <f t="shared" si="92"/>
        <v>2022</v>
      </c>
      <c r="F947" s="5">
        <f t="shared" si="93"/>
        <v>32</v>
      </c>
      <c r="G947" s="1" t="e">
        <f>IF(OR(AND(D947&gt;=#REF!,D947&lt;=#REF!),AND(D947&gt;=#REF!,D947&lt;=#REF!)),"1","")</f>
        <v>#REF!</v>
      </c>
    </row>
    <row r="948" spans="1:7" x14ac:dyDescent="0.25">
      <c r="A948" s="1" t="e">
        <f t="shared" si="90"/>
        <v>#REF!</v>
      </c>
      <c r="B948" s="4" t="e">
        <f t="shared" si="94"/>
        <v>#REF!</v>
      </c>
      <c r="C948" s="5" t="str">
        <f t="shared" si="91"/>
        <v>2022-32</v>
      </c>
      <c r="D948" s="6">
        <v>44775</v>
      </c>
      <c r="E948" s="5">
        <f t="shared" si="92"/>
        <v>2022</v>
      </c>
      <c r="F948" s="5">
        <f t="shared" si="93"/>
        <v>32</v>
      </c>
      <c r="G948" s="1" t="e">
        <f>IF(OR(AND(D948&gt;=#REF!,D948&lt;=#REF!),AND(D948&gt;=#REF!,D948&lt;=#REF!)),"1","")</f>
        <v>#REF!</v>
      </c>
    </row>
    <row r="949" spans="1:7" x14ac:dyDescent="0.25">
      <c r="A949" s="1" t="e">
        <f t="shared" si="90"/>
        <v>#REF!</v>
      </c>
      <c r="B949" s="4" t="e">
        <f t="shared" si="94"/>
        <v>#REF!</v>
      </c>
      <c r="C949" s="5" t="str">
        <f t="shared" si="91"/>
        <v>2022-32</v>
      </c>
      <c r="D949" s="6">
        <v>44776</v>
      </c>
      <c r="E949" s="5">
        <f t="shared" si="92"/>
        <v>2022</v>
      </c>
      <c r="F949" s="5">
        <f t="shared" si="93"/>
        <v>32</v>
      </c>
      <c r="G949" s="1" t="e">
        <f>IF(OR(AND(D949&gt;=#REF!,D949&lt;=#REF!),AND(D949&gt;=#REF!,D949&lt;=#REF!)),"1","")</f>
        <v>#REF!</v>
      </c>
    </row>
    <row r="950" spans="1:7" x14ac:dyDescent="0.25">
      <c r="A950" s="1" t="e">
        <f t="shared" si="90"/>
        <v>#REF!</v>
      </c>
      <c r="B950" s="4" t="e">
        <f t="shared" si="94"/>
        <v>#REF!</v>
      </c>
      <c r="C950" s="5" t="str">
        <f t="shared" si="91"/>
        <v>2022-32</v>
      </c>
      <c r="D950" s="6">
        <v>44777</v>
      </c>
      <c r="E950" s="5">
        <f t="shared" si="92"/>
        <v>2022</v>
      </c>
      <c r="F950" s="5">
        <f t="shared" si="93"/>
        <v>32</v>
      </c>
      <c r="G950" s="1" t="e">
        <f>IF(OR(AND(D950&gt;=#REF!,D950&lt;=#REF!),AND(D950&gt;=#REF!,D950&lt;=#REF!)),"1","")</f>
        <v>#REF!</v>
      </c>
    </row>
    <row r="951" spans="1:7" x14ac:dyDescent="0.25">
      <c r="A951" s="1" t="e">
        <f t="shared" si="90"/>
        <v>#REF!</v>
      </c>
      <c r="B951" s="4" t="e">
        <f t="shared" si="94"/>
        <v>#REF!</v>
      </c>
      <c r="C951" s="5" t="str">
        <f t="shared" si="91"/>
        <v>2022-32</v>
      </c>
      <c r="D951" s="6">
        <v>44778</v>
      </c>
      <c r="E951" s="5">
        <f t="shared" si="92"/>
        <v>2022</v>
      </c>
      <c r="F951" s="5">
        <f t="shared" si="93"/>
        <v>32</v>
      </c>
      <c r="G951" s="1" t="e">
        <f>IF(OR(AND(D951&gt;=#REF!,D951&lt;=#REF!),AND(D951&gt;=#REF!,D951&lt;=#REF!)),"1","")</f>
        <v>#REF!</v>
      </c>
    </row>
    <row r="952" spans="1:7" x14ac:dyDescent="0.25">
      <c r="A952" s="1" t="e">
        <f t="shared" si="90"/>
        <v>#REF!</v>
      </c>
      <c r="B952" s="4" t="e">
        <f t="shared" si="94"/>
        <v>#REF!</v>
      </c>
      <c r="C952" s="5" t="str">
        <f t="shared" si="91"/>
        <v>2022-33</v>
      </c>
      <c r="D952" s="6">
        <v>44781</v>
      </c>
      <c r="E952" s="5">
        <f t="shared" si="92"/>
        <v>2022</v>
      </c>
      <c r="F952" s="5">
        <f t="shared" si="93"/>
        <v>33</v>
      </c>
      <c r="G952" s="1" t="e">
        <f>IF(OR(AND(D952&gt;=#REF!,D952&lt;=#REF!),AND(D952&gt;=#REF!,D952&lt;=#REF!)),"1","")</f>
        <v>#REF!</v>
      </c>
    </row>
    <row r="953" spans="1:7" x14ac:dyDescent="0.25">
      <c r="A953" s="1" t="e">
        <f t="shared" si="90"/>
        <v>#REF!</v>
      </c>
      <c r="B953" s="4" t="e">
        <f t="shared" si="94"/>
        <v>#REF!</v>
      </c>
      <c r="C953" s="5" t="str">
        <f t="shared" si="91"/>
        <v>2022-33</v>
      </c>
      <c r="D953" s="6">
        <v>44782</v>
      </c>
      <c r="E953" s="5">
        <f t="shared" si="92"/>
        <v>2022</v>
      </c>
      <c r="F953" s="5">
        <f t="shared" si="93"/>
        <v>33</v>
      </c>
      <c r="G953" s="1" t="e">
        <f>IF(OR(AND(D953&gt;=#REF!,D953&lt;=#REF!),AND(D953&gt;=#REF!,D953&lt;=#REF!)),"1","")</f>
        <v>#REF!</v>
      </c>
    </row>
    <row r="954" spans="1:7" x14ac:dyDescent="0.25">
      <c r="A954" s="1" t="e">
        <f t="shared" si="90"/>
        <v>#REF!</v>
      </c>
      <c r="B954" s="4" t="e">
        <f t="shared" si="94"/>
        <v>#REF!</v>
      </c>
      <c r="C954" s="5" t="str">
        <f t="shared" si="91"/>
        <v>2022-33</v>
      </c>
      <c r="D954" s="6">
        <v>44783</v>
      </c>
      <c r="E954" s="5">
        <f t="shared" si="92"/>
        <v>2022</v>
      </c>
      <c r="F954" s="5">
        <f t="shared" si="93"/>
        <v>33</v>
      </c>
      <c r="G954" s="1" t="e">
        <f>IF(OR(AND(D954&gt;=#REF!,D954&lt;=#REF!),AND(D954&gt;=#REF!,D954&lt;=#REF!)),"1","")</f>
        <v>#REF!</v>
      </c>
    </row>
    <row r="955" spans="1:7" x14ac:dyDescent="0.25">
      <c r="A955" s="1" t="e">
        <f t="shared" si="90"/>
        <v>#REF!</v>
      </c>
      <c r="B955" s="4" t="e">
        <f t="shared" si="94"/>
        <v>#REF!</v>
      </c>
      <c r="C955" s="5" t="str">
        <f t="shared" si="91"/>
        <v>2022-33</v>
      </c>
      <c r="D955" s="6">
        <v>44784</v>
      </c>
      <c r="E955" s="5">
        <f t="shared" si="92"/>
        <v>2022</v>
      </c>
      <c r="F955" s="5">
        <f t="shared" si="93"/>
        <v>33</v>
      </c>
      <c r="G955" s="1" t="e">
        <f>IF(OR(AND(D955&gt;=#REF!,D955&lt;=#REF!),AND(D955&gt;=#REF!,D955&lt;=#REF!)),"1","")</f>
        <v>#REF!</v>
      </c>
    </row>
    <row r="956" spans="1:7" x14ac:dyDescent="0.25">
      <c r="A956" s="1" t="e">
        <f t="shared" si="90"/>
        <v>#REF!</v>
      </c>
      <c r="B956" s="4" t="e">
        <f t="shared" si="94"/>
        <v>#REF!</v>
      </c>
      <c r="C956" s="5" t="str">
        <f t="shared" si="91"/>
        <v>2022-33</v>
      </c>
      <c r="D956" s="6">
        <v>44785</v>
      </c>
      <c r="E956" s="5">
        <f t="shared" si="92"/>
        <v>2022</v>
      </c>
      <c r="F956" s="5">
        <f t="shared" si="93"/>
        <v>33</v>
      </c>
      <c r="G956" s="1" t="e">
        <f>IF(OR(AND(D956&gt;=#REF!,D956&lt;=#REF!),AND(D956&gt;=#REF!,D956&lt;=#REF!)),"1","")</f>
        <v>#REF!</v>
      </c>
    </row>
    <row r="957" spans="1:7" x14ac:dyDescent="0.25">
      <c r="A957" s="1" t="e">
        <f t="shared" si="90"/>
        <v>#REF!</v>
      </c>
      <c r="B957" s="4" t="e">
        <f t="shared" si="94"/>
        <v>#REF!</v>
      </c>
      <c r="C957" s="5" t="str">
        <f t="shared" si="91"/>
        <v>2022-34</v>
      </c>
      <c r="D957" s="6">
        <v>44788</v>
      </c>
      <c r="E957" s="5">
        <f t="shared" si="92"/>
        <v>2022</v>
      </c>
      <c r="F957" s="5">
        <f t="shared" si="93"/>
        <v>34</v>
      </c>
      <c r="G957" s="1" t="e">
        <f>IF(OR(AND(D957&gt;=#REF!,D957&lt;=#REF!),AND(D957&gt;=#REF!,D957&lt;=#REF!)),"1","")</f>
        <v>#REF!</v>
      </c>
    </row>
    <row r="958" spans="1:7" x14ac:dyDescent="0.25">
      <c r="A958" s="1" t="e">
        <f t="shared" si="90"/>
        <v>#REF!</v>
      </c>
      <c r="B958" s="4" t="e">
        <f t="shared" si="94"/>
        <v>#REF!</v>
      </c>
      <c r="C958" s="5" t="str">
        <f t="shared" si="91"/>
        <v>2022-34</v>
      </c>
      <c r="D958" s="6">
        <v>44789</v>
      </c>
      <c r="E958" s="5">
        <f t="shared" si="92"/>
        <v>2022</v>
      </c>
      <c r="F958" s="5">
        <f t="shared" si="93"/>
        <v>34</v>
      </c>
      <c r="G958" s="1" t="e">
        <f>IF(OR(AND(D958&gt;=#REF!,D958&lt;=#REF!),AND(D958&gt;=#REF!,D958&lt;=#REF!)),"1","")</f>
        <v>#REF!</v>
      </c>
    </row>
    <row r="959" spans="1:7" x14ac:dyDescent="0.25">
      <c r="A959" s="1" t="e">
        <f t="shared" si="90"/>
        <v>#REF!</v>
      </c>
      <c r="B959" s="4" t="e">
        <f t="shared" si="94"/>
        <v>#REF!</v>
      </c>
      <c r="C959" s="5" t="str">
        <f t="shared" si="91"/>
        <v>2022-34</v>
      </c>
      <c r="D959" s="6">
        <v>44790</v>
      </c>
      <c r="E959" s="5">
        <f t="shared" si="92"/>
        <v>2022</v>
      </c>
      <c r="F959" s="5">
        <f t="shared" si="93"/>
        <v>34</v>
      </c>
      <c r="G959" s="1" t="e">
        <f>IF(OR(AND(D959&gt;=#REF!,D959&lt;=#REF!),AND(D959&gt;=#REF!,D959&lt;=#REF!)),"1","")</f>
        <v>#REF!</v>
      </c>
    </row>
    <row r="960" spans="1:7" x14ac:dyDescent="0.25">
      <c r="A960" s="1" t="e">
        <f t="shared" si="90"/>
        <v>#REF!</v>
      </c>
      <c r="B960" s="4" t="e">
        <f t="shared" si="94"/>
        <v>#REF!</v>
      </c>
      <c r="C960" s="5" t="str">
        <f t="shared" si="91"/>
        <v>2022-34</v>
      </c>
      <c r="D960" s="6">
        <v>44791</v>
      </c>
      <c r="E960" s="5">
        <f t="shared" si="92"/>
        <v>2022</v>
      </c>
      <c r="F960" s="5">
        <f t="shared" si="93"/>
        <v>34</v>
      </c>
      <c r="G960" s="1" t="e">
        <f>IF(OR(AND(D960&gt;=#REF!,D960&lt;=#REF!),AND(D960&gt;=#REF!,D960&lt;=#REF!)),"1","")</f>
        <v>#REF!</v>
      </c>
    </row>
    <row r="961" spans="1:7" x14ac:dyDescent="0.25">
      <c r="A961" s="1" t="e">
        <f t="shared" si="90"/>
        <v>#REF!</v>
      </c>
      <c r="B961" s="4" t="e">
        <f t="shared" si="94"/>
        <v>#REF!</v>
      </c>
      <c r="C961" s="5" t="str">
        <f t="shared" si="91"/>
        <v>2022-34</v>
      </c>
      <c r="D961" s="6">
        <v>44792</v>
      </c>
      <c r="E961" s="5">
        <f t="shared" si="92"/>
        <v>2022</v>
      </c>
      <c r="F961" s="5">
        <f t="shared" si="93"/>
        <v>34</v>
      </c>
      <c r="G961" s="1" t="e">
        <f>IF(OR(AND(D961&gt;=#REF!,D961&lt;=#REF!),AND(D961&gt;=#REF!,D961&lt;=#REF!)),"1","")</f>
        <v>#REF!</v>
      </c>
    </row>
    <row r="962" spans="1:7" x14ac:dyDescent="0.25">
      <c r="A962" s="1" t="e">
        <f t="shared" si="90"/>
        <v>#REF!</v>
      </c>
      <c r="B962" s="4" t="e">
        <f t="shared" si="94"/>
        <v>#REF!</v>
      </c>
      <c r="C962" s="5" t="str">
        <f t="shared" si="91"/>
        <v>2022-35</v>
      </c>
      <c r="D962" s="6">
        <v>44795</v>
      </c>
      <c r="E962" s="5">
        <f t="shared" si="92"/>
        <v>2022</v>
      </c>
      <c r="F962" s="5">
        <f t="shared" si="93"/>
        <v>35</v>
      </c>
      <c r="G962" s="1" t="e">
        <f>IF(OR(AND(D962&gt;=#REF!,D962&lt;=#REF!),AND(D962&gt;=#REF!,D962&lt;=#REF!)),"1","")</f>
        <v>#REF!</v>
      </c>
    </row>
    <row r="963" spans="1:7" x14ac:dyDescent="0.25">
      <c r="A963" s="1" t="e">
        <f t="shared" si="90"/>
        <v>#REF!</v>
      </c>
      <c r="B963" s="4" t="e">
        <f t="shared" si="94"/>
        <v>#REF!</v>
      </c>
      <c r="C963" s="5" t="str">
        <f t="shared" si="91"/>
        <v>2022-35</v>
      </c>
      <c r="D963" s="6">
        <v>44796</v>
      </c>
      <c r="E963" s="5">
        <f t="shared" si="92"/>
        <v>2022</v>
      </c>
      <c r="F963" s="5">
        <f t="shared" si="93"/>
        <v>35</v>
      </c>
      <c r="G963" s="1" t="e">
        <f>IF(OR(AND(D963&gt;=#REF!,D963&lt;=#REF!),AND(D963&gt;=#REF!,D963&lt;=#REF!)),"1","")</f>
        <v>#REF!</v>
      </c>
    </row>
    <row r="964" spans="1:7" x14ac:dyDescent="0.25">
      <c r="A964" s="1" t="e">
        <f t="shared" si="90"/>
        <v>#REF!</v>
      </c>
      <c r="B964" s="4" t="e">
        <f t="shared" si="94"/>
        <v>#REF!</v>
      </c>
      <c r="C964" s="5" t="str">
        <f t="shared" si="91"/>
        <v>2022-35</v>
      </c>
      <c r="D964" s="6">
        <v>44797</v>
      </c>
      <c r="E964" s="5">
        <f t="shared" si="92"/>
        <v>2022</v>
      </c>
      <c r="F964" s="5">
        <f t="shared" si="93"/>
        <v>35</v>
      </c>
      <c r="G964" s="1" t="e">
        <f>IF(OR(AND(D964&gt;=#REF!,D964&lt;=#REF!),AND(D964&gt;=#REF!,D964&lt;=#REF!)),"1","")</f>
        <v>#REF!</v>
      </c>
    </row>
    <row r="965" spans="1:7" x14ac:dyDescent="0.25">
      <c r="A965" s="1" t="e">
        <f t="shared" si="90"/>
        <v>#REF!</v>
      </c>
      <c r="B965" s="4" t="e">
        <f t="shared" si="94"/>
        <v>#REF!</v>
      </c>
      <c r="C965" s="5" t="str">
        <f t="shared" si="91"/>
        <v>2022-35</v>
      </c>
      <c r="D965" s="6">
        <v>44798</v>
      </c>
      <c r="E965" s="5">
        <f t="shared" si="92"/>
        <v>2022</v>
      </c>
      <c r="F965" s="5">
        <f t="shared" si="93"/>
        <v>35</v>
      </c>
      <c r="G965" s="1" t="e">
        <f>IF(OR(AND(D965&gt;=#REF!,D965&lt;=#REF!),AND(D965&gt;=#REF!,D965&lt;=#REF!)),"1","")</f>
        <v>#REF!</v>
      </c>
    </row>
    <row r="966" spans="1:7" x14ac:dyDescent="0.25">
      <c r="A966" s="1" t="e">
        <f t="shared" si="90"/>
        <v>#REF!</v>
      </c>
      <c r="B966" s="4" t="e">
        <f t="shared" si="94"/>
        <v>#REF!</v>
      </c>
      <c r="C966" s="5" t="str">
        <f t="shared" si="91"/>
        <v>2022-35</v>
      </c>
      <c r="D966" s="6">
        <v>44799</v>
      </c>
      <c r="E966" s="5">
        <f t="shared" si="92"/>
        <v>2022</v>
      </c>
      <c r="F966" s="5">
        <f t="shared" si="93"/>
        <v>35</v>
      </c>
      <c r="G966" s="1" t="e">
        <f>IF(OR(AND(D966&gt;=#REF!,D966&lt;=#REF!),AND(D966&gt;=#REF!,D966&lt;=#REF!)),"1","")</f>
        <v>#REF!</v>
      </c>
    </row>
    <row r="967" spans="1:7" x14ac:dyDescent="0.25">
      <c r="A967" s="1" t="e">
        <f t="shared" si="90"/>
        <v>#REF!</v>
      </c>
      <c r="B967" s="4" t="e">
        <f t="shared" si="94"/>
        <v>#REF!</v>
      </c>
      <c r="C967" s="5" t="str">
        <f t="shared" si="91"/>
        <v>2022-36</v>
      </c>
      <c r="D967" s="6">
        <v>44802</v>
      </c>
      <c r="E967" s="5">
        <f t="shared" si="92"/>
        <v>2022</v>
      </c>
      <c r="F967" s="5">
        <f t="shared" si="93"/>
        <v>36</v>
      </c>
      <c r="G967" s="1" t="e">
        <f>IF(OR(AND(D967&gt;=#REF!,D967&lt;=#REF!),AND(D967&gt;=#REF!,D967&lt;=#REF!)),"1","")</f>
        <v>#REF!</v>
      </c>
    </row>
    <row r="968" spans="1:7" x14ac:dyDescent="0.25">
      <c r="A968" s="1" t="e">
        <f t="shared" si="90"/>
        <v>#REF!</v>
      </c>
      <c r="B968" s="4" t="e">
        <f t="shared" si="94"/>
        <v>#REF!</v>
      </c>
      <c r="C968" s="5" t="str">
        <f t="shared" si="91"/>
        <v>2022-36</v>
      </c>
      <c r="D968" s="6">
        <v>44803</v>
      </c>
      <c r="E968" s="5">
        <f t="shared" si="92"/>
        <v>2022</v>
      </c>
      <c r="F968" s="5">
        <f t="shared" si="93"/>
        <v>36</v>
      </c>
      <c r="G968" s="1" t="e">
        <f>IF(OR(AND(D968&gt;=#REF!,D968&lt;=#REF!),AND(D968&gt;=#REF!,D968&lt;=#REF!)),"1","")</f>
        <v>#REF!</v>
      </c>
    </row>
    <row r="969" spans="1:7" x14ac:dyDescent="0.25">
      <c r="A969" s="1" t="e">
        <f t="shared" si="90"/>
        <v>#REF!</v>
      </c>
      <c r="B969" s="4" t="e">
        <f t="shared" si="94"/>
        <v>#REF!</v>
      </c>
      <c r="C969" s="5" t="str">
        <f t="shared" si="91"/>
        <v>2022-36</v>
      </c>
      <c r="D969" s="6">
        <v>44804</v>
      </c>
      <c r="E969" s="5">
        <f t="shared" si="92"/>
        <v>2022</v>
      </c>
      <c r="F969" s="5">
        <f t="shared" si="93"/>
        <v>36</v>
      </c>
      <c r="G969" s="1" t="e">
        <f>IF(OR(AND(D969&gt;=#REF!,D969&lt;=#REF!),AND(D969&gt;=#REF!,D969&lt;=#REF!)),"1","")</f>
        <v>#REF!</v>
      </c>
    </row>
    <row r="970" spans="1:7" x14ac:dyDescent="0.25">
      <c r="A970" s="1" t="e">
        <f t="shared" si="90"/>
        <v>#REF!</v>
      </c>
      <c r="B970" s="4" t="e">
        <f t="shared" si="94"/>
        <v>#REF!</v>
      </c>
      <c r="C970" s="5" t="str">
        <f t="shared" si="91"/>
        <v>2022-36</v>
      </c>
      <c r="D970" s="6">
        <v>44805</v>
      </c>
      <c r="E970" s="5">
        <f t="shared" si="92"/>
        <v>2022</v>
      </c>
      <c r="F970" s="5">
        <f t="shared" si="93"/>
        <v>36</v>
      </c>
      <c r="G970" s="1" t="e">
        <f>IF(OR(AND(D970&gt;=#REF!,D970&lt;=#REF!),AND(D970&gt;=#REF!,D970&lt;=#REF!)),"1","")</f>
        <v>#REF!</v>
      </c>
    </row>
    <row r="971" spans="1:7" x14ac:dyDescent="0.25">
      <c r="A971" s="1" t="e">
        <f t="shared" si="90"/>
        <v>#REF!</v>
      </c>
      <c r="B971" s="4" t="e">
        <f t="shared" si="94"/>
        <v>#REF!</v>
      </c>
      <c r="C971" s="5" t="str">
        <f t="shared" si="91"/>
        <v>2022-36</v>
      </c>
      <c r="D971" s="6">
        <v>44806</v>
      </c>
      <c r="E971" s="5">
        <f t="shared" si="92"/>
        <v>2022</v>
      </c>
      <c r="F971" s="5">
        <f t="shared" si="93"/>
        <v>36</v>
      </c>
      <c r="G971" s="1" t="e">
        <f>IF(OR(AND(D971&gt;=#REF!,D971&lt;=#REF!),AND(D971&gt;=#REF!,D971&lt;=#REF!)),"1","")</f>
        <v>#REF!</v>
      </c>
    </row>
    <row r="972" spans="1:7" x14ac:dyDescent="0.25">
      <c r="A972" s="1" t="e">
        <f t="shared" si="90"/>
        <v>#REF!</v>
      </c>
      <c r="B972" s="4" t="e">
        <f t="shared" si="94"/>
        <v>#REF!</v>
      </c>
      <c r="C972" s="5" t="str">
        <f t="shared" ref="C972:C1017" si="95">E972&amp;"-"&amp;IF(F972&lt;10,"0"&amp;F972,F972)</f>
        <v>2022-37</v>
      </c>
      <c r="D972" s="6">
        <v>44809</v>
      </c>
      <c r="E972" s="5">
        <f t="shared" ref="E972:E1017" si="96">YEAR(D972)</f>
        <v>2022</v>
      </c>
      <c r="F972" s="5">
        <f t="shared" ref="F972:F1017" si="97">WEEKNUM(D972)</f>
        <v>37</v>
      </c>
      <c r="G972" s="1" t="e">
        <f>IF(OR(AND(D972&gt;=#REF!,D972&lt;=#REF!),AND(D972&gt;=#REF!,D972&lt;=#REF!)),"1","")</f>
        <v>#REF!</v>
      </c>
    </row>
    <row r="973" spans="1:7" x14ac:dyDescent="0.25">
      <c r="A973" s="1" t="e">
        <f t="shared" si="90"/>
        <v>#REF!</v>
      </c>
      <c r="B973" s="4" t="e">
        <f t="shared" si="94"/>
        <v>#REF!</v>
      </c>
      <c r="C973" s="5" t="str">
        <f t="shared" si="95"/>
        <v>2022-37</v>
      </c>
      <c r="D973" s="6">
        <v>44810</v>
      </c>
      <c r="E973" s="5">
        <f t="shared" si="96"/>
        <v>2022</v>
      </c>
      <c r="F973" s="5">
        <f t="shared" si="97"/>
        <v>37</v>
      </c>
      <c r="G973" s="1" t="e">
        <f>IF(OR(AND(D973&gt;=#REF!,D973&lt;=#REF!),AND(D973&gt;=#REF!,D973&lt;=#REF!)),"1","")</f>
        <v>#REF!</v>
      </c>
    </row>
    <row r="974" spans="1:7" x14ac:dyDescent="0.25">
      <c r="A974" s="1" t="e">
        <f t="shared" si="90"/>
        <v>#REF!</v>
      </c>
      <c r="B974" s="4" t="e">
        <f t="shared" si="94"/>
        <v>#REF!</v>
      </c>
      <c r="C974" s="5" t="str">
        <f t="shared" si="95"/>
        <v>2022-37</v>
      </c>
      <c r="D974" s="6">
        <v>44811</v>
      </c>
      <c r="E974" s="5">
        <f t="shared" si="96"/>
        <v>2022</v>
      </c>
      <c r="F974" s="5">
        <f t="shared" si="97"/>
        <v>37</v>
      </c>
      <c r="G974" s="1" t="e">
        <f>IF(OR(AND(D974&gt;=#REF!,D974&lt;=#REF!),AND(D974&gt;=#REF!,D974&lt;=#REF!)),"1","")</f>
        <v>#REF!</v>
      </c>
    </row>
    <row r="975" spans="1:7" x14ac:dyDescent="0.25">
      <c r="A975" s="1" t="e">
        <f t="shared" si="90"/>
        <v>#REF!</v>
      </c>
      <c r="B975" s="4" t="e">
        <f t="shared" si="94"/>
        <v>#REF!</v>
      </c>
      <c r="C975" s="5" t="str">
        <f t="shared" si="95"/>
        <v>2022-37</v>
      </c>
      <c r="D975" s="6">
        <v>44812</v>
      </c>
      <c r="E975" s="5">
        <f t="shared" si="96"/>
        <v>2022</v>
      </c>
      <c r="F975" s="5">
        <f t="shared" si="97"/>
        <v>37</v>
      </c>
      <c r="G975" s="1" t="e">
        <f>IF(OR(AND(D975&gt;=#REF!,D975&lt;=#REF!),AND(D975&gt;=#REF!,D975&lt;=#REF!)),"1","")</f>
        <v>#REF!</v>
      </c>
    </row>
    <row r="976" spans="1:7" x14ac:dyDescent="0.25">
      <c r="A976" s="1" t="e">
        <f t="shared" si="90"/>
        <v>#REF!</v>
      </c>
      <c r="B976" s="4" t="e">
        <f t="shared" si="94"/>
        <v>#REF!</v>
      </c>
      <c r="C976" s="5" t="str">
        <f t="shared" si="95"/>
        <v>2022-37</v>
      </c>
      <c r="D976" s="6">
        <v>44813</v>
      </c>
      <c r="E976" s="5">
        <f t="shared" si="96"/>
        <v>2022</v>
      </c>
      <c r="F976" s="5">
        <f t="shared" si="97"/>
        <v>37</v>
      </c>
      <c r="G976" s="1" t="e">
        <f>IF(OR(AND(D976&gt;=#REF!,D976&lt;=#REF!),AND(D976&gt;=#REF!,D976&lt;=#REF!)),"1","")</f>
        <v>#REF!</v>
      </c>
    </row>
    <row r="977" spans="1:7" x14ac:dyDescent="0.25">
      <c r="A977" s="1" t="e">
        <f t="shared" si="90"/>
        <v>#REF!</v>
      </c>
      <c r="B977" s="4" t="e">
        <f t="shared" si="94"/>
        <v>#REF!</v>
      </c>
      <c r="C977" s="5" t="str">
        <f t="shared" si="95"/>
        <v>2022-38</v>
      </c>
      <c r="D977" s="6">
        <v>44816</v>
      </c>
      <c r="E977" s="5">
        <f t="shared" si="96"/>
        <v>2022</v>
      </c>
      <c r="F977" s="5">
        <f t="shared" si="97"/>
        <v>38</v>
      </c>
      <c r="G977" s="1" t="e">
        <f>IF(OR(AND(D977&gt;=#REF!,D977&lt;=#REF!),AND(D977&gt;=#REF!,D977&lt;=#REF!)),"1","")</f>
        <v>#REF!</v>
      </c>
    </row>
    <row r="978" spans="1:7" x14ac:dyDescent="0.25">
      <c r="A978" s="1" t="e">
        <f t="shared" si="90"/>
        <v>#REF!</v>
      </c>
      <c r="B978" s="4" t="e">
        <f t="shared" si="94"/>
        <v>#REF!</v>
      </c>
      <c r="C978" s="5" t="str">
        <f t="shared" si="95"/>
        <v>2022-38</v>
      </c>
      <c r="D978" s="6">
        <v>44817</v>
      </c>
      <c r="E978" s="5">
        <f t="shared" si="96"/>
        <v>2022</v>
      </c>
      <c r="F978" s="5">
        <f t="shared" si="97"/>
        <v>38</v>
      </c>
      <c r="G978" s="1" t="e">
        <f>IF(OR(AND(D978&gt;=#REF!,D978&lt;=#REF!),AND(D978&gt;=#REF!,D978&lt;=#REF!)),"1","")</f>
        <v>#REF!</v>
      </c>
    </row>
    <row r="979" spans="1:7" x14ac:dyDescent="0.25">
      <c r="A979" s="1" t="e">
        <f t="shared" si="90"/>
        <v>#REF!</v>
      </c>
      <c r="B979" s="4" t="e">
        <f t="shared" si="94"/>
        <v>#REF!</v>
      </c>
      <c r="C979" s="5" t="str">
        <f t="shared" si="95"/>
        <v>2022-38</v>
      </c>
      <c r="D979" s="6">
        <v>44818</v>
      </c>
      <c r="E979" s="5">
        <f t="shared" si="96"/>
        <v>2022</v>
      </c>
      <c r="F979" s="5">
        <f t="shared" si="97"/>
        <v>38</v>
      </c>
      <c r="G979" s="1" t="e">
        <f>IF(OR(AND(D979&gt;=#REF!,D979&lt;=#REF!),AND(D979&gt;=#REF!,D979&lt;=#REF!)),"1","")</f>
        <v>#REF!</v>
      </c>
    </row>
    <row r="980" spans="1:7" x14ac:dyDescent="0.25">
      <c r="A980" s="1" t="e">
        <f t="shared" si="90"/>
        <v>#REF!</v>
      </c>
      <c r="B980" s="4" t="e">
        <f t="shared" si="94"/>
        <v>#REF!</v>
      </c>
      <c r="C980" s="5" t="str">
        <f t="shared" si="95"/>
        <v>2022-38</v>
      </c>
      <c r="D980" s="6">
        <v>44819</v>
      </c>
      <c r="E980" s="5">
        <f t="shared" si="96"/>
        <v>2022</v>
      </c>
      <c r="F980" s="5">
        <f t="shared" si="97"/>
        <v>38</v>
      </c>
      <c r="G980" s="1" t="e">
        <f>IF(OR(AND(D980&gt;=#REF!,D980&lt;=#REF!),AND(D980&gt;=#REF!,D980&lt;=#REF!)),"1","")</f>
        <v>#REF!</v>
      </c>
    </row>
    <row r="981" spans="1:7" x14ac:dyDescent="0.25">
      <c r="A981" s="1" t="e">
        <f t="shared" si="90"/>
        <v>#REF!</v>
      </c>
      <c r="B981" s="4" t="e">
        <f t="shared" si="94"/>
        <v>#REF!</v>
      </c>
      <c r="C981" s="5" t="str">
        <f t="shared" si="95"/>
        <v>2022-38</v>
      </c>
      <c r="D981" s="6">
        <v>44820</v>
      </c>
      <c r="E981" s="5">
        <f t="shared" si="96"/>
        <v>2022</v>
      </c>
      <c r="F981" s="5">
        <f t="shared" si="97"/>
        <v>38</v>
      </c>
      <c r="G981" s="1" t="e">
        <f>IF(OR(AND(D981&gt;=#REF!,D981&lt;=#REF!),AND(D981&gt;=#REF!,D981&lt;=#REF!)),"1","")</f>
        <v>#REF!</v>
      </c>
    </row>
    <row r="982" spans="1:7" x14ac:dyDescent="0.25">
      <c r="A982" s="1" t="e">
        <f t="shared" si="90"/>
        <v>#REF!</v>
      </c>
      <c r="B982" s="4" t="e">
        <f t="shared" si="94"/>
        <v>#REF!</v>
      </c>
      <c r="C982" s="5" t="str">
        <f t="shared" si="95"/>
        <v>2022-39</v>
      </c>
      <c r="D982" s="6">
        <v>44823</v>
      </c>
      <c r="E982" s="5">
        <f t="shared" si="96"/>
        <v>2022</v>
      </c>
      <c r="F982" s="5">
        <f t="shared" si="97"/>
        <v>39</v>
      </c>
      <c r="G982" s="1" t="e">
        <f>IF(OR(AND(D982&gt;=#REF!,D982&lt;=#REF!),AND(D982&gt;=#REF!,D982&lt;=#REF!)),"1","")</f>
        <v>#REF!</v>
      </c>
    </row>
    <row r="983" spans="1:7" x14ac:dyDescent="0.25">
      <c r="A983" s="1" t="e">
        <f t="shared" si="90"/>
        <v>#REF!</v>
      </c>
      <c r="B983" s="4" t="e">
        <f t="shared" si="94"/>
        <v>#REF!</v>
      </c>
      <c r="C983" s="5" t="str">
        <f t="shared" si="95"/>
        <v>2022-39</v>
      </c>
      <c r="D983" s="6">
        <v>44824</v>
      </c>
      <c r="E983" s="5">
        <f t="shared" si="96"/>
        <v>2022</v>
      </c>
      <c r="F983" s="5">
        <f t="shared" si="97"/>
        <v>39</v>
      </c>
      <c r="G983" s="1" t="e">
        <f>IF(OR(AND(D983&gt;=#REF!,D983&lt;=#REF!),AND(D983&gt;=#REF!,D983&lt;=#REF!)),"1","")</f>
        <v>#REF!</v>
      </c>
    </row>
    <row r="984" spans="1:7" x14ac:dyDescent="0.25">
      <c r="A984" s="1" t="e">
        <f t="shared" si="90"/>
        <v>#REF!</v>
      </c>
      <c r="B984" s="4" t="e">
        <f t="shared" si="94"/>
        <v>#REF!</v>
      </c>
      <c r="C984" s="5" t="str">
        <f t="shared" si="95"/>
        <v>2022-39</v>
      </c>
      <c r="D984" s="6">
        <v>44825</v>
      </c>
      <c r="E984" s="5">
        <f t="shared" si="96"/>
        <v>2022</v>
      </c>
      <c r="F984" s="5">
        <f t="shared" si="97"/>
        <v>39</v>
      </c>
      <c r="G984" s="1" t="e">
        <f>IF(OR(AND(D984&gt;=#REF!,D984&lt;=#REF!),AND(D984&gt;=#REF!,D984&lt;=#REF!)),"1","")</f>
        <v>#REF!</v>
      </c>
    </row>
    <row r="985" spans="1:7" x14ac:dyDescent="0.25">
      <c r="A985" s="1" t="e">
        <f t="shared" si="90"/>
        <v>#REF!</v>
      </c>
      <c r="B985" s="4" t="e">
        <f t="shared" si="94"/>
        <v>#REF!</v>
      </c>
      <c r="C985" s="5" t="str">
        <f t="shared" si="95"/>
        <v>2022-39</v>
      </c>
      <c r="D985" s="6">
        <v>44826</v>
      </c>
      <c r="E985" s="5">
        <f t="shared" si="96"/>
        <v>2022</v>
      </c>
      <c r="F985" s="5">
        <f t="shared" si="97"/>
        <v>39</v>
      </c>
      <c r="G985" s="1" t="e">
        <f>IF(OR(AND(D985&gt;=#REF!,D985&lt;=#REF!),AND(D985&gt;=#REF!,D985&lt;=#REF!)),"1","")</f>
        <v>#REF!</v>
      </c>
    </row>
    <row r="986" spans="1:7" x14ac:dyDescent="0.25">
      <c r="A986" s="1" t="e">
        <f t="shared" si="90"/>
        <v>#REF!</v>
      </c>
      <c r="B986" s="4" t="e">
        <f t="shared" si="94"/>
        <v>#REF!</v>
      </c>
      <c r="C986" s="5" t="str">
        <f t="shared" si="95"/>
        <v>2022-39</v>
      </c>
      <c r="D986" s="6">
        <v>44827</v>
      </c>
      <c r="E986" s="5">
        <f t="shared" si="96"/>
        <v>2022</v>
      </c>
      <c r="F986" s="5">
        <f t="shared" si="97"/>
        <v>39</v>
      </c>
      <c r="G986" s="1" t="e">
        <f>IF(OR(AND(D986&gt;=#REF!,D986&lt;=#REF!),AND(D986&gt;=#REF!,D986&lt;=#REF!)),"1","")</f>
        <v>#REF!</v>
      </c>
    </row>
    <row r="987" spans="1:7" x14ac:dyDescent="0.25">
      <c r="A987" s="1" t="e">
        <f t="shared" si="90"/>
        <v>#REF!</v>
      </c>
      <c r="B987" s="4" t="e">
        <f t="shared" si="94"/>
        <v>#REF!</v>
      </c>
      <c r="C987" s="5" t="str">
        <f t="shared" si="95"/>
        <v>2022-40</v>
      </c>
      <c r="D987" s="6">
        <v>44830</v>
      </c>
      <c r="E987" s="5">
        <f t="shared" si="96"/>
        <v>2022</v>
      </c>
      <c r="F987" s="5">
        <f t="shared" si="97"/>
        <v>40</v>
      </c>
      <c r="G987" s="1" t="e">
        <f>IF(OR(AND(D987&gt;=#REF!,D987&lt;=#REF!),AND(D987&gt;=#REF!,D987&lt;=#REF!)),"1","")</f>
        <v>#REF!</v>
      </c>
    </row>
    <row r="988" spans="1:7" x14ac:dyDescent="0.25">
      <c r="A988" s="1" t="e">
        <f t="shared" si="90"/>
        <v>#REF!</v>
      </c>
      <c r="B988" s="4" t="e">
        <f t="shared" si="94"/>
        <v>#REF!</v>
      </c>
      <c r="C988" s="5" t="str">
        <f t="shared" si="95"/>
        <v>2022-40</v>
      </c>
      <c r="D988" s="6">
        <v>44831</v>
      </c>
      <c r="E988" s="5">
        <f t="shared" si="96"/>
        <v>2022</v>
      </c>
      <c r="F988" s="5">
        <f t="shared" si="97"/>
        <v>40</v>
      </c>
      <c r="G988" s="1" t="e">
        <f>IF(OR(AND(D988&gt;=#REF!,D988&lt;=#REF!),AND(D988&gt;=#REF!,D988&lt;=#REF!)),"1","")</f>
        <v>#REF!</v>
      </c>
    </row>
    <row r="989" spans="1:7" x14ac:dyDescent="0.25">
      <c r="A989" s="1" t="e">
        <f t="shared" si="90"/>
        <v>#REF!</v>
      </c>
      <c r="B989" s="4" t="e">
        <f t="shared" si="94"/>
        <v>#REF!</v>
      </c>
      <c r="C989" s="5" t="str">
        <f t="shared" si="95"/>
        <v>2022-40</v>
      </c>
      <c r="D989" s="6">
        <v>44832</v>
      </c>
      <c r="E989" s="5">
        <f t="shared" si="96"/>
        <v>2022</v>
      </c>
      <c r="F989" s="5">
        <f t="shared" si="97"/>
        <v>40</v>
      </c>
      <c r="G989" s="1" t="e">
        <f>IF(OR(AND(D989&gt;=#REF!,D989&lt;=#REF!),AND(D989&gt;=#REF!,D989&lt;=#REF!)),"1","")</f>
        <v>#REF!</v>
      </c>
    </row>
    <row r="990" spans="1:7" x14ac:dyDescent="0.25">
      <c r="A990" s="1" t="e">
        <f t="shared" si="90"/>
        <v>#REF!</v>
      </c>
      <c r="B990" s="4" t="e">
        <f t="shared" si="94"/>
        <v>#REF!</v>
      </c>
      <c r="C990" s="5" t="str">
        <f t="shared" si="95"/>
        <v>2022-40</v>
      </c>
      <c r="D990" s="6">
        <v>44833</v>
      </c>
      <c r="E990" s="5">
        <f t="shared" si="96"/>
        <v>2022</v>
      </c>
      <c r="F990" s="5">
        <f t="shared" si="97"/>
        <v>40</v>
      </c>
      <c r="G990" s="1" t="e">
        <f>IF(OR(AND(D990&gt;=#REF!,D990&lt;=#REF!),AND(D990&gt;=#REF!,D990&lt;=#REF!)),"1","")</f>
        <v>#REF!</v>
      </c>
    </row>
    <row r="991" spans="1:7" x14ac:dyDescent="0.25">
      <c r="A991" s="1" t="e">
        <f t="shared" ref="A991:A1054" si="98">IF($D991=$I$2,1,IF(AND($A990&lt;&gt;"",$G991&lt;&gt;""),$A990,IF(AND($A990&lt;&gt;"",$G991=""),$A990+1,"")))</f>
        <v>#REF!</v>
      </c>
      <c r="B991" s="4" t="e">
        <f t="shared" si="94"/>
        <v>#REF!</v>
      </c>
      <c r="C991" s="5" t="str">
        <f t="shared" si="95"/>
        <v>2022-40</v>
      </c>
      <c r="D991" s="6">
        <v>44834</v>
      </c>
      <c r="E991" s="5">
        <f t="shared" si="96"/>
        <v>2022</v>
      </c>
      <c r="F991" s="5">
        <f t="shared" si="97"/>
        <v>40</v>
      </c>
      <c r="G991" s="1" t="e">
        <f>IF(OR(AND(D991&gt;=#REF!,D991&lt;=#REF!),AND(D991&gt;=#REF!,D991&lt;=#REF!)),"1","")</f>
        <v>#REF!</v>
      </c>
    </row>
    <row r="992" spans="1:7" x14ac:dyDescent="0.25">
      <c r="A992" s="1" t="e">
        <f t="shared" si="98"/>
        <v>#REF!</v>
      </c>
      <c r="B992" s="4" t="e">
        <f t="shared" si="94"/>
        <v>#REF!</v>
      </c>
      <c r="C992" s="5" t="str">
        <f t="shared" si="95"/>
        <v>2022-41</v>
      </c>
      <c r="D992" s="6">
        <v>44837</v>
      </c>
      <c r="E992" s="5">
        <f t="shared" si="96"/>
        <v>2022</v>
      </c>
      <c r="F992" s="5">
        <f t="shared" si="97"/>
        <v>41</v>
      </c>
      <c r="G992" s="1" t="e">
        <f>IF(OR(AND(D992&gt;=#REF!,D992&lt;=#REF!),AND(D992&gt;=#REF!,D992&lt;=#REF!)),"1","")</f>
        <v>#REF!</v>
      </c>
    </row>
    <row r="993" spans="1:7" x14ac:dyDescent="0.25">
      <c r="A993" s="1" t="e">
        <f t="shared" si="98"/>
        <v>#REF!</v>
      </c>
      <c r="B993" s="4" t="e">
        <f t="shared" si="94"/>
        <v>#REF!</v>
      </c>
      <c r="C993" s="5" t="str">
        <f t="shared" si="95"/>
        <v>2022-41</v>
      </c>
      <c r="D993" s="6">
        <v>44838</v>
      </c>
      <c r="E993" s="5">
        <f t="shared" si="96"/>
        <v>2022</v>
      </c>
      <c r="F993" s="5">
        <f t="shared" si="97"/>
        <v>41</v>
      </c>
      <c r="G993" s="1" t="e">
        <f>IF(OR(AND(D993&gt;=#REF!,D993&lt;=#REF!),AND(D993&gt;=#REF!,D993&lt;=#REF!)),"1","")</f>
        <v>#REF!</v>
      </c>
    </row>
    <row r="994" spans="1:7" x14ac:dyDescent="0.25">
      <c r="A994" s="1" t="e">
        <f t="shared" si="98"/>
        <v>#REF!</v>
      </c>
      <c r="B994" s="4" t="e">
        <f t="shared" ref="B994:B1057" si="99">IF($D994=$I$1,1,IF(AND($B993&lt;&gt;"",$G994&lt;&gt;""),$B993,IF(AND($B993&lt;&gt;"",$G994=""),$B993+1,"")))</f>
        <v>#REF!</v>
      </c>
      <c r="C994" s="5" t="str">
        <f t="shared" si="95"/>
        <v>2022-41</v>
      </c>
      <c r="D994" s="6">
        <v>44839</v>
      </c>
      <c r="E994" s="5">
        <f t="shared" si="96"/>
        <v>2022</v>
      </c>
      <c r="F994" s="5">
        <f t="shared" si="97"/>
        <v>41</v>
      </c>
      <c r="G994" s="1" t="e">
        <f>IF(OR(AND(D994&gt;=#REF!,D994&lt;=#REF!),AND(D994&gt;=#REF!,D994&lt;=#REF!)),"1","")</f>
        <v>#REF!</v>
      </c>
    </row>
    <row r="995" spans="1:7" x14ac:dyDescent="0.25">
      <c r="A995" s="1" t="e">
        <f t="shared" si="98"/>
        <v>#REF!</v>
      </c>
      <c r="B995" s="4" t="e">
        <f t="shared" si="99"/>
        <v>#REF!</v>
      </c>
      <c r="C995" s="5" t="str">
        <f t="shared" si="95"/>
        <v>2022-41</v>
      </c>
      <c r="D995" s="6">
        <v>44840</v>
      </c>
      <c r="E995" s="5">
        <f t="shared" si="96"/>
        <v>2022</v>
      </c>
      <c r="F995" s="5">
        <f t="shared" si="97"/>
        <v>41</v>
      </c>
      <c r="G995" s="1" t="e">
        <f>IF(OR(AND(D995&gt;=#REF!,D995&lt;=#REF!),AND(D995&gt;=#REF!,D995&lt;=#REF!)),"1","")</f>
        <v>#REF!</v>
      </c>
    </row>
    <row r="996" spans="1:7" x14ac:dyDescent="0.25">
      <c r="A996" s="1" t="e">
        <f t="shared" si="98"/>
        <v>#REF!</v>
      </c>
      <c r="B996" s="4" t="e">
        <f t="shared" si="99"/>
        <v>#REF!</v>
      </c>
      <c r="C996" s="5" t="str">
        <f t="shared" si="95"/>
        <v>2022-41</v>
      </c>
      <c r="D996" s="6">
        <v>44841</v>
      </c>
      <c r="E996" s="5">
        <f t="shared" si="96"/>
        <v>2022</v>
      </c>
      <c r="F996" s="5">
        <f t="shared" si="97"/>
        <v>41</v>
      </c>
      <c r="G996" s="1" t="e">
        <f>IF(OR(AND(D996&gt;=#REF!,D996&lt;=#REF!),AND(D996&gt;=#REF!,D996&lt;=#REF!)),"1","")</f>
        <v>#REF!</v>
      </c>
    </row>
    <row r="997" spans="1:7" x14ac:dyDescent="0.25">
      <c r="A997" s="1" t="e">
        <f t="shared" si="98"/>
        <v>#REF!</v>
      </c>
      <c r="B997" s="4" t="e">
        <f t="shared" si="99"/>
        <v>#REF!</v>
      </c>
      <c r="C997" s="5" t="str">
        <f t="shared" si="95"/>
        <v>2022-42</v>
      </c>
      <c r="D997" s="6">
        <v>44844</v>
      </c>
      <c r="E997" s="5">
        <f t="shared" si="96"/>
        <v>2022</v>
      </c>
      <c r="F997" s="5">
        <f t="shared" si="97"/>
        <v>42</v>
      </c>
      <c r="G997" s="1" t="e">
        <f>IF(OR(AND(D997&gt;=#REF!,D997&lt;=#REF!),AND(D997&gt;=#REF!,D997&lt;=#REF!)),"1","")</f>
        <v>#REF!</v>
      </c>
    </row>
    <row r="998" spans="1:7" x14ac:dyDescent="0.25">
      <c r="A998" s="1" t="e">
        <f t="shared" si="98"/>
        <v>#REF!</v>
      </c>
      <c r="B998" s="4" t="e">
        <f t="shared" si="99"/>
        <v>#REF!</v>
      </c>
      <c r="C998" s="5" t="str">
        <f t="shared" si="95"/>
        <v>2022-42</v>
      </c>
      <c r="D998" s="6">
        <v>44845</v>
      </c>
      <c r="E998" s="5">
        <f t="shared" si="96"/>
        <v>2022</v>
      </c>
      <c r="F998" s="5">
        <f t="shared" si="97"/>
        <v>42</v>
      </c>
      <c r="G998" s="1" t="e">
        <f>IF(OR(AND(D998&gt;=#REF!,D998&lt;=#REF!),AND(D998&gt;=#REF!,D998&lt;=#REF!)),"1","")</f>
        <v>#REF!</v>
      </c>
    </row>
    <row r="999" spans="1:7" x14ac:dyDescent="0.25">
      <c r="A999" s="1" t="e">
        <f t="shared" si="98"/>
        <v>#REF!</v>
      </c>
      <c r="B999" s="4" t="e">
        <f t="shared" si="99"/>
        <v>#REF!</v>
      </c>
      <c r="C999" s="5" t="str">
        <f t="shared" si="95"/>
        <v>2022-42</v>
      </c>
      <c r="D999" s="6">
        <v>44846</v>
      </c>
      <c r="E999" s="5">
        <f t="shared" si="96"/>
        <v>2022</v>
      </c>
      <c r="F999" s="5">
        <f t="shared" si="97"/>
        <v>42</v>
      </c>
      <c r="G999" s="1" t="e">
        <f>IF(OR(AND(D999&gt;=#REF!,D999&lt;=#REF!),AND(D999&gt;=#REF!,D999&lt;=#REF!)),"1","")</f>
        <v>#REF!</v>
      </c>
    </row>
    <row r="1000" spans="1:7" x14ac:dyDescent="0.25">
      <c r="A1000" s="1" t="e">
        <f t="shared" si="98"/>
        <v>#REF!</v>
      </c>
      <c r="B1000" s="4" t="e">
        <f t="shared" si="99"/>
        <v>#REF!</v>
      </c>
      <c r="C1000" s="5" t="str">
        <f t="shared" si="95"/>
        <v>2022-42</v>
      </c>
      <c r="D1000" s="6">
        <v>44847</v>
      </c>
      <c r="E1000" s="5">
        <f t="shared" si="96"/>
        <v>2022</v>
      </c>
      <c r="F1000" s="5">
        <f t="shared" si="97"/>
        <v>42</v>
      </c>
      <c r="G1000" s="1" t="e">
        <f>IF(OR(AND(D1000&gt;=#REF!,D1000&lt;=#REF!),AND(D1000&gt;=#REF!,D1000&lt;=#REF!)),"1","")</f>
        <v>#REF!</v>
      </c>
    </row>
    <row r="1001" spans="1:7" x14ac:dyDescent="0.25">
      <c r="A1001" s="1" t="e">
        <f t="shared" si="98"/>
        <v>#REF!</v>
      </c>
      <c r="B1001" s="4" t="e">
        <f t="shared" si="99"/>
        <v>#REF!</v>
      </c>
      <c r="C1001" s="5" t="str">
        <f t="shared" si="95"/>
        <v>2022-42</v>
      </c>
      <c r="D1001" s="6">
        <v>44848</v>
      </c>
      <c r="E1001" s="5">
        <f t="shared" si="96"/>
        <v>2022</v>
      </c>
      <c r="F1001" s="5">
        <f t="shared" si="97"/>
        <v>42</v>
      </c>
      <c r="G1001" s="1" t="e">
        <f>IF(OR(AND(D1001&gt;=#REF!,D1001&lt;=#REF!),AND(D1001&gt;=#REF!,D1001&lt;=#REF!)),"1","")</f>
        <v>#REF!</v>
      </c>
    </row>
    <row r="1002" spans="1:7" x14ac:dyDescent="0.25">
      <c r="A1002" s="1" t="e">
        <f t="shared" si="98"/>
        <v>#REF!</v>
      </c>
      <c r="B1002" s="4" t="e">
        <f t="shared" si="99"/>
        <v>#REF!</v>
      </c>
      <c r="C1002" s="5" t="str">
        <f t="shared" si="95"/>
        <v>2022-43</v>
      </c>
      <c r="D1002" s="6">
        <v>44851</v>
      </c>
      <c r="E1002" s="5">
        <f t="shared" si="96"/>
        <v>2022</v>
      </c>
      <c r="F1002" s="5">
        <f t="shared" si="97"/>
        <v>43</v>
      </c>
      <c r="G1002" s="1" t="e">
        <f>IF(OR(AND(D1002&gt;=#REF!,D1002&lt;=#REF!),AND(D1002&gt;=#REF!,D1002&lt;=#REF!)),"1","")</f>
        <v>#REF!</v>
      </c>
    </row>
    <row r="1003" spans="1:7" x14ac:dyDescent="0.25">
      <c r="A1003" s="1" t="e">
        <f t="shared" si="98"/>
        <v>#REF!</v>
      </c>
      <c r="B1003" s="4" t="e">
        <f t="shared" si="99"/>
        <v>#REF!</v>
      </c>
      <c r="C1003" s="5" t="str">
        <f t="shared" si="95"/>
        <v>2022-43</v>
      </c>
      <c r="D1003" s="6">
        <v>44852</v>
      </c>
      <c r="E1003" s="5">
        <f t="shared" si="96"/>
        <v>2022</v>
      </c>
      <c r="F1003" s="5">
        <f t="shared" si="97"/>
        <v>43</v>
      </c>
      <c r="G1003" s="1" t="e">
        <f>IF(OR(AND(D1003&gt;=#REF!,D1003&lt;=#REF!),AND(D1003&gt;=#REF!,D1003&lt;=#REF!)),"1","")</f>
        <v>#REF!</v>
      </c>
    </row>
    <row r="1004" spans="1:7" x14ac:dyDescent="0.25">
      <c r="A1004" s="1" t="e">
        <f t="shared" si="98"/>
        <v>#REF!</v>
      </c>
      <c r="B1004" s="4" t="e">
        <f t="shared" si="99"/>
        <v>#REF!</v>
      </c>
      <c r="C1004" s="5" t="str">
        <f t="shared" si="95"/>
        <v>2022-43</v>
      </c>
      <c r="D1004" s="6">
        <v>44853</v>
      </c>
      <c r="E1004" s="5">
        <f t="shared" si="96"/>
        <v>2022</v>
      </c>
      <c r="F1004" s="5">
        <f t="shared" si="97"/>
        <v>43</v>
      </c>
      <c r="G1004" s="1" t="e">
        <f>IF(OR(AND(D1004&gt;=#REF!,D1004&lt;=#REF!),AND(D1004&gt;=#REF!,D1004&lt;=#REF!)),"1","")</f>
        <v>#REF!</v>
      </c>
    </row>
    <row r="1005" spans="1:7" x14ac:dyDescent="0.25">
      <c r="A1005" s="1" t="e">
        <f t="shared" si="98"/>
        <v>#REF!</v>
      </c>
      <c r="B1005" s="4" t="e">
        <f t="shared" si="99"/>
        <v>#REF!</v>
      </c>
      <c r="C1005" s="5" t="str">
        <f t="shared" si="95"/>
        <v>2022-43</v>
      </c>
      <c r="D1005" s="6">
        <v>44854</v>
      </c>
      <c r="E1005" s="5">
        <f t="shared" si="96"/>
        <v>2022</v>
      </c>
      <c r="F1005" s="5">
        <f t="shared" si="97"/>
        <v>43</v>
      </c>
      <c r="G1005" s="1" t="e">
        <f>IF(OR(AND(D1005&gt;=#REF!,D1005&lt;=#REF!),AND(D1005&gt;=#REF!,D1005&lt;=#REF!)),"1","")</f>
        <v>#REF!</v>
      </c>
    </row>
    <row r="1006" spans="1:7" x14ac:dyDescent="0.25">
      <c r="A1006" s="1" t="e">
        <f t="shared" si="98"/>
        <v>#REF!</v>
      </c>
      <c r="B1006" s="4" t="e">
        <f t="shared" si="99"/>
        <v>#REF!</v>
      </c>
      <c r="C1006" s="5" t="str">
        <f t="shared" si="95"/>
        <v>2022-43</v>
      </c>
      <c r="D1006" s="6">
        <v>44855</v>
      </c>
      <c r="E1006" s="5">
        <f t="shared" si="96"/>
        <v>2022</v>
      </c>
      <c r="F1006" s="5">
        <f t="shared" si="97"/>
        <v>43</v>
      </c>
      <c r="G1006" s="1" t="e">
        <f>IF(OR(AND(D1006&gt;=#REF!,D1006&lt;=#REF!),AND(D1006&gt;=#REF!,D1006&lt;=#REF!)),"1","")</f>
        <v>#REF!</v>
      </c>
    </row>
    <row r="1007" spans="1:7" x14ac:dyDescent="0.25">
      <c r="A1007" s="1" t="e">
        <f t="shared" si="98"/>
        <v>#REF!</v>
      </c>
      <c r="B1007" s="4" t="e">
        <f t="shared" si="99"/>
        <v>#REF!</v>
      </c>
      <c r="C1007" s="5" t="str">
        <f t="shared" si="95"/>
        <v>2022-44</v>
      </c>
      <c r="D1007" s="6">
        <v>44858</v>
      </c>
      <c r="E1007" s="5">
        <f t="shared" si="96"/>
        <v>2022</v>
      </c>
      <c r="F1007" s="5">
        <f t="shared" si="97"/>
        <v>44</v>
      </c>
      <c r="G1007" s="1" t="e">
        <f>IF(OR(AND(D1007&gt;=#REF!,D1007&lt;=#REF!),AND(D1007&gt;=#REF!,D1007&lt;=#REF!)),"1","")</f>
        <v>#REF!</v>
      </c>
    </row>
    <row r="1008" spans="1:7" x14ac:dyDescent="0.25">
      <c r="A1008" s="1" t="e">
        <f t="shared" si="98"/>
        <v>#REF!</v>
      </c>
      <c r="B1008" s="4" t="e">
        <f t="shared" si="99"/>
        <v>#REF!</v>
      </c>
      <c r="C1008" s="5" t="str">
        <f t="shared" si="95"/>
        <v>2022-44</v>
      </c>
      <c r="D1008" s="6">
        <v>44859</v>
      </c>
      <c r="E1008" s="5">
        <f t="shared" si="96"/>
        <v>2022</v>
      </c>
      <c r="F1008" s="5">
        <f t="shared" si="97"/>
        <v>44</v>
      </c>
      <c r="G1008" s="1" t="e">
        <f>IF(OR(AND(D1008&gt;=#REF!,D1008&lt;=#REF!),AND(D1008&gt;=#REF!,D1008&lt;=#REF!)),"1","")</f>
        <v>#REF!</v>
      </c>
    </row>
    <row r="1009" spans="1:7" x14ac:dyDescent="0.25">
      <c r="A1009" s="1" t="e">
        <f t="shared" si="98"/>
        <v>#REF!</v>
      </c>
      <c r="B1009" s="4" t="e">
        <f t="shared" si="99"/>
        <v>#REF!</v>
      </c>
      <c r="C1009" s="5" t="str">
        <f t="shared" si="95"/>
        <v>2022-44</v>
      </c>
      <c r="D1009" s="6">
        <v>44860</v>
      </c>
      <c r="E1009" s="5">
        <f t="shared" si="96"/>
        <v>2022</v>
      </c>
      <c r="F1009" s="5">
        <f t="shared" si="97"/>
        <v>44</v>
      </c>
      <c r="G1009" s="1" t="e">
        <f>IF(OR(AND(D1009&gt;=#REF!,D1009&lt;=#REF!),AND(D1009&gt;=#REF!,D1009&lt;=#REF!)),"1","")</f>
        <v>#REF!</v>
      </c>
    </row>
    <row r="1010" spans="1:7" x14ac:dyDescent="0.25">
      <c r="A1010" s="1" t="e">
        <f t="shared" si="98"/>
        <v>#REF!</v>
      </c>
      <c r="B1010" s="4" t="e">
        <f t="shared" si="99"/>
        <v>#REF!</v>
      </c>
      <c r="C1010" s="5" t="str">
        <f t="shared" si="95"/>
        <v>2022-44</v>
      </c>
      <c r="D1010" s="6">
        <v>44861</v>
      </c>
      <c r="E1010" s="5">
        <f t="shared" si="96"/>
        <v>2022</v>
      </c>
      <c r="F1010" s="5">
        <f t="shared" si="97"/>
        <v>44</v>
      </c>
      <c r="G1010" s="1" t="e">
        <f>IF(OR(AND(D1010&gt;=#REF!,D1010&lt;=#REF!),AND(D1010&gt;=#REF!,D1010&lt;=#REF!)),"1","")</f>
        <v>#REF!</v>
      </c>
    </row>
    <row r="1011" spans="1:7" x14ac:dyDescent="0.25">
      <c r="A1011" s="1" t="e">
        <f t="shared" si="98"/>
        <v>#REF!</v>
      </c>
      <c r="B1011" s="4" t="e">
        <f t="shared" si="99"/>
        <v>#REF!</v>
      </c>
      <c r="C1011" s="5" t="str">
        <f t="shared" si="95"/>
        <v>2022-44</v>
      </c>
      <c r="D1011" s="6">
        <v>44862</v>
      </c>
      <c r="E1011" s="5">
        <f t="shared" si="96"/>
        <v>2022</v>
      </c>
      <c r="F1011" s="5">
        <f t="shared" si="97"/>
        <v>44</v>
      </c>
      <c r="G1011" s="1" t="e">
        <f>IF(OR(AND(D1011&gt;=#REF!,D1011&lt;=#REF!),AND(D1011&gt;=#REF!,D1011&lt;=#REF!)),"1","")</f>
        <v>#REF!</v>
      </c>
    </row>
    <row r="1012" spans="1:7" x14ac:dyDescent="0.25">
      <c r="A1012" s="1" t="e">
        <f t="shared" si="98"/>
        <v>#REF!</v>
      </c>
      <c r="B1012" s="4" t="e">
        <f t="shared" si="99"/>
        <v>#REF!</v>
      </c>
      <c r="C1012" s="5" t="str">
        <f t="shared" si="95"/>
        <v>2022-45</v>
      </c>
      <c r="D1012" s="6">
        <v>44865</v>
      </c>
      <c r="E1012" s="5">
        <f t="shared" si="96"/>
        <v>2022</v>
      </c>
      <c r="F1012" s="5">
        <f t="shared" si="97"/>
        <v>45</v>
      </c>
      <c r="G1012" s="1" t="e">
        <f>IF(OR(AND(D1012&gt;=#REF!,D1012&lt;=#REF!),AND(D1012&gt;=#REF!,D1012&lt;=#REF!)),"1","")</f>
        <v>#REF!</v>
      </c>
    </row>
    <row r="1013" spans="1:7" x14ac:dyDescent="0.25">
      <c r="A1013" s="1" t="e">
        <f t="shared" si="98"/>
        <v>#REF!</v>
      </c>
      <c r="B1013" s="4" t="e">
        <f t="shared" si="99"/>
        <v>#REF!</v>
      </c>
      <c r="C1013" s="5" t="str">
        <f t="shared" si="95"/>
        <v>2022-45</v>
      </c>
      <c r="D1013" s="6">
        <v>44866</v>
      </c>
      <c r="E1013" s="5">
        <f t="shared" si="96"/>
        <v>2022</v>
      </c>
      <c r="F1013" s="5">
        <f t="shared" si="97"/>
        <v>45</v>
      </c>
      <c r="G1013" s="1" t="e">
        <f>IF(OR(AND(D1013&gt;=#REF!,D1013&lt;=#REF!),AND(D1013&gt;=#REF!,D1013&lt;=#REF!)),"1","")</f>
        <v>#REF!</v>
      </c>
    </row>
    <row r="1014" spans="1:7" x14ac:dyDescent="0.25">
      <c r="A1014" s="1" t="e">
        <f t="shared" si="98"/>
        <v>#REF!</v>
      </c>
      <c r="B1014" s="4" t="e">
        <f t="shared" si="99"/>
        <v>#REF!</v>
      </c>
      <c r="C1014" s="5" t="str">
        <f t="shared" si="95"/>
        <v>2022-45</v>
      </c>
      <c r="D1014" s="6">
        <v>44867</v>
      </c>
      <c r="E1014" s="5">
        <f t="shared" si="96"/>
        <v>2022</v>
      </c>
      <c r="F1014" s="5">
        <f t="shared" si="97"/>
        <v>45</v>
      </c>
      <c r="G1014" s="1" t="e">
        <f>IF(OR(AND(D1014&gt;=#REF!,D1014&lt;=#REF!),AND(D1014&gt;=#REF!,D1014&lt;=#REF!)),"1","")</f>
        <v>#REF!</v>
      </c>
    </row>
    <row r="1015" spans="1:7" x14ac:dyDescent="0.25">
      <c r="A1015" s="1" t="e">
        <f t="shared" si="98"/>
        <v>#REF!</v>
      </c>
      <c r="B1015" s="4" t="e">
        <f t="shared" si="99"/>
        <v>#REF!</v>
      </c>
      <c r="C1015" s="5" t="str">
        <f t="shared" si="95"/>
        <v>2022-45</v>
      </c>
      <c r="D1015" s="6">
        <v>44868</v>
      </c>
      <c r="E1015" s="5">
        <f t="shared" si="96"/>
        <v>2022</v>
      </c>
      <c r="F1015" s="5">
        <f t="shared" si="97"/>
        <v>45</v>
      </c>
      <c r="G1015" s="1" t="e">
        <f>IF(OR(AND(D1015&gt;=#REF!,D1015&lt;=#REF!),AND(D1015&gt;=#REF!,D1015&lt;=#REF!)),"1","")</f>
        <v>#REF!</v>
      </c>
    </row>
    <row r="1016" spans="1:7" x14ac:dyDescent="0.25">
      <c r="A1016" s="1" t="e">
        <f t="shared" si="98"/>
        <v>#REF!</v>
      </c>
      <c r="B1016" s="4" t="e">
        <f t="shared" si="99"/>
        <v>#REF!</v>
      </c>
      <c r="C1016" s="5" t="str">
        <f t="shared" si="95"/>
        <v>2022-45</v>
      </c>
      <c r="D1016" s="6">
        <v>44869</v>
      </c>
      <c r="E1016" s="5">
        <f t="shared" si="96"/>
        <v>2022</v>
      </c>
      <c r="F1016" s="5">
        <f t="shared" si="97"/>
        <v>45</v>
      </c>
      <c r="G1016" s="1" t="e">
        <f>IF(OR(AND(D1016&gt;=#REF!,D1016&lt;=#REF!),AND(D1016&gt;=#REF!,D1016&lt;=#REF!)),"1","")</f>
        <v>#REF!</v>
      </c>
    </row>
    <row r="1017" spans="1:7" x14ac:dyDescent="0.25">
      <c r="A1017" s="1" t="e">
        <f t="shared" si="98"/>
        <v>#REF!</v>
      </c>
      <c r="B1017" s="4" t="e">
        <f t="shared" si="99"/>
        <v>#REF!</v>
      </c>
      <c r="C1017" s="5" t="str">
        <f t="shared" si="95"/>
        <v>2022-46</v>
      </c>
      <c r="D1017" s="6">
        <v>44872</v>
      </c>
      <c r="E1017" s="5">
        <f t="shared" si="96"/>
        <v>2022</v>
      </c>
      <c r="F1017" s="5">
        <f t="shared" si="97"/>
        <v>46</v>
      </c>
      <c r="G1017" s="1" t="e">
        <f>IF(OR(AND(D1017&gt;=#REF!,D1017&lt;=#REF!),AND(D1017&gt;=#REF!,D1017&lt;=#REF!)),"1","")</f>
        <v>#REF!</v>
      </c>
    </row>
    <row r="1018" spans="1:7" x14ac:dyDescent="0.25">
      <c r="A1018" s="1" t="e">
        <f t="shared" si="98"/>
        <v>#REF!</v>
      </c>
      <c r="B1018" s="4" t="e">
        <f t="shared" si="99"/>
        <v>#REF!</v>
      </c>
      <c r="C1018" s="5" t="str">
        <f t="shared" ref="C1018:C1065" si="100">E1018&amp;"-"&amp;IF(F1018&lt;10,"0"&amp;F1018,F1018)</f>
        <v>2022-46</v>
      </c>
      <c r="D1018" s="6">
        <v>44873</v>
      </c>
      <c r="E1018" s="5">
        <f t="shared" ref="E1018:E1065" si="101">YEAR(D1018)</f>
        <v>2022</v>
      </c>
      <c r="F1018" s="5">
        <f t="shared" ref="F1018:F1065" si="102">WEEKNUM(D1018)</f>
        <v>46</v>
      </c>
      <c r="G1018" s="1" t="e">
        <f>IF(OR(AND(D1018&gt;=#REF!,D1018&lt;=#REF!),AND(D1018&gt;=#REF!,D1018&lt;=#REF!)),"1","")</f>
        <v>#REF!</v>
      </c>
    </row>
    <row r="1019" spans="1:7" x14ac:dyDescent="0.25">
      <c r="A1019" s="1" t="e">
        <f t="shared" si="98"/>
        <v>#REF!</v>
      </c>
      <c r="B1019" s="4" t="e">
        <f t="shared" si="99"/>
        <v>#REF!</v>
      </c>
      <c r="C1019" s="5" t="str">
        <f t="shared" si="100"/>
        <v>2022-46</v>
      </c>
      <c r="D1019" s="6">
        <v>44874</v>
      </c>
      <c r="E1019" s="5">
        <f t="shared" si="101"/>
        <v>2022</v>
      </c>
      <c r="F1019" s="5">
        <f t="shared" si="102"/>
        <v>46</v>
      </c>
      <c r="G1019" s="1" t="e">
        <f>IF(OR(AND(D1019&gt;=#REF!,D1019&lt;=#REF!),AND(D1019&gt;=#REF!,D1019&lt;=#REF!)),"1","")</f>
        <v>#REF!</v>
      </c>
    </row>
    <row r="1020" spans="1:7" x14ac:dyDescent="0.25">
      <c r="A1020" s="1" t="e">
        <f t="shared" si="98"/>
        <v>#REF!</v>
      </c>
      <c r="B1020" s="4" t="e">
        <f t="shared" si="99"/>
        <v>#REF!</v>
      </c>
      <c r="C1020" s="5" t="str">
        <f t="shared" si="100"/>
        <v>2022-46</v>
      </c>
      <c r="D1020" s="6">
        <v>44875</v>
      </c>
      <c r="E1020" s="5">
        <f t="shared" si="101"/>
        <v>2022</v>
      </c>
      <c r="F1020" s="5">
        <f t="shared" si="102"/>
        <v>46</v>
      </c>
      <c r="G1020" s="1" t="e">
        <f>IF(OR(AND(D1020&gt;=#REF!,D1020&lt;=#REF!),AND(D1020&gt;=#REF!,D1020&lt;=#REF!)),"1","")</f>
        <v>#REF!</v>
      </c>
    </row>
    <row r="1021" spans="1:7" x14ac:dyDescent="0.25">
      <c r="A1021" s="1" t="e">
        <f t="shared" si="98"/>
        <v>#REF!</v>
      </c>
      <c r="B1021" s="4" t="e">
        <f t="shared" si="99"/>
        <v>#REF!</v>
      </c>
      <c r="C1021" s="5" t="str">
        <f t="shared" si="100"/>
        <v>2022-46</v>
      </c>
      <c r="D1021" s="6">
        <v>44876</v>
      </c>
      <c r="E1021" s="5">
        <f t="shared" si="101"/>
        <v>2022</v>
      </c>
      <c r="F1021" s="5">
        <f t="shared" si="102"/>
        <v>46</v>
      </c>
      <c r="G1021" s="1" t="e">
        <f>IF(OR(AND(D1021&gt;=#REF!,D1021&lt;=#REF!),AND(D1021&gt;=#REF!,D1021&lt;=#REF!)),"1","")</f>
        <v>#REF!</v>
      </c>
    </row>
    <row r="1022" spans="1:7" x14ac:dyDescent="0.25">
      <c r="A1022" s="1" t="e">
        <f t="shared" si="98"/>
        <v>#REF!</v>
      </c>
      <c r="B1022" s="4" t="e">
        <f t="shared" si="99"/>
        <v>#REF!</v>
      </c>
      <c r="C1022" s="5" t="str">
        <f t="shared" si="100"/>
        <v>2022-47</v>
      </c>
      <c r="D1022" s="6">
        <v>44879</v>
      </c>
      <c r="E1022" s="5">
        <f t="shared" si="101"/>
        <v>2022</v>
      </c>
      <c r="F1022" s="5">
        <f t="shared" si="102"/>
        <v>47</v>
      </c>
      <c r="G1022" s="1" t="e">
        <f>IF(OR(AND(D1022&gt;=#REF!,D1022&lt;=#REF!),AND(D1022&gt;=#REF!,D1022&lt;=#REF!)),"1","")</f>
        <v>#REF!</v>
      </c>
    </row>
    <row r="1023" spans="1:7" x14ac:dyDescent="0.25">
      <c r="A1023" s="1" t="e">
        <f t="shared" si="98"/>
        <v>#REF!</v>
      </c>
      <c r="B1023" s="4" t="e">
        <f t="shared" si="99"/>
        <v>#REF!</v>
      </c>
      <c r="C1023" s="5" t="str">
        <f t="shared" si="100"/>
        <v>2022-47</v>
      </c>
      <c r="D1023" s="6">
        <v>44880</v>
      </c>
      <c r="E1023" s="5">
        <f t="shared" si="101"/>
        <v>2022</v>
      </c>
      <c r="F1023" s="5">
        <f t="shared" si="102"/>
        <v>47</v>
      </c>
      <c r="G1023" s="1" t="e">
        <f>IF(OR(AND(D1023&gt;=#REF!,D1023&lt;=#REF!),AND(D1023&gt;=#REF!,D1023&lt;=#REF!)),"1","")</f>
        <v>#REF!</v>
      </c>
    </row>
    <row r="1024" spans="1:7" x14ac:dyDescent="0.25">
      <c r="A1024" s="1" t="e">
        <f t="shared" si="98"/>
        <v>#REF!</v>
      </c>
      <c r="B1024" s="4" t="e">
        <f t="shared" si="99"/>
        <v>#REF!</v>
      </c>
      <c r="C1024" s="5" t="str">
        <f t="shared" si="100"/>
        <v>2022-47</v>
      </c>
      <c r="D1024" s="6">
        <v>44881</v>
      </c>
      <c r="E1024" s="5">
        <f t="shared" si="101"/>
        <v>2022</v>
      </c>
      <c r="F1024" s="5">
        <f t="shared" si="102"/>
        <v>47</v>
      </c>
      <c r="G1024" s="1" t="e">
        <f>IF(OR(AND(D1024&gt;=#REF!,D1024&lt;=#REF!),AND(D1024&gt;=#REF!,D1024&lt;=#REF!)),"1","")</f>
        <v>#REF!</v>
      </c>
    </row>
    <row r="1025" spans="1:7" x14ac:dyDescent="0.25">
      <c r="A1025" s="1" t="e">
        <f t="shared" si="98"/>
        <v>#REF!</v>
      </c>
      <c r="B1025" s="4" t="e">
        <f t="shared" si="99"/>
        <v>#REF!</v>
      </c>
      <c r="C1025" s="5" t="str">
        <f t="shared" si="100"/>
        <v>2022-47</v>
      </c>
      <c r="D1025" s="6">
        <v>44882</v>
      </c>
      <c r="E1025" s="5">
        <f t="shared" si="101"/>
        <v>2022</v>
      </c>
      <c r="F1025" s="5">
        <f t="shared" si="102"/>
        <v>47</v>
      </c>
      <c r="G1025" s="1" t="e">
        <f>IF(OR(AND(D1025&gt;=#REF!,D1025&lt;=#REF!),AND(D1025&gt;=#REF!,D1025&lt;=#REF!)),"1","")</f>
        <v>#REF!</v>
      </c>
    </row>
    <row r="1026" spans="1:7" x14ac:dyDescent="0.25">
      <c r="A1026" s="1" t="e">
        <f t="shared" si="98"/>
        <v>#REF!</v>
      </c>
      <c r="B1026" s="4" t="e">
        <f t="shared" si="99"/>
        <v>#REF!</v>
      </c>
      <c r="C1026" s="5" t="str">
        <f t="shared" si="100"/>
        <v>2022-47</v>
      </c>
      <c r="D1026" s="6">
        <v>44883</v>
      </c>
      <c r="E1026" s="5">
        <f t="shared" si="101"/>
        <v>2022</v>
      </c>
      <c r="F1026" s="5">
        <f t="shared" si="102"/>
        <v>47</v>
      </c>
      <c r="G1026" s="1" t="e">
        <f>IF(OR(AND(D1026&gt;=#REF!,D1026&lt;=#REF!),AND(D1026&gt;=#REF!,D1026&lt;=#REF!)),"1","")</f>
        <v>#REF!</v>
      </c>
    </row>
    <row r="1027" spans="1:7" x14ac:dyDescent="0.25">
      <c r="A1027" s="1" t="e">
        <f t="shared" si="98"/>
        <v>#REF!</v>
      </c>
      <c r="B1027" s="4" t="e">
        <f t="shared" si="99"/>
        <v>#REF!</v>
      </c>
      <c r="C1027" s="5" t="str">
        <f t="shared" si="100"/>
        <v>2022-48</v>
      </c>
      <c r="D1027" s="6">
        <v>44886</v>
      </c>
      <c r="E1027" s="5">
        <f t="shared" si="101"/>
        <v>2022</v>
      </c>
      <c r="F1027" s="5">
        <f t="shared" si="102"/>
        <v>48</v>
      </c>
      <c r="G1027" s="1" t="e">
        <f>IF(OR(AND(D1027&gt;=#REF!,D1027&lt;=#REF!),AND(D1027&gt;=#REF!,D1027&lt;=#REF!)),"1","")</f>
        <v>#REF!</v>
      </c>
    </row>
    <row r="1028" spans="1:7" x14ac:dyDescent="0.25">
      <c r="A1028" s="1" t="e">
        <f t="shared" si="98"/>
        <v>#REF!</v>
      </c>
      <c r="B1028" s="4" t="e">
        <f t="shared" si="99"/>
        <v>#REF!</v>
      </c>
      <c r="C1028" s="5" t="str">
        <f t="shared" si="100"/>
        <v>2022-48</v>
      </c>
      <c r="D1028" s="6">
        <v>44887</v>
      </c>
      <c r="E1028" s="5">
        <f t="shared" si="101"/>
        <v>2022</v>
      </c>
      <c r="F1028" s="5">
        <f t="shared" si="102"/>
        <v>48</v>
      </c>
      <c r="G1028" s="1" t="e">
        <f>IF(OR(AND(D1028&gt;=#REF!,D1028&lt;=#REF!),AND(D1028&gt;=#REF!,D1028&lt;=#REF!)),"1","")</f>
        <v>#REF!</v>
      </c>
    </row>
    <row r="1029" spans="1:7" x14ac:dyDescent="0.25">
      <c r="A1029" s="1" t="e">
        <f t="shared" si="98"/>
        <v>#REF!</v>
      </c>
      <c r="B1029" s="4" t="e">
        <f t="shared" si="99"/>
        <v>#REF!</v>
      </c>
      <c r="C1029" s="5" t="str">
        <f t="shared" si="100"/>
        <v>2022-48</v>
      </c>
      <c r="D1029" s="6">
        <v>44888</v>
      </c>
      <c r="E1029" s="5">
        <f t="shared" si="101"/>
        <v>2022</v>
      </c>
      <c r="F1029" s="5">
        <f t="shared" si="102"/>
        <v>48</v>
      </c>
      <c r="G1029" s="1" t="e">
        <f>IF(OR(AND(D1029&gt;=#REF!,D1029&lt;=#REF!),AND(D1029&gt;=#REF!,D1029&lt;=#REF!)),"1","")</f>
        <v>#REF!</v>
      </c>
    </row>
    <row r="1030" spans="1:7" x14ac:dyDescent="0.25">
      <c r="A1030" s="1" t="e">
        <f t="shared" si="98"/>
        <v>#REF!</v>
      </c>
      <c r="B1030" s="4" t="e">
        <f t="shared" si="99"/>
        <v>#REF!</v>
      </c>
      <c r="C1030" s="5" t="str">
        <f t="shared" si="100"/>
        <v>2022-48</v>
      </c>
      <c r="D1030" s="6">
        <v>44889</v>
      </c>
      <c r="E1030" s="5">
        <f t="shared" si="101"/>
        <v>2022</v>
      </c>
      <c r="F1030" s="5">
        <f t="shared" si="102"/>
        <v>48</v>
      </c>
      <c r="G1030" s="1" t="e">
        <f>IF(OR(AND(D1030&gt;=#REF!,D1030&lt;=#REF!),AND(D1030&gt;=#REF!,D1030&lt;=#REF!)),"1","")</f>
        <v>#REF!</v>
      </c>
    </row>
    <row r="1031" spans="1:7" x14ac:dyDescent="0.25">
      <c r="A1031" s="1" t="e">
        <f t="shared" si="98"/>
        <v>#REF!</v>
      </c>
      <c r="B1031" s="4" t="e">
        <f t="shared" si="99"/>
        <v>#REF!</v>
      </c>
      <c r="C1031" s="5" t="str">
        <f t="shared" si="100"/>
        <v>2022-48</v>
      </c>
      <c r="D1031" s="6">
        <v>44890</v>
      </c>
      <c r="E1031" s="5">
        <f t="shared" si="101"/>
        <v>2022</v>
      </c>
      <c r="F1031" s="5">
        <f t="shared" si="102"/>
        <v>48</v>
      </c>
      <c r="G1031" s="1" t="e">
        <f>IF(OR(AND(D1031&gt;=#REF!,D1031&lt;=#REF!),AND(D1031&gt;=#REF!,D1031&lt;=#REF!)),"1","")</f>
        <v>#REF!</v>
      </c>
    </row>
    <row r="1032" spans="1:7" x14ac:dyDescent="0.25">
      <c r="A1032" s="1" t="e">
        <f t="shared" si="98"/>
        <v>#REF!</v>
      </c>
      <c r="B1032" s="4" t="e">
        <f t="shared" si="99"/>
        <v>#REF!</v>
      </c>
      <c r="C1032" s="5" t="str">
        <f t="shared" si="100"/>
        <v>2022-49</v>
      </c>
      <c r="D1032" s="6">
        <v>44893</v>
      </c>
      <c r="E1032" s="5">
        <f t="shared" si="101"/>
        <v>2022</v>
      </c>
      <c r="F1032" s="5">
        <f t="shared" si="102"/>
        <v>49</v>
      </c>
      <c r="G1032" s="1" t="e">
        <f>IF(OR(AND(D1032&gt;=#REF!,D1032&lt;=#REF!),AND(D1032&gt;=#REF!,D1032&lt;=#REF!)),"1","")</f>
        <v>#REF!</v>
      </c>
    </row>
    <row r="1033" spans="1:7" x14ac:dyDescent="0.25">
      <c r="A1033" s="1" t="e">
        <f t="shared" si="98"/>
        <v>#REF!</v>
      </c>
      <c r="B1033" s="4" t="e">
        <f t="shared" si="99"/>
        <v>#REF!</v>
      </c>
      <c r="C1033" s="5" t="str">
        <f t="shared" si="100"/>
        <v>2022-49</v>
      </c>
      <c r="D1033" s="6">
        <v>44894</v>
      </c>
      <c r="E1033" s="5">
        <f t="shared" si="101"/>
        <v>2022</v>
      </c>
      <c r="F1033" s="5">
        <f t="shared" si="102"/>
        <v>49</v>
      </c>
      <c r="G1033" s="1" t="e">
        <f>IF(OR(AND(D1033&gt;=#REF!,D1033&lt;=#REF!),AND(D1033&gt;=#REF!,D1033&lt;=#REF!)),"1","")</f>
        <v>#REF!</v>
      </c>
    </row>
    <row r="1034" spans="1:7" x14ac:dyDescent="0.25">
      <c r="A1034" s="1" t="e">
        <f t="shared" si="98"/>
        <v>#REF!</v>
      </c>
      <c r="B1034" s="4" t="e">
        <f t="shared" si="99"/>
        <v>#REF!</v>
      </c>
      <c r="C1034" s="5" t="str">
        <f t="shared" si="100"/>
        <v>2022-49</v>
      </c>
      <c r="D1034" s="6">
        <v>44895</v>
      </c>
      <c r="E1034" s="5">
        <f t="shared" si="101"/>
        <v>2022</v>
      </c>
      <c r="F1034" s="5">
        <f t="shared" si="102"/>
        <v>49</v>
      </c>
      <c r="G1034" s="1" t="e">
        <f>IF(OR(AND(D1034&gt;=#REF!,D1034&lt;=#REF!),AND(D1034&gt;=#REF!,D1034&lt;=#REF!)),"1","")</f>
        <v>#REF!</v>
      </c>
    </row>
    <row r="1035" spans="1:7" x14ac:dyDescent="0.25">
      <c r="A1035" s="1" t="e">
        <f t="shared" si="98"/>
        <v>#REF!</v>
      </c>
      <c r="B1035" s="4" t="e">
        <f t="shared" si="99"/>
        <v>#REF!</v>
      </c>
      <c r="C1035" s="5" t="str">
        <f t="shared" si="100"/>
        <v>2022-49</v>
      </c>
      <c r="D1035" s="6">
        <v>44896</v>
      </c>
      <c r="E1035" s="5">
        <f t="shared" si="101"/>
        <v>2022</v>
      </c>
      <c r="F1035" s="5">
        <f t="shared" si="102"/>
        <v>49</v>
      </c>
      <c r="G1035" s="1" t="e">
        <f>IF(OR(AND(D1035&gt;=#REF!,D1035&lt;=#REF!),AND(D1035&gt;=#REF!,D1035&lt;=#REF!)),"1","")</f>
        <v>#REF!</v>
      </c>
    </row>
    <row r="1036" spans="1:7" x14ac:dyDescent="0.25">
      <c r="A1036" s="1" t="e">
        <f t="shared" si="98"/>
        <v>#REF!</v>
      </c>
      <c r="B1036" s="4" t="e">
        <f t="shared" si="99"/>
        <v>#REF!</v>
      </c>
      <c r="C1036" s="5" t="str">
        <f t="shared" si="100"/>
        <v>2022-49</v>
      </c>
      <c r="D1036" s="6">
        <v>44897</v>
      </c>
      <c r="E1036" s="5">
        <f t="shared" si="101"/>
        <v>2022</v>
      </c>
      <c r="F1036" s="5">
        <f t="shared" si="102"/>
        <v>49</v>
      </c>
      <c r="G1036" s="1" t="e">
        <f>IF(OR(AND(D1036&gt;=#REF!,D1036&lt;=#REF!),AND(D1036&gt;=#REF!,D1036&lt;=#REF!)),"1","")</f>
        <v>#REF!</v>
      </c>
    </row>
    <row r="1037" spans="1:7" x14ac:dyDescent="0.25">
      <c r="A1037" s="1" t="e">
        <f t="shared" si="98"/>
        <v>#REF!</v>
      </c>
      <c r="B1037" s="4" t="e">
        <f t="shared" si="99"/>
        <v>#REF!</v>
      </c>
      <c r="C1037" s="5" t="str">
        <f t="shared" si="100"/>
        <v>2022-50</v>
      </c>
      <c r="D1037" s="6">
        <v>44900</v>
      </c>
      <c r="E1037" s="5">
        <f t="shared" si="101"/>
        <v>2022</v>
      </c>
      <c r="F1037" s="5">
        <f t="shared" si="102"/>
        <v>50</v>
      </c>
      <c r="G1037" s="1" t="e">
        <f>IF(OR(AND(D1037&gt;=#REF!,D1037&lt;=#REF!),AND(D1037&gt;=#REF!,D1037&lt;=#REF!)),"1","")</f>
        <v>#REF!</v>
      </c>
    </row>
    <row r="1038" spans="1:7" x14ac:dyDescent="0.25">
      <c r="A1038" s="1" t="e">
        <f t="shared" si="98"/>
        <v>#REF!</v>
      </c>
      <c r="B1038" s="4" t="e">
        <f t="shared" si="99"/>
        <v>#REF!</v>
      </c>
      <c r="C1038" s="5" t="str">
        <f t="shared" si="100"/>
        <v>2022-50</v>
      </c>
      <c r="D1038" s="6">
        <v>44901</v>
      </c>
      <c r="E1038" s="5">
        <f t="shared" si="101"/>
        <v>2022</v>
      </c>
      <c r="F1038" s="5">
        <f t="shared" si="102"/>
        <v>50</v>
      </c>
      <c r="G1038" s="1" t="e">
        <f>IF(OR(AND(D1038&gt;=#REF!,D1038&lt;=#REF!),AND(D1038&gt;=#REF!,D1038&lt;=#REF!)),"1","")</f>
        <v>#REF!</v>
      </c>
    </row>
    <row r="1039" spans="1:7" x14ac:dyDescent="0.25">
      <c r="A1039" s="1" t="e">
        <f t="shared" si="98"/>
        <v>#REF!</v>
      </c>
      <c r="B1039" s="4" t="e">
        <f t="shared" si="99"/>
        <v>#REF!</v>
      </c>
      <c r="C1039" s="5" t="str">
        <f t="shared" si="100"/>
        <v>2022-50</v>
      </c>
      <c r="D1039" s="6">
        <v>44902</v>
      </c>
      <c r="E1039" s="5">
        <f t="shared" si="101"/>
        <v>2022</v>
      </c>
      <c r="F1039" s="5">
        <f t="shared" si="102"/>
        <v>50</v>
      </c>
      <c r="G1039" s="1" t="e">
        <f>IF(OR(AND(D1039&gt;=#REF!,D1039&lt;=#REF!),AND(D1039&gt;=#REF!,D1039&lt;=#REF!)),"1","")</f>
        <v>#REF!</v>
      </c>
    </row>
    <row r="1040" spans="1:7" x14ac:dyDescent="0.25">
      <c r="A1040" s="1" t="e">
        <f t="shared" si="98"/>
        <v>#REF!</v>
      </c>
      <c r="B1040" s="4" t="e">
        <f t="shared" si="99"/>
        <v>#REF!</v>
      </c>
      <c r="C1040" s="5" t="str">
        <f t="shared" si="100"/>
        <v>2022-50</v>
      </c>
      <c r="D1040" s="6">
        <v>44903</v>
      </c>
      <c r="E1040" s="5">
        <f t="shared" si="101"/>
        <v>2022</v>
      </c>
      <c r="F1040" s="5">
        <f t="shared" si="102"/>
        <v>50</v>
      </c>
      <c r="G1040" s="1" t="e">
        <f>IF(OR(AND(D1040&gt;=#REF!,D1040&lt;=#REF!),AND(D1040&gt;=#REF!,D1040&lt;=#REF!)),"1","")</f>
        <v>#REF!</v>
      </c>
    </row>
    <row r="1041" spans="1:7" x14ac:dyDescent="0.25">
      <c r="A1041" s="1" t="e">
        <f t="shared" si="98"/>
        <v>#REF!</v>
      </c>
      <c r="B1041" s="4" t="e">
        <f t="shared" si="99"/>
        <v>#REF!</v>
      </c>
      <c r="C1041" s="5" t="str">
        <f t="shared" si="100"/>
        <v>2022-50</v>
      </c>
      <c r="D1041" s="6">
        <v>44904</v>
      </c>
      <c r="E1041" s="5">
        <f t="shared" si="101"/>
        <v>2022</v>
      </c>
      <c r="F1041" s="5">
        <f t="shared" si="102"/>
        <v>50</v>
      </c>
      <c r="G1041" s="1" t="e">
        <f>IF(OR(AND(D1041&gt;=#REF!,D1041&lt;=#REF!),AND(D1041&gt;=#REF!,D1041&lt;=#REF!)),"1","")</f>
        <v>#REF!</v>
      </c>
    </row>
    <row r="1042" spans="1:7" x14ac:dyDescent="0.25">
      <c r="A1042" s="1" t="e">
        <f t="shared" si="98"/>
        <v>#REF!</v>
      </c>
      <c r="B1042" s="4" t="e">
        <f t="shared" si="99"/>
        <v>#REF!</v>
      </c>
      <c r="C1042" s="5" t="str">
        <f t="shared" si="100"/>
        <v>2022-51</v>
      </c>
      <c r="D1042" s="6">
        <v>44907</v>
      </c>
      <c r="E1042" s="5">
        <f t="shared" si="101"/>
        <v>2022</v>
      </c>
      <c r="F1042" s="5">
        <f t="shared" si="102"/>
        <v>51</v>
      </c>
      <c r="G1042" s="1" t="e">
        <f>IF(OR(AND(D1042&gt;=#REF!,D1042&lt;=#REF!),AND(D1042&gt;=#REF!,D1042&lt;=#REF!)),"1","")</f>
        <v>#REF!</v>
      </c>
    </row>
    <row r="1043" spans="1:7" x14ac:dyDescent="0.25">
      <c r="A1043" s="1" t="e">
        <f t="shared" si="98"/>
        <v>#REF!</v>
      </c>
      <c r="B1043" s="4" t="e">
        <f t="shared" si="99"/>
        <v>#REF!</v>
      </c>
      <c r="C1043" s="5" t="str">
        <f t="shared" si="100"/>
        <v>2022-51</v>
      </c>
      <c r="D1043" s="6">
        <v>44908</v>
      </c>
      <c r="E1043" s="5">
        <f t="shared" si="101"/>
        <v>2022</v>
      </c>
      <c r="F1043" s="5">
        <f t="shared" si="102"/>
        <v>51</v>
      </c>
      <c r="G1043" s="1" t="e">
        <f>IF(OR(AND(D1043&gt;=#REF!,D1043&lt;=#REF!),AND(D1043&gt;=#REF!,D1043&lt;=#REF!)),"1","")</f>
        <v>#REF!</v>
      </c>
    </row>
    <row r="1044" spans="1:7" x14ac:dyDescent="0.25">
      <c r="A1044" s="1" t="e">
        <f t="shared" si="98"/>
        <v>#REF!</v>
      </c>
      <c r="B1044" s="4" t="e">
        <f t="shared" si="99"/>
        <v>#REF!</v>
      </c>
      <c r="C1044" s="5" t="str">
        <f t="shared" si="100"/>
        <v>2022-51</v>
      </c>
      <c r="D1044" s="6">
        <v>44909</v>
      </c>
      <c r="E1044" s="5">
        <f t="shared" si="101"/>
        <v>2022</v>
      </c>
      <c r="F1044" s="5">
        <f t="shared" si="102"/>
        <v>51</v>
      </c>
      <c r="G1044" s="1" t="e">
        <f>IF(OR(AND(D1044&gt;=#REF!,D1044&lt;=#REF!),AND(D1044&gt;=#REF!,D1044&lt;=#REF!)),"1","")</f>
        <v>#REF!</v>
      </c>
    </row>
    <row r="1045" spans="1:7" x14ac:dyDescent="0.25">
      <c r="A1045" s="1" t="e">
        <f t="shared" si="98"/>
        <v>#REF!</v>
      </c>
      <c r="B1045" s="4" t="e">
        <f t="shared" si="99"/>
        <v>#REF!</v>
      </c>
      <c r="C1045" s="5" t="str">
        <f t="shared" si="100"/>
        <v>2022-51</v>
      </c>
      <c r="D1045" s="6">
        <v>44910</v>
      </c>
      <c r="E1045" s="5">
        <f t="shared" si="101"/>
        <v>2022</v>
      </c>
      <c r="F1045" s="5">
        <f t="shared" si="102"/>
        <v>51</v>
      </c>
      <c r="G1045" s="1" t="e">
        <f>IF(OR(AND(D1045&gt;=#REF!,D1045&lt;=#REF!),AND(D1045&gt;=#REF!,D1045&lt;=#REF!)),"1","")</f>
        <v>#REF!</v>
      </c>
    </row>
    <row r="1046" spans="1:7" x14ac:dyDescent="0.25">
      <c r="A1046" s="1" t="e">
        <f t="shared" si="98"/>
        <v>#REF!</v>
      </c>
      <c r="B1046" s="4" t="e">
        <f t="shared" si="99"/>
        <v>#REF!</v>
      </c>
      <c r="C1046" s="5" t="str">
        <f t="shared" si="100"/>
        <v>2022-51</v>
      </c>
      <c r="D1046" s="6">
        <v>44911</v>
      </c>
      <c r="E1046" s="5">
        <f t="shared" si="101"/>
        <v>2022</v>
      </c>
      <c r="F1046" s="5">
        <f t="shared" si="102"/>
        <v>51</v>
      </c>
      <c r="G1046" s="1" t="e">
        <f>IF(OR(AND(D1046&gt;=#REF!,D1046&lt;=#REF!),AND(D1046&gt;=#REF!,D1046&lt;=#REF!)),"1","")</f>
        <v>#REF!</v>
      </c>
    </row>
    <row r="1047" spans="1:7" x14ac:dyDescent="0.25">
      <c r="A1047" s="1" t="e">
        <f t="shared" si="98"/>
        <v>#REF!</v>
      </c>
      <c r="B1047" s="4" t="e">
        <f t="shared" si="99"/>
        <v>#REF!</v>
      </c>
      <c r="C1047" s="5" t="str">
        <f t="shared" si="100"/>
        <v>2022-52</v>
      </c>
      <c r="D1047" s="6">
        <v>44914</v>
      </c>
      <c r="E1047" s="5">
        <f t="shared" si="101"/>
        <v>2022</v>
      </c>
      <c r="F1047" s="5">
        <f t="shared" si="102"/>
        <v>52</v>
      </c>
      <c r="G1047" s="1" t="e">
        <f>IF(OR(AND(D1047&gt;=#REF!,D1047&lt;=#REF!),AND(D1047&gt;=#REF!,D1047&lt;=#REF!)),"1","")</f>
        <v>#REF!</v>
      </c>
    </row>
    <row r="1048" spans="1:7" x14ac:dyDescent="0.25">
      <c r="A1048" s="1" t="e">
        <f t="shared" si="98"/>
        <v>#REF!</v>
      </c>
      <c r="B1048" s="4" t="e">
        <f t="shared" si="99"/>
        <v>#REF!</v>
      </c>
      <c r="C1048" s="5" t="str">
        <f t="shared" si="100"/>
        <v>2022-52</v>
      </c>
      <c r="D1048" s="6">
        <v>44915</v>
      </c>
      <c r="E1048" s="5">
        <f t="shared" si="101"/>
        <v>2022</v>
      </c>
      <c r="F1048" s="5">
        <f t="shared" si="102"/>
        <v>52</v>
      </c>
      <c r="G1048" s="1" t="e">
        <f>IF(OR(AND(D1048&gt;=#REF!,D1048&lt;=#REF!),AND(D1048&gt;=#REF!,D1048&lt;=#REF!)),"1","")</f>
        <v>#REF!</v>
      </c>
    </row>
    <row r="1049" spans="1:7" x14ac:dyDescent="0.25">
      <c r="A1049" s="1" t="e">
        <f t="shared" si="98"/>
        <v>#REF!</v>
      </c>
      <c r="B1049" s="4" t="e">
        <f t="shared" si="99"/>
        <v>#REF!</v>
      </c>
      <c r="C1049" s="5" t="str">
        <f t="shared" si="100"/>
        <v>2022-52</v>
      </c>
      <c r="D1049" s="6">
        <v>44916</v>
      </c>
      <c r="E1049" s="5">
        <f t="shared" si="101"/>
        <v>2022</v>
      </c>
      <c r="F1049" s="5">
        <f t="shared" si="102"/>
        <v>52</v>
      </c>
      <c r="G1049" s="1" t="e">
        <f>IF(OR(AND(D1049&gt;=#REF!,D1049&lt;=#REF!),AND(D1049&gt;=#REF!,D1049&lt;=#REF!)),"1","")</f>
        <v>#REF!</v>
      </c>
    </row>
    <row r="1050" spans="1:7" x14ac:dyDescent="0.25">
      <c r="A1050" s="1" t="e">
        <f t="shared" si="98"/>
        <v>#REF!</v>
      </c>
      <c r="B1050" s="4" t="e">
        <f t="shared" si="99"/>
        <v>#REF!</v>
      </c>
      <c r="C1050" s="5" t="str">
        <f t="shared" si="100"/>
        <v>2022-52</v>
      </c>
      <c r="D1050" s="6">
        <v>44917</v>
      </c>
      <c r="E1050" s="5">
        <f t="shared" si="101"/>
        <v>2022</v>
      </c>
      <c r="F1050" s="5">
        <f t="shared" si="102"/>
        <v>52</v>
      </c>
      <c r="G1050" s="1" t="e">
        <f>IF(OR(AND(D1050&gt;=#REF!,D1050&lt;=#REF!),AND(D1050&gt;=#REF!,D1050&lt;=#REF!)),"1","")</f>
        <v>#REF!</v>
      </c>
    </row>
    <row r="1051" spans="1:7" x14ac:dyDescent="0.25">
      <c r="A1051" s="1" t="e">
        <f t="shared" si="98"/>
        <v>#REF!</v>
      </c>
      <c r="B1051" s="4" t="e">
        <f t="shared" si="99"/>
        <v>#REF!</v>
      </c>
      <c r="C1051" s="5" t="str">
        <f t="shared" si="100"/>
        <v>2022-52</v>
      </c>
      <c r="D1051" s="6">
        <v>44918</v>
      </c>
      <c r="E1051" s="5">
        <f t="shared" si="101"/>
        <v>2022</v>
      </c>
      <c r="F1051" s="5">
        <f t="shared" si="102"/>
        <v>52</v>
      </c>
      <c r="G1051" s="1" t="e">
        <f>IF(OR(AND(D1051&gt;=#REF!,D1051&lt;=#REF!),AND(D1051&gt;=#REF!,D1051&lt;=#REF!)),"1","")</f>
        <v>#REF!</v>
      </c>
    </row>
    <row r="1052" spans="1:7" x14ac:dyDescent="0.25">
      <c r="A1052" s="1" t="e">
        <f t="shared" si="98"/>
        <v>#REF!</v>
      </c>
      <c r="B1052" s="4" t="e">
        <f t="shared" si="99"/>
        <v>#REF!</v>
      </c>
      <c r="C1052" s="5" t="str">
        <f t="shared" si="100"/>
        <v>2022-53</v>
      </c>
      <c r="D1052" s="6">
        <v>44920</v>
      </c>
      <c r="E1052" s="5">
        <f t="shared" si="101"/>
        <v>2022</v>
      </c>
      <c r="F1052" s="5">
        <f t="shared" si="102"/>
        <v>53</v>
      </c>
      <c r="G1052" s="1" t="e">
        <f>IF(OR(AND(D1052&gt;=#REF!,D1052&lt;=#REF!),AND(D1052&gt;=#REF!,D1052&lt;=#REF!)),"1","")</f>
        <v>#REF!</v>
      </c>
    </row>
    <row r="1053" spans="1:7" x14ac:dyDescent="0.25">
      <c r="A1053" s="1" t="e">
        <f t="shared" si="98"/>
        <v>#REF!</v>
      </c>
      <c r="B1053" s="4" t="e">
        <f t="shared" si="99"/>
        <v>#REF!</v>
      </c>
      <c r="C1053" s="5" t="str">
        <f t="shared" si="100"/>
        <v>2022-53</v>
      </c>
      <c r="D1053" s="6">
        <v>44921</v>
      </c>
      <c r="E1053" s="5">
        <f t="shared" si="101"/>
        <v>2022</v>
      </c>
      <c r="F1053" s="5">
        <f t="shared" si="102"/>
        <v>53</v>
      </c>
      <c r="G1053" s="1" t="e">
        <f>IF(OR(AND(D1053&gt;=#REF!,D1053&lt;=#REF!),AND(D1053&gt;=#REF!,D1053&lt;=#REF!)),"1","")</f>
        <v>#REF!</v>
      </c>
    </row>
    <row r="1054" spans="1:7" x14ac:dyDescent="0.25">
      <c r="A1054" s="1" t="e">
        <f t="shared" si="98"/>
        <v>#REF!</v>
      </c>
      <c r="B1054" s="4" t="e">
        <f t="shared" si="99"/>
        <v>#REF!</v>
      </c>
      <c r="C1054" s="5" t="str">
        <f t="shared" si="100"/>
        <v>2022-53</v>
      </c>
      <c r="D1054" s="6">
        <v>44922</v>
      </c>
      <c r="E1054" s="5">
        <f t="shared" si="101"/>
        <v>2022</v>
      </c>
      <c r="F1054" s="5">
        <f t="shared" si="102"/>
        <v>53</v>
      </c>
      <c r="G1054" s="1" t="e">
        <f>IF(OR(AND(D1054&gt;=#REF!,D1054&lt;=#REF!),AND(D1054&gt;=#REF!,D1054&lt;=#REF!)),"1","")</f>
        <v>#REF!</v>
      </c>
    </row>
    <row r="1055" spans="1:7" x14ac:dyDescent="0.25">
      <c r="A1055" s="1" t="e">
        <f t="shared" ref="A1055:A1118" si="103">IF($D1055=$I$2,1,IF(AND($A1054&lt;&gt;"",$G1055&lt;&gt;""),$A1054,IF(AND($A1054&lt;&gt;"",$G1055=""),$A1054+1,"")))</f>
        <v>#REF!</v>
      </c>
      <c r="B1055" s="4" t="e">
        <f t="shared" si="99"/>
        <v>#REF!</v>
      </c>
      <c r="C1055" s="5" t="str">
        <f t="shared" si="100"/>
        <v>2022-53</v>
      </c>
      <c r="D1055" s="6">
        <v>44923</v>
      </c>
      <c r="E1055" s="5">
        <f t="shared" si="101"/>
        <v>2022</v>
      </c>
      <c r="F1055" s="5">
        <f t="shared" si="102"/>
        <v>53</v>
      </c>
      <c r="G1055" s="1" t="e">
        <f>IF(OR(AND(D1055&gt;=#REF!,D1055&lt;=#REF!),AND(D1055&gt;=#REF!,D1055&lt;=#REF!)),"1","")</f>
        <v>#REF!</v>
      </c>
    </row>
    <row r="1056" spans="1:7" x14ac:dyDescent="0.25">
      <c r="A1056" s="1" t="e">
        <f t="shared" si="103"/>
        <v>#REF!</v>
      </c>
      <c r="B1056" s="4" t="e">
        <f t="shared" si="99"/>
        <v>#REF!</v>
      </c>
      <c r="C1056" s="5" t="str">
        <f t="shared" si="100"/>
        <v>2022-53</v>
      </c>
      <c r="D1056" s="6">
        <v>44924</v>
      </c>
      <c r="E1056" s="5">
        <f t="shared" si="101"/>
        <v>2022</v>
      </c>
      <c r="F1056" s="5">
        <f t="shared" si="102"/>
        <v>53</v>
      </c>
      <c r="G1056" s="1" t="e">
        <f>IF(OR(AND(D1056&gt;=#REF!,D1056&lt;=#REF!),AND(D1056&gt;=#REF!,D1056&lt;=#REF!)),"1","")</f>
        <v>#REF!</v>
      </c>
    </row>
    <row r="1057" spans="1:7" x14ac:dyDescent="0.25">
      <c r="A1057" s="1" t="e">
        <f t="shared" si="103"/>
        <v>#REF!</v>
      </c>
      <c r="B1057" s="4" t="e">
        <f t="shared" si="99"/>
        <v>#REF!</v>
      </c>
      <c r="C1057" s="5" t="str">
        <f t="shared" si="100"/>
        <v>2022-53</v>
      </c>
      <c r="D1057" s="6">
        <v>44925</v>
      </c>
      <c r="E1057" s="5">
        <f t="shared" si="101"/>
        <v>2022</v>
      </c>
      <c r="F1057" s="5">
        <f t="shared" si="102"/>
        <v>53</v>
      </c>
      <c r="G1057" s="1" t="e">
        <f>IF(OR(AND(D1057&gt;=#REF!,D1057&lt;=#REF!),AND(D1057&gt;=#REF!,D1057&lt;=#REF!)),"1","")</f>
        <v>#REF!</v>
      </c>
    </row>
    <row r="1058" spans="1:7" x14ac:dyDescent="0.25">
      <c r="A1058" s="1" t="e">
        <f t="shared" si="103"/>
        <v>#REF!</v>
      </c>
      <c r="B1058" s="4" t="e">
        <f t="shared" ref="B1058:B1121" si="104">IF($D1058=$I$1,1,IF(AND($B1057&lt;&gt;"",$G1058&lt;&gt;""),$B1057,IF(AND($B1057&lt;&gt;"",$G1058=""),$B1057+1,"")))</f>
        <v>#REF!</v>
      </c>
      <c r="C1058" s="5" t="str">
        <f t="shared" si="100"/>
        <v>2023-01</v>
      </c>
      <c r="D1058" s="6">
        <v>44927</v>
      </c>
      <c r="E1058" s="5">
        <f t="shared" si="101"/>
        <v>2023</v>
      </c>
      <c r="F1058" s="5">
        <f t="shared" si="102"/>
        <v>1</v>
      </c>
      <c r="G1058" s="1" t="e">
        <f>IF(OR(AND(D1058&gt;=#REF!,D1058&lt;=#REF!),AND(D1058&gt;=#REF!,D1058&lt;=#REF!)),"1","")</f>
        <v>#REF!</v>
      </c>
    </row>
    <row r="1059" spans="1:7" x14ac:dyDescent="0.25">
      <c r="A1059" s="1" t="e">
        <f t="shared" si="103"/>
        <v>#REF!</v>
      </c>
      <c r="B1059" s="4" t="e">
        <f t="shared" si="104"/>
        <v>#REF!</v>
      </c>
      <c r="C1059" s="5" t="str">
        <f t="shared" si="100"/>
        <v>2023-01</v>
      </c>
      <c r="D1059" s="6">
        <v>44928</v>
      </c>
      <c r="E1059" s="5">
        <f t="shared" si="101"/>
        <v>2023</v>
      </c>
      <c r="F1059" s="5">
        <f t="shared" si="102"/>
        <v>1</v>
      </c>
      <c r="G1059" s="1" t="e">
        <f>IF(OR(AND(D1059&gt;=#REF!,D1059&lt;=#REF!),AND(D1059&gt;=#REF!,D1059&lt;=#REF!)),"1","")</f>
        <v>#REF!</v>
      </c>
    </row>
    <row r="1060" spans="1:7" x14ac:dyDescent="0.25">
      <c r="A1060" s="1" t="e">
        <f t="shared" si="103"/>
        <v>#REF!</v>
      </c>
      <c r="B1060" s="4" t="e">
        <f t="shared" si="104"/>
        <v>#REF!</v>
      </c>
      <c r="C1060" s="5" t="str">
        <f t="shared" si="100"/>
        <v>2023-01</v>
      </c>
      <c r="D1060" s="6">
        <v>44929</v>
      </c>
      <c r="E1060" s="5">
        <f t="shared" si="101"/>
        <v>2023</v>
      </c>
      <c r="F1060" s="5">
        <f t="shared" si="102"/>
        <v>1</v>
      </c>
      <c r="G1060" s="1" t="e">
        <f>IF(OR(AND(D1060&gt;=#REF!,D1060&lt;=#REF!),AND(D1060&gt;=#REF!,D1060&lt;=#REF!)),"1","")</f>
        <v>#REF!</v>
      </c>
    </row>
    <row r="1061" spans="1:7" x14ac:dyDescent="0.25">
      <c r="A1061" s="1" t="e">
        <f t="shared" si="103"/>
        <v>#REF!</v>
      </c>
      <c r="B1061" s="4" t="e">
        <f t="shared" si="104"/>
        <v>#REF!</v>
      </c>
      <c r="C1061" s="5" t="str">
        <f t="shared" si="100"/>
        <v>2023-01</v>
      </c>
      <c r="D1061" s="6">
        <v>44930</v>
      </c>
      <c r="E1061" s="5">
        <f t="shared" si="101"/>
        <v>2023</v>
      </c>
      <c r="F1061" s="5">
        <f t="shared" si="102"/>
        <v>1</v>
      </c>
      <c r="G1061" s="1" t="e">
        <f>IF(OR(AND(D1061&gt;=#REF!,D1061&lt;=#REF!),AND(D1061&gt;=#REF!,D1061&lt;=#REF!)),"1","")</f>
        <v>#REF!</v>
      </c>
    </row>
    <row r="1062" spans="1:7" x14ac:dyDescent="0.25">
      <c r="A1062" s="1" t="e">
        <f t="shared" si="103"/>
        <v>#REF!</v>
      </c>
      <c r="B1062" s="4" t="e">
        <f t="shared" si="104"/>
        <v>#REF!</v>
      </c>
      <c r="C1062" s="5" t="str">
        <f t="shared" si="100"/>
        <v>2023-01</v>
      </c>
      <c r="D1062" s="6">
        <v>44931</v>
      </c>
      <c r="E1062" s="5">
        <f t="shared" si="101"/>
        <v>2023</v>
      </c>
      <c r="F1062" s="5">
        <f t="shared" si="102"/>
        <v>1</v>
      </c>
      <c r="G1062" s="1" t="e">
        <f>IF(OR(AND(D1062&gt;=#REF!,D1062&lt;=#REF!),AND(D1062&gt;=#REF!,D1062&lt;=#REF!)),"1","")</f>
        <v>#REF!</v>
      </c>
    </row>
    <row r="1063" spans="1:7" x14ac:dyDescent="0.25">
      <c r="A1063" s="1" t="e">
        <f t="shared" si="103"/>
        <v>#REF!</v>
      </c>
      <c r="B1063" s="4" t="e">
        <f t="shared" si="104"/>
        <v>#REF!</v>
      </c>
      <c r="C1063" s="5" t="str">
        <f t="shared" si="100"/>
        <v>2023-01</v>
      </c>
      <c r="D1063" s="6">
        <v>44932</v>
      </c>
      <c r="E1063" s="5">
        <f t="shared" si="101"/>
        <v>2023</v>
      </c>
      <c r="F1063" s="5">
        <f t="shared" si="102"/>
        <v>1</v>
      </c>
      <c r="G1063" s="1" t="e">
        <f>IF(OR(AND(D1063&gt;=#REF!,D1063&lt;=#REF!),AND(D1063&gt;=#REF!,D1063&lt;=#REF!)),"1","")</f>
        <v>#REF!</v>
      </c>
    </row>
    <row r="1064" spans="1:7" x14ac:dyDescent="0.25">
      <c r="A1064" s="1" t="e">
        <f t="shared" si="103"/>
        <v>#REF!</v>
      </c>
      <c r="B1064" s="4" t="e">
        <f t="shared" si="104"/>
        <v>#REF!</v>
      </c>
      <c r="C1064" s="5" t="str">
        <f t="shared" si="100"/>
        <v>2023-02</v>
      </c>
      <c r="D1064" s="6">
        <v>44935</v>
      </c>
      <c r="E1064" s="5">
        <f t="shared" si="101"/>
        <v>2023</v>
      </c>
      <c r="F1064" s="5">
        <f t="shared" si="102"/>
        <v>2</v>
      </c>
      <c r="G1064" s="1" t="e">
        <f>IF(OR(AND(D1064&gt;=#REF!,D1064&lt;=#REF!),AND(D1064&gt;=#REF!,D1064&lt;=#REF!)),"1","")</f>
        <v>#REF!</v>
      </c>
    </row>
    <row r="1065" spans="1:7" x14ac:dyDescent="0.25">
      <c r="A1065" s="1" t="e">
        <f t="shared" si="103"/>
        <v>#REF!</v>
      </c>
      <c r="B1065" s="4" t="e">
        <f t="shared" si="104"/>
        <v>#REF!</v>
      </c>
      <c r="C1065" s="5" t="str">
        <f t="shared" si="100"/>
        <v>2023-02</v>
      </c>
      <c r="D1065" s="6">
        <v>44936</v>
      </c>
      <c r="E1065" s="5">
        <f t="shared" si="101"/>
        <v>2023</v>
      </c>
      <c r="F1065" s="5">
        <f t="shared" si="102"/>
        <v>2</v>
      </c>
      <c r="G1065" s="1" t="e">
        <f>IF(OR(AND(D1065&gt;=#REF!,D1065&lt;=#REF!),AND(D1065&gt;=#REF!,D1065&lt;=#REF!)),"1","")</f>
        <v>#REF!</v>
      </c>
    </row>
    <row r="1066" spans="1:7" x14ac:dyDescent="0.25">
      <c r="A1066" s="1" t="e">
        <f t="shared" si="103"/>
        <v>#REF!</v>
      </c>
      <c r="B1066" s="4" t="e">
        <f t="shared" si="104"/>
        <v>#REF!</v>
      </c>
      <c r="C1066" s="5" t="str">
        <f t="shared" ref="C1066:C1111" si="105">E1066&amp;"-"&amp;IF(F1066&lt;10,"0"&amp;F1066,F1066)</f>
        <v>2023-02</v>
      </c>
      <c r="D1066" s="6">
        <v>44937</v>
      </c>
      <c r="E1066" s="5">
        <f t="shared" ref="E1066:E1111" si="106">YEAR(D1066)</f>
        <v>2023</v>
      </c>
      <c r="F1066" s="5">
        <f t="shared" ref="F1066:F1111" si="107">WEEKNUM(D1066)</f>
        <v>2</v>
      </c>
      <c r="G1066" s="1" t="e">
        <f>IF(OR(AND(D1066&gt;=#REF!,D1066&lt;=#REF!),AND(D1066&gt;=#REF!,D1066&lt;=#REF!)),"1","")</f>
        <v>#REF!</v>
      </c>
    </row>
    <row r="1067" spans="1:7" x14ac:dyDescent="0.25">
      <c r="A1067" s="1" t="e">
        <f t="shared" si="103"/>
        <v>#REF!</v>
      </c>
      <c r="B1067" s="4" t="e">
        <f t="shared" si="104"/>
        <v>#REF!</v>
      </c>
      <c r="C1067" s="5" t="str">
        <f t="shared" si="105"/>
        <v>2023-02</v>
      </c>
      <c r="D1067" s="6">
        <v>44938</v>
      </c>
      <c r="E1067" s="5">
        <f t="shared" si="106"/>
        <v>2023</v>
      </c>
      <c r="F1067" s="5">
        <f t="shared" si="107"/>
        <v>2</v>
      </c>
      <c r="G1067" s="1" t="e">
        <f>IF(OR(AND(D1067&gt;=#REF!,D1067&lt;=#REF!),AND(D1067&gt;=#REF!,D1067&lt;=#REF!)),"1","")</f>
        <v>#REF!</v>
      </c>
    </row>
    <row r="1068" spans="1:7" x14ac:dyDescent="0.25">
      <c r="A1068" s="1" t="e">
        <f t="shared" si="103"/>
        <v>#REF!</v>
      </c>
      <c r="B1068" s="4" t="e">
        <f t="shared" si="104"/>
        <v>#REF!</v>
      </c>
      <c r="C1068" s="5" t="str">
        <f t="shared" si="105"/>
        <v>2023-02</v>
      </c>
      <c r="D1068" s="6">
        <v>44939</v>
      </c>
      <c r="E1068" s="5">
        <f t="shared" si="106"/>
        <v>2023</v>
      </c>
      <c r="F1068" s="5">
        <f t="shared" si="107"/>
        <v>2</v>
      </c>
      <c r="G1068" s="1" t="e">
        <f>IF(OR(AND(D1068&gt;=#REF!,D1068&lt;=#REF!),AND(D1068&gt;=#REF!,D1068&lt;=#REF!)),"1","")</f>
        <v>#REF!</v>
      </c>
    </row>
    <row r="1069" spans="1:7" x14ac:dyDescent="0.25">
      <c r="A1069" s="1" t="e">
        <f t="shared" si="103"/>
        <v>#REF!</v>
      </c>
      <c r="B1069" s="4" t="e">
        <f t="shared" si="104"/>
        <v>#REF!</v>
      </c>
      <c r="C1069" s="5" t="str">
        <f t="shared" si="105"/>
        <v>2023-03</v>
      </c>
      <c r="D1069" s="6">
        <v>44942</v>
      </c>
      <c r="E1069" s="5">
        <f t="shared" si="106"/>
        <v>2023</v>
      </c>
      <c r="F1069" s="5">
        <f t="shared" si="107"/>
        <v>3</v>
      </c>
      <c r="G1069" s="1" t="e">
        <f>IF(OR(AND(D1069&gt;=#REF!,D1069&lt;=#REF!),AND(D1069&gt;=#REF!,D1069&lt;=#REF!)),"1","")</f>
        <v>#REF!</v>
      </c>
    </row>
    <row r="1070" spans="1:7" x14ac:dyDescent="0.25">
      <c r="A1070" s="1" t="e">
        <f t="shared" si="103"/>
        <v>#REF!</v>
      </c>
      <c r="B1070" s="4" t="e">
        <f t="shared" si="104"/>
        <v>#REF!</v>
      </c>
      <c r="C1070" s="5" t="str">
        <f t="shared" si="105"/>
        <v>2023-03</v>
      </c>
      <c r="D1070" s="6">
        <v>44943</v>
      </c>
      <c r="E1070" s="5">
        <f t="shared" si="106"/>
        <v>2023</v>
      </c>
      <c r="F1070" s="5">
        <f t="shared" si="107"/>
        <v>3</v>
      </c>
      <c r="G1070" s="1" t="e">
        <f>IF(OR(AND(D1070&gt;=#REF!,D1070&lt;=#REF!),AND(D1070&gt;=#REF!,D1070&lt;=#REF!)),"1","")</f>
        <v>#REF!</v>
      </c>
    </row>
    <row r="1071" spans="1:7" x14ac:dyDescent="0.25">
      <c r="A1071" s="1" t="e">
        <f t="shared" si="103"/>
        <v>#REF!</v>
      </c>
      <c r="B1071" s="4" t="e">
        <f t="shared" si="104"/>
        <v>#REF!</v>
      </c>
      <c r="C1071" s="5" t="str">
        <f t="shared" si="105"/>
        <v>2023-03</v>
      </c>
      <c r="D1071" s="6">
        <v>44944</v>
      </c>
      <c r="E1071" s="5">
        <f t="shared" si="106"/>
        <v>2023</v>
      </c>
      <c r="F1071" s="5">
        <f t="shared" si="107"/>
        <v>3</v>
      </c>
      <c r="G1071" s="1" t="e">
        <f>IF(OR(AND(D1071&gt;=#REF!,D1071&lt;=#REF!),AND(D1071&gt;=#REF!,D1071&lt;=#REF!)),"1","")</f>
        <v>#REF!</v>
      </c>
    </row>
    <row r="1072" spans="1:7" x14ac:dyDescent="0.25">
      <c r="A1072" s="1" t="e">
        <f t="shared" si="103"/>
        <v>#REF!</v>
      </c>
      <c r="B1072" s="4" t="e">
        <f t="shared" si="104"/>
        <v>#REF!</v>
      </c>
      <c r="C1072" s="5" t="str">
        <f t="shared" si="105"/>
        <v>2023-03</v>
      </c>
      <c r="D1072" s="6">
        <v>44945</v>
      </c>
      <c r="E1072" s="5">
        <f t="shared" si="106"/>
        <v>2023</v>
      </c>
      <c r="F1072" s="5">
        <f t="shared" si="107"/>
        <v>3</v>
      </c>
      <c r="G1072" s="1" t="e">
        <f>IF(OR(AND(D1072&gt;=#REF!,D1072&lt;=#REF!),AND(D1072&gt;=#REF!,D1072&lt;=#REF!)),"1","")</f>
        <v>#REF!</v>
      </c>
    </row>
    <row r="1073" spans="1:7" x14ac:dyDescent="0.25">
      <c r="A1073" s="1" t="e">
        <f t="shared" si="103"/>
        <v>#REF!</v>
      </c>
      <c r="B1073" s="4" t="e">
        <f t="shared" si="104"/>
        <v>#REF!</v>
      </c>
      <c r="C1073" s="5" t="str">
        <f t="shared" si="105"/>
        <v>2023-03</v>
      </c>
      <c r="D1073" s="6">
        <v>44946</v>
      </c>
      <c r="E1073" s="5">
        <f t="shared" si="106"/>
        <v>2023</v>
      </c>
      <c r="F1073" s="5">
        <f t="shared" si="107"/>
        <v>3</v>
      </c>
      <c r="G1073" s="1" t="e">
        <f>IF(OR(AND(D1073&gt;=#REF!,D1073&lt;=#REF!),AND(D1073&gt;=#REF!,D1073&lt;=#REF!)),"1","")</f>
        <v>#REF!</v>
      </c>
    </row>
    <row r="1074" spans="1:7" x14ac:dyDescent="0.25">
      <c r="A1074" s="1" t="e">
        <f t="shared" si="103"/>
        <v>#REF!</v>
      </c>
      <c r="B1074" s="4" t="e">
        <f t="shared" si="104"/>
        <v>#REF!</v>
      </c>
      <c r="C1074" s="5" t="str">
        <f t="shared" si="105"/>
        <v>2023-04</v>
      </c>
      <c r="D1074" s="6">
        <v>44949</v>
      </c>
      <c r="E1074" s="5">
        <f t="shared" si="106"/>
        <v>2023</v>
      </c>
      <c r="F1074" s="5">
        <f t="shared" si="107"/>
        <v>4</v>
      </c>
      <c r="G1074" s="1" t="e">
        <f>IF(OR(AND(D1074&gt;=#REF!,D1074&lt;=#REF!),AND(D1074&gt;=#REF!,D1074&lt;=#REF!)),"1","")</f>
        <v>#REF!</v>
      </c>
    </row>
    <row r="1075" spans="1:7" x14ac:dyDescent="0.25">
      <c r="A1075" s="1" t="e">
        <f t="shared" si="103"/>
        <v>#REF!</v>
      </c>
      <c r="B1075" s="4" t="e">
        <f t="shared" si="104"/>
        <v>#REF!</v>
      </c>
      <c r="C1075" s="5" t="str">
        <f t="shared" si="105"/>
        <v>2023-04</v>
      </c>
      <c r="D1075" s="6">
        <v>44950</v>
      </c>
      <c r="E1075" s="5">
        <f t="shared" si="106"/>
        <v>2023</v>
      </c>
      <c r="F1075" s="5">
        <f t="shared" si="107"/>
        <v>4</v>
      </c>
      <c r="G1075" s="1" t="e">
        <f>IF(OR(AND(D1075&gt;=#REF!,D1075&lt;=#REF!),AND(D1075&gt;=#REF!,D1075&lt;=#REF!)),"1","")</f>
        <v>#REF!</v>
      </c>
    </row>
    <row r="1076" spans="1:7" x14ac:dyDescent="0.25">
      <c r="A1076" s="1" t="e">
        <f t="shared" si="103"/>
        <v>#REF!</v>
      </c>
      <c r="B1076" s="4" t="e">
        <f t="shared" si="104"/>
        <v>#REF!</v>
      </c>
      <c r="C1076" s="5" t="str">
        <f t="shared" si="105"/>
        <v>2023-04</v>
      </c>
      <c r="D1076" s="6">
        <v>44951</v>
      </c>
      <c r="E1076" s="5">
        <f t="shared" si="106"/>
        <v>2023</v>
      </c>
      <c r="F1076" s="5">
        <f t="shared" si="107"/>
        <v>4</v>
      </c>
      <c r="G1076" s="1" t="e">
        <f>IF(OR(AND(D1076&gt;=#REF!,D1076&lt;=#REF!),AND(D1076&gt;=#REF!,D1076&lt;=#REF!)),"1","")</f>
        <v>#REF!</v>
      </c>
    </row>
    <row r="1077" spans="1:7" x14ac:dyDescent="0.25">
      <c r="A1077" s="1" t="e">
        <f t="shared" si="103"/>
        <v>#REF!</v>
      </c>
      <c r="B1077" s="4" t="e">
        <f t="shared" si="104"/>
        <v>#REF!</v>
      </c>
      <c r="C1077" s="5" t="str">
        <f t="shared" si="105"/>
        <v>2023-04</v>
      </c>
      <c r="D1077" s="6">
        <v>44952</v>
      </c>
      <c r="E1077" s="5">
        <f t="shared" si="106"/>
        <v>2023</v>
      </c>
      <c r="F1077" s="5">
        <f t="shared" si="107"/>
        <v>4</v>
      </c>
      <c r="G1077" s="1" t="e">
        <f>IF(OR(AND(D1077&gt;=#REF!,D1077&lt;=#REF!),AND(D1077&gt;=#REF!,D1077&lt;=#REF!)),"1","")</f>
        <v>#REF!</v>
      </c>
    </row>
    <row r="1078" spans="1:7" x14ac:dyDescent="0.25">
      <c r="A1078" s="1" t="e">
        <f t="shared" si="103"/>
        <v>#REF!</v>
      </c>
      <c r="B1078" s="4" t="e">
        <f t="shared" si="104"/>
        <v>#REF!</v>
      </c>
      <c r="C1078" s="5" t="str">
        <f t="shared" si="105"/>
        <v>2023-04</v>
      </c>
      <c r="D1078" s="6">
        <v>44953</v>
      </c>
      <c r="E1078" s="5">
        <f t="shared" si="106"/>
        <v>2023</v>
      </c>
      <c r="F1078" s="5">
        <f t="shared" si="107"/>
        <v>4</v>
      </c>
      <c r="G1078" s="1" t="e">
        <f>IF(OR(AND(D1078&gt;=#REF!,D1078&lt;=#REF!),AND(D1078&gt;=#REF!,D1078&lt;=#REF!)),"1","")</f>
        <v>#REF!</v>
      </c>
    </row>
    <row r="1079" spans="1:7" x14ac:dyDescent="0.25">
      <c r="A1079" s="1" t="e">
        <f t="shared" si="103"/>
        <v>#REF!</v>
      </c>
      <c r="B1079" s="4" t="e">
        <f t="shared" si="104"/>
        <v>#REF!</v>
      </c>
      <c r="C1079" s="5" t="str">
        <f t="shared" si="105"/>
        <v>2023-05</v>
      </c>
      <c r="D1079" s="6">
        <v>44956</v>
      </c>
      <c r="E1079" s="5">
        <f t="shared" si="106"/>
        <v>2023</v>
      </c>
      <c r="F1079" s="5">
        <f t="shared" si="107"/>
        <v>5</v>
      </c>
      <c r="G1079" s="1" t="e">
        <f>IF(OR(AND(D1079&gt;=#REF!,D1079&lt;=#REF!),AND(D1079&gt;=#REF!,D1079&lt;=#REF!)),"1","")</f>
        <v>#REF!</v>
      </c>
    </row>
    <row r="1080" spans="1:7" x14ac:dyDescent="0.25">
      <c r="A1080" s="1" t="e">
        <f t="shared" si="103"/>
        <v>#REF!</v>
      </c>
      <c r="B1080" s="4" t="e">
        <f t="shared" si="104"/>
        <v>#REF!</v>
      </c>
      <c r="C1080" s="5" t="str">
        <f t="shared" si="105"/>
        <v>2023-05</v>
      </c>
      <c r="D1080" s="6">
        <v>44957</v>
      </c>
      <c r="E1080" s="5">
        <f t="shared" si="106"/>
        <v>2023</v>
      </c>
      <c r="F1080" s="5">
        <f t="shared" si="107"/>
        <v>5</v>
      </c>
      <c r="G1080" s="1" t="e">
        <f>IF(OR(AND(D1080&gt;=#REF!,D1080&lt;=#REF!),AND(D1080&gt;=#REF!,D1080&lt;=#REF!)),"1","")</f>
        <v>#REF!</v>
      </c>
    </row>
    <row r="1081" spans="1:7" x14ac:dyDescent="0.25">
      <c r="A1081" s="1" t="e">
        <f t="shared" si="103"/>
        <v>#REF!</v>
      </c>
      <c r="B1081" s="4" t="e">
        <f t="shared" si="104"/>
        <v>#REF!</v>
      </c>
      <c r="C1081" s="5" t="str">
        <f t="shared" si="105"/>
        <v>2023-05</v>
      </c>
      <c r="D1081" s="6">
        <v>44958</v>
      </c>
      <c r="E1081" s="5">
        <f t="shared" si="106"/>
        <v>2023</v>
      </c>
      <c r="F1081" s="5">
        <f t="shared" si="107"/>
        <v>5</v>
      </c>
      <c r="G1081" s="1" t="e">
        <f>IF(OR(AND(D1081&gt;=#REF!,D1081&lt;=#REF!),AND(D1081&gt;=#REF!,D1081&lt;=#REF!)),"1","")</f>
        <v>#REF!</v>
      </c>
    </row>
    <row r="1082" spans="1:7" x14ac:dyDescent="0.25">
      <c r="A1082" s="1" t="e">
        <f t="shared" si="103"/>
        <v>#REF!</v>
      </c>
      <c r="B1082" s="4" t="e">
        <f t="shared" si="104"/>
        <v>#REF!</v>
      </c>
      <c r="C1082" s="5" t="str">
        <f t="shared" si="105"/>
        <v>2023-05</v>
      </c>
      <c r="D1082" s="6">
        <v>44959</v>
      </c>
      <c r="E1082" s="5">
        <f t="shared" si="106"/>
        <v>2023</v>
      </c>
      <c r="F1082" s="5">
        <f t="shared" si="107"/>
        <v>5</v>
      </c>
      <c r="G1082" s="1" t="e">
        <f>IF(OR(AND(D1082&gt;=#REF!,D1082&lt;=#REF!),AND(D1082&gt;=#REF!,D1082&lt;=#REF!)),"1","")</f>
        <v>#REF!</v>
      </c>
    </row>
    <row r="1083" spans="1:7" x14ac:dyDescent="0.25">
      <c r="A1083" s="1" t="e">
        <f t="shared" si="103"/>
        <v>#REF!</v>
      </c>
      <c r="B1083" s="4" t="e">
        <f t="shared" si="104"/>
        <v>#REF!</v>
      </c>
      <c r="C1083" s="5" t="str">
        <f t="shared" si="105"/>
        <v>2023-05</v>
      </c>
      <c r="D1083" s="6">
        <v>44960</v>
      </c>
      <c r="E1083" s="5">
        <f t="shared" si="106"/>
        <v>2023</v>
      </c>
      <c r="F1083" s="5">
        <f t="shared" si="107"/>
        <v>5</v>
      </c>
      <c r="G1083" s="1" t="e">
        <f>IF(OR(AND(D1083&gt;=#REF!,D1083&lt;=#REF!),AND(D1083&gt;=#REF!,D1083&lt;=#REF!)),"1","")</f>
        <v>#REF!</v>
      </c>
    </row>
    <row r="1084" spans="1:7" x14ac:dyDescent="0.25">
      <c r="A1084" s="1" t="e">
        <f t="shared" si="103"/>
        <v>#REF!</v>
      </c>
      <c r="B1084" s="4" t="e">
        <f t="shared" si="104"/>
        <v>#REF!</v>
      </c>
      <c r="C1084" s="5" t="str">
        <f t="shared" si="105"/>
        <v>2023-06</v>
      </c>
      <c r="D1084" s="6">
        <v>44963</v>
      </c>
      <c r="E1084" s="5">
        <f t="shared" si="106"/>
        <v>2023</v>
      </c>
      <c r="F1084" s="5">
        <f t="shared" si="107"/>
        <v>6</v>
      </c>
      <c r="G1084" s="1" t="e">
        <f>IF(OR(AND(D1084&gt;=#REF!,D1084&lt;=#REF!),AND(D1084&gt;=#REF!,D1084&lt;=#REF!)),"1","")</f>
        <v>#REF!</v>
      </c>
    </row>
    <row r="1085" spans="1:7" x14ac:dyDescent="0.25">
      <c r="A1085" s="1" t="e">
        <f t="shared" si="103"/>
        <v>#REF!</v>
      </c>
      <c r="B1085" s="4" t="e">
        <f t="shared" si="104"/>
        <v>#REF!</v>
      </c>
      <c r="C1085" s="5" t="str">
        <f t="shared" si="105"/>
        <v>2023-06</v>
      </c>
      <c r="D1085" s="6">
        <v>44964</v>
      </c>
      <c r="E1085" s="5">
        <f t="shared" si="106"/>
        <v>2023</v>
      </c>
      <c r="F1085" s="5">
        <f t="shared" si="107"/>
        <v>6</v>
      </c>
      <c r="G1085" s="1" t="e">
        <f>IF(OR(AND(D1085&gt;=#REF!,D1085&lt;=#REF!),AND(D1085&gt;=#REF!,D1085&lt;=#REF!)),"1","")</f>
        <v>#REF!</v>
      </c>
    </row>
    <row r="1086" spans="1:7" x14ac:dyDescent="0.25">
      <c r="A1086" s="1" t="e">
        <f t="shared" si="103"/>
        <v>#REF!</v>
      </c>
      <c r="B1086" s="4" t="e">
        <f t="shared" si="104"/>
        <v>#REF!</v>
      </c>
      <c r="C1086" s="5" t="str">
        <f t="shared" si="105"/>
        <v>2023-06</v>
      </c>
      <c r="D1086" s="6">
        <v>44965</v>
      </c>
      <c r="E1086" s="5">
        <f t="shared" si="106"/>
        <v>2023</v>
      </c>
      <c r="F1086" s="5">
        <f t="shared" si="107"/>
        <v>6</v>
      </c>
      <c r="G1086" s="1" t="e">
        <f>IF(OR(AND(D1086&gt;=#REF!,D1086&lt;=#REF!),AND(D1086&gt;=#REF!,D1086&lt;=#REF!)),"1","")</f>
        <v>#REF!</v>
      </c>
    </row>
    <row r="1087" spans="1:7" x14ac:dyDescent="0.25">
      <c r="A1087" s="1" t="e">
        <f t="shared" si="103"/>
        <v>#REF!</v>
      </c>
      <c r="B1087" s="4" t="e">
        <f t="shared" si="104"/>
        <v>#REF!</v>
      </c>
      <c r="C1087" s="5" t="str">
        <f t="shared" si="105"/>
        <v>2023-06</v>
      </c>
      <c r="D1087" s="6">
        <v>44966</v>
      </c>
      <c r="E1087" s="5">
        <f t="shared" si="106"/>
        <v>2023</v>
      </c>
      <c r="F1087" s="5">
        <f t="shared" si="107"/>
        <v>6</v>
      </c>
      <c r="G1087" s="1" t="e">
        <f>IF(OR(AND(D1087&gt;=#REF!,D1087&lt;=#REF!),AND(D1087&gt;=#REF!,D1087&lt;=#REF!)),"1","")</f>
        <v>#REF!</v>
      </c>
    </row>
    <row r="1088" spans="1:7" x14ac:dyDescent="0.25">
      <c r="A1088" s="1" t="e">
        <f t="shared" si="103"/>
        <v>#REF!</v>
      </c>
      <c r="B1088" s="4" t="e">
        <f t="shared" si="104"/>
        <v>#REF!</v>
      </c>
      <c r="C1088" s="5" t="str">
        <f t="shared" si="105"/>
        <v>2023-06</v>
      </c>
      <c r="D1088" s="6">
        <v>44967</v>
      </c>
      <c r="E1088" s="5">
        <f t="shared" si="106"/>
        <v>2023</v>
      </c>
      <c r="F1088" s="5">
        <f t="shared" si="107"/>
        <v>6</v>
      </c>
      <c r="G1088" s="1" t="e">
        <f>IF(OR(AND(D1088&gt;=#REF!,D1088&lt;=#REF!),AND(D1088&gt;=#REF!,D1088&lt;=#REF!)),"1","")</f>
        <v>#REF!</v>
      </c>
    </row>
    <row r="1089" spans="1:7" x14ac:dyDescent="0.25">
      <c r="A1089" s="1" t="e">
        <f t="shared" si="103"/>
        <v>#REF!</v>
      </c>
      <c r="B1089" s="4" t="e">
        <f t="shared" si="104"/>
        <v>#REF!</v>
      </c>
      <c r="C1089" s="5" t="str">
        <f t="shared" si="105"/>
        <v>2023-07</v>
      </c>
      <c r="D1089" s="6">
        <v>44970</v>
      </c>
      <c r="E1089" s="5">
        <f t="shared" si="106"/>
        <v>2023</v>
      </c>
      <c r="F1089" s="5">
        <f t="shared" si="107"/>
        <v>7</v>
      </c>
      <c r="G1089" s="1" t="e">
        <f>IF(OR(AND(D1089&gt;=#REF!,D1089&lt;=#REF!),AND(D1089&gt;=#REF!,D1089&lt;=#REF!)),"1","")</f>
        <v>#REF!</v>
      </c>
    </row>
    <row r="1090" spans="1:7" x14ac:dyDescent="0.25">
      <c r="A1090" s="1" t="e">
        <f t="shared" si="103"/>
        <v>#REF!</v>
      </c>
      <c r="B1090" s="4" t="e">
        <f t="shared" si="104"/>
        <v>#REF!</v>
      </c>
      <c r="C1090" s="5" t="str">
        <f t="shared" si="105"/>
        <v>2023-07</v>
      </c>
      <c r="D1090" s="6">
        <v>44971</v>
      </c>
      <c r="E1090" s="5">
        <f t="shared" si="106"/>
        <v>2023</v>
      </c>
      <c r="F1090" s="5">
        <f t="shared" si="107"/>
        <v>7</v>
      </c>
      <c r="G1090" s="1" t="e">
        <f>IF(OR(AND(D1090&gt;=#REF!,D1090&lt;=#REF!),AND(D1090&gt;=#REF!,D1090&lt;=#REF!)),"1","")</f>
        <v>#REF!</v>
      </c>
    </row>
    <row r="1091" spans="1:7" x14ac:dyDescent="0.25">
      <c r="A1091" s="1" t="e">
        <f t="shared" si="103"/>
        <v>#REF!</v>
      </c>
      <c r="B1091" s="4" t="e">
        <f t="shared" si="104"/>
        <v>#REF!</v>
      </c>
      <c r="C1091" s="5" t="str">
        <f t="shared" si="105"/>
        <v>2023-07</v>
      </c>
      <c r="D1091" s="6">
        <v>44972</v>
      </c>
      <c r="E1091" s="5">
        <f t="shared" si="106"/>
        <v>2023</v>
      </c>
      <c r="F1091" s="5">
        <f t="shared" si="107"/>
        <v>7</v>
      </c>
      <c r="G1091" s="1" t="e">
        <f>IF(OR(AND(D1091&gt;=#REF!,D1091&lt;=#REF!),AND(D1091&gt;=#REF!,D1091&lt;=#REF!)),"1","")</f>
        <v>#REF!</v>
      </c>
    </row>
    <row r="1092" spans="1:7" x14ac:dyDescent="0.25">
      <c r="A1092" s="1" t="e">
        <f t="shared" si="103"/>
        <v>#REF!</v>
      </c>
      <c r="B1092" s="4" t="e">
        <f t="shared" si="104"/>
        <v>#REF!</v>
      </c>
      <c r="C1092" s="5" t="str">
        <f t="shared" si="105"/>
        <v>2023-07</v>
      </c>
      <c r="D1092" s="6">
        <v>44973</v>
      </c>
      <c r="E1092" s="5">
        <f t="shared" si="106"/>
        <v>2023</v>
      </c>
      <c r="F1092" s="5">
        <f t="shared" si="107"/>
        <v>7</v>
      </c>
      <c r="G1092" s="1" t="e">
        <f>IF(OR(AND(D1092&gt;=#REF!,D1092&lt;=#REF!),AND(D1092&gt;=#REF!,D1092&lt;=#REF!)),"1","")</f>
        <v>#REF!</v>
      </c>
    </row>
    <row r="1093" spans="1:7" x14ac:dyDescent="0.25">
      <c r="A1093" s="1" t="e">
        <f t="shared" si="103"/>
        <v>#REF!</v>
      </c>
      <c r="B1093" s="4" t="e">
        <f t="shared" si="104"/>
        <v>#REF!</v>
      </c>
      <c r="C1093" s="5" t="str">
        <f t="shared" si="105"/>
        <v>2023-07</v>
      </c>
      <c r="D1093" s="6">
        <v>44974</v>
      </c>
      <c r="E1093" s="5">
        <f t="shared" si="106"/>
        <v>2023</v>
      </c>
      <c r="F1093" s="5">
        <f t="shared" si="107"/>
        <v>7</v>
      </c>
      <c r="G1093" s="1" t="e">
        <f>IF(OR(AND(D1093&gt;=#REF!,D1093&lt;=#REF!),AND(D1093&gt;=#REF!,D1093&lt;=#REF!)),"1","")</f>
        <v>#REF!</v>
      </c>
    </row>
    <row r="1094" spans="1:7" x14ac:dyDescent="0.25">
      <c r="A1094" s="1" t="e">
        <f t="shared" si="103"/>
        <v>#REF!</v>
      </c>
      <c r="B1094" s="4" t="e">
        <f t="shared" si="104"/>
        <v>#REF!</v>
      </c>
      <c r="C1094" s="5" t="str">
        <f t="shared" si="105"/>
        <v>2023-08</v>
      </c>
      <c r="D1094" s="6">
        <v>44977</v>
      </c>
      <c r="E1094" s="5">
        <f t="shared" si="106"/>
        <v>2023</v>
      </c>
      <c r="F1094" s="5">
        <f t="shared" si="107"/>
        <v>8</v>
      </c>
      <c r="G1094" s="1" t="e">
        <f>IF(OR(AND(D1094&gt;=#REF!,D1094&lt;=#REF!),AND(D1094&gt;=#REF!,D1094&lt;=#REF!)),"1","")</f>
        <v>#REF!</v>
      </c>
    </row>
    <row r="1095" spans="1:7" x14ac:dyDescent="0.25">
      <c r="A1095" s="1" t="e">
        <f t="shared" si="103"/>
        <v>#REF!</v>
      </c>
      <c r="B1095" s="4" t="e">
        <f t="shared" si="104"/>
        <v>#REF!</v>
      </c>
      <c r="C1095" s="5" t="str">
        <f t="shared" si="105"/>
        <v>2023-08</v>
      </c>
      <c r="D1095" s="6">
        <v>44978</v>
      </c>
      <c r="E1095" s="5">
        <f t="shared" si="106"/>
        <v>2023</v>
      </c>
      <c r="F1095" s="5">
        <f t="shared" si="107"/>
        <v>8</v>
      </c>
      <c r="G1095" s="1" t="e">
        <f>IF(OR(AND(D1095&gt;=#REF!,D1095&lt;=#REF!),AND(D1095&gt;=#REF!,D1095&lt;=#REF!)),"1","")</f>
        <v>#REF!</v>
      </c>
    </row>
    <row r="1096" spans="1:7" x14ac:dyDescent="0.25">
      <c r="A1096" s="1" t="e">
        <f t="shared" si="103"/>
        <v>#REF!</v>
      </c>
      <c r="B1096" s="4" t="e">
        <f t="shared" si="104"/>
        <v>#REF!</v>
      </c>
      <c r="C1096" s="5" t="str">
        <f t="shared" si="105"/>
        <v>2023-08</v>
      </c>
      <c r="D1096" s="6">
        <v>44979</v>
      </c>
      <c r="E1096" s="5">
        <f t="shared" si="106"/>
        <v>2023</v>
      </c>
      <c r="F1096" s="5">
        <f t="shared" si="107"/>
        <v>8</v>
      </c>
      <c r="G1096" s="1" t="e">
        <f>IF(OR(AND(D1096&gt;=#REF!,D1096&lt;=#REF!),AND(D1096&gt;=#REF!,D1096&lt;=#REF!)),"1","")</f>
        <v>#REF!</v>
      </c>
    </row>
    <row r="1097" spans="1:7" x14ac:dyDescent="0.25">
      <c r="A1097" s="1" t="e">
        <f t="shared" si="103"/>
        <v>#REF!</v>
      </c>
      <c r="B1097" s="4" t="e">
        <f t="shared" si="104"/>
        <v>#REF!</v>
      </c>
      <c r="C1097" s="5" t="str">
        <f t="shared" si="105"/>
        <v>2023-08</v>
      </c>
      <c r="D1097" s="6">
        <v>44980</v>
      </c>
      <c r="E1097" s="5">
        <f t="shared" si="106"/>
        <v>2023</v>
      </c>
      <c r="F1097" s="5">
        <f t="shared" si="107"/>
        <v>8</v>
      </c>
      <c r="G1097" s="1" t="e">
        <f>IF(OR(AND(D1097&gt;=#REF!,D1097&lt;=#REF!),AND(D1097&gt;=#REF!,D1097&lt;=#REF!)),"1","")</f>
        <v>#REF!</v>
      </c>
    </row>
    <row r="1098" spans="1:7" x14ac:dyDescent="0.25">
      <c r="A1098" s="1" t="e">
        <f t="shared" si="103"/>
        <v>#REF!</v>
      </c>
      <c r="B1098" s="4" t="e">
        <f t="shared" si="104"/>
        <v>#REF!</v>
      </c>
      <c r="C1098" s="5" t="str">
        <f t="shared" si="105"/>
        <v>2023-08</v>
      </c>
      <c r="D1098" s="6">
        <v>44981</v>
      </c>
      <c r="E1098" s="5">
        <f t="shared" si="106"/>
        <v>2023</v>
      </c>
      <c r="F1098" s="5">
        <f t="shared" si="107"/>
        <v>8</v>
      </c>
      <c r="G1098" s="1" t="e">
        <f>IF(OR(AND(D1098&gt;=#REF!,D1098&lt;=#REF!),AND(D1098&gt;=#REF!,D1098&lt;=#REF!)),"1","")</f>
        <v>#REF!</v>
      </c>
    </row>
    <row r="1099" spans="1:7" x14ac:dyDescent="0.25">
      <c r="A1099" s="1" t="e">
        <f t="shared" si="103"/>
        <v>#REF!</v>
      </c>
      <c r="B1099" s="4" t="e">
        <f t="shared" si="104"/>
        <v>#REF!</v>
      </c>
      <c r="C1099" s="5" t="str">
        <f t="shared" si="105"/>
        <v>2023-09</v>
      </c>
      <c r="D1099" s="6">
        <v>44984</v>
      </c>
      <c r="E1099" s="5">
        <f t="shared" si="106"/>
        <v>2023</v>
      </c>
      <c r="F1099" s="5">
        <f t="shared" si="107"/>
        <v>9</v>
      </c>
      <c r="G1099" s="1" t="e">
        <f>IF(OR(AND(D1099&gt;=#REF!,D1099&lt;=#REF!),AND(D1099&gt;=#REF!,D1099&lt;=#REF!)),"1","")</f>
        <v>#REF!</v>
      </c>
    </row>
    <row r="1100" spans="1:7" x14ac:dyDescent="0.25">
      <c r="A1100" s="1" t="e">
        <f t="shared" si="103"/>
        <v>#REF!</v>
      </c>
      <c r="B1100" s="4" t="e">
        <f t="shared" si="104"/>
        <v>#REF!</v>
      </c>
      <c r="C1100" s="5" t="str">
        <f t="shared" si="105"/>
        <v>2023-09</v>
      </c>
      <c r="D1100" s="6">
        <v>44985</v>
      </c>
      <c r="E1100" s="5">
        <f t="shared" si="106"/>
        <v>2023</v>
      </c>
      <c r="F1100" s="5">
        <f t="shared" si="107"/>
        <v>9</v>
      </c>
      <c r="G1100" s="1" t="e">
        <f>IF(OR(AND(D1100&gt;=#REF!,D1100&lt;=#REF!),AND(D1100&gt;=#REF!,D1100&lt;=#REF!)),"1","")</f>
        <v>#REF!</v>
      </c>
    </row>
    <row r="1101" spans="1:7" x14ac:dyDescent="0.25">
      <c r="A1101" s="1" t="e">
        <f t="shared" si="103"/>
        <v>#REF!</v>
      </c>
      <c r="B1101" s="4" t="e">
        <f t="shared" si="104"/>
        <v>#REF!</v>
      </c>
      <c r="C1101" s="5" t="str">
        <f t="shared" si="105"/>
        <v>2023-09</v>
      </c>
      <c r="D1101" s="6">
        <v>44986</v>
      </c>
      <c r="E1101" s="5">
        <f t="shared" si="106"/>
        <v>2023</v>
      </c>
      <c r="F1101" s="5">
        <f t="shared" si="107"/>
        <v>9</v>
      </c>
      <c r="G1101" s="1" t="e">
        <f>IF(OR(AND(D1101&gt;=#REF!,D1101&lt;=#REF!),AND(D1101&gt;=#REF!,D1101&lt;=#REF!)),"1","")</f>
        <v>#REF!</v>
      </c>
    </row>
    <row r="1102" spans="1:7" x14ac:dyDescent="0.25">
      <c r="A1102" s="1" t="e">
        <f t="shared" si="103"/>
        <v>#REF!</v>
      </c>
      <c r="B1102" s="4" t="e">
        <f t="shared" si="104"/>
        <v>#REF!</v>
      </c>
      <c r="C1102" s="5" t="str">
        <f t="shared" si="105"/>
        <v>2023-09</v>
      </c>
      <c r="D1102" s="6">
        <v>44987</v>
      </c>
      <c r="E1102" s="5">
        <f t="shared" si="106"/>
        <v>2023</v>
      </c>
      <c r="F1102" s="5">
        <f t="shared" si="107"/>
        <v>9</v>
      </c>
      <c r="G1102" s="1" t="e">
        <f>IF(OR(AND(D1102&gt;=#REF!,D1102&lt;=#REF!),AND(D1102&gt;=#REF!,D1102&lt;=#REF!)),"1","")</f>
        <v>#REF!</v>
      </c>
    </row>
    <row r="1103" spans="1:7" x14ac:dyDescent="0.25">
      <c r="A1103" s="1" t="e">
        <f t="shared" si="103"/>
        <v>#REF!</v>
      </c>
      <c r="B1103" s="4" t="e">
        <f t="shared" si="104"/>
        <v>#REF!</v>
      </c>
      <c r="C1103" s="5" t="str">
        <f t="shared" si="105"/>
        <v>2023-09</v>
      </c>
      <c r="D1103" s="6">
        <v>44988</v>
      </c>
      <c r="E1103" s="5">
        <f t="shared" si="106"/>
        <v>2023</v>
      </c>
      <c r="F1103" s="5">
        <f t="shared" si="107"/>
        <v>9</v>
      </c>
      <c r="G1103" s="1" t="e">
        <f>IF(OR(AND(D1103&gt;=#REF!,D1103&lt;=#REF!),AND(D1103&gt;=#REF!,D1103&lt;=#REF!)),"1","")</f>
        <v>#REF!</v>
      </c>
    </row>
    <row r="1104" spans="1:7" x14ac:dyDescent="0.25">
      <c r="A1104" s="1" t="e">
        <f t="shared" si="103"/>
        <v>#REF!</v>
      </c>
      <c r="B1104" s="4" t="e">
        <f t="shared" si="104"/>
        <v>#REF!</v>
      </c>
      <c r="C1104" s="5" t="str">
        <f t="shared" si="105"/>
        <v>2023-10</v>
      </c>
      <c r="D1104" s="6">
        <v>44991</v>
      </c>
      <c r="E1104" s="5">
        <f t="shared" si="106"/>
        <v>2023</v>
      </c>
      <c r="F1104" s="5">
        <f t="shared" si="107"/>
        <v>10</v>
      </c>
      <c r="G1104" s="1" t="e">
        <f>IF(OR(AND(D1104&gt;=#REF!,D1104&lt;=#REF!),AND(D1104&gt;=#REF!,D1104&lt;=#REF!)),"1","")</f>
        <v>#REF!</v>
      </c>
    </row>
    <row r="1105" spans="1:7" x14ac:dyDescent="0.25">
      <c r="A1105" s="1" t="e">
        <f t="shared" si="103"/>
        <v>#REF!</v>
      </c>
      <c r="B1105" s="4" t="e">
        <f t="shared" si="104"/>
        <v>#REF!</v>
      </c>
      <c r="C1105" s="5" t="str">
        <f t="shared" si="105"/>
        <v>2023-10</v>
      </c>
      <c r="D1105" s="6">
        <v>44992</v>
      </c>
      <c r="E1105" s="5">
        <f t="shared" si="106"/>
        <v>2023</v>
      </c>
      <c r="F1105" s="5">
        <f t="shared" si="107"/>
        <v>10</v>
      </c>
      <c r="G1105" s="1" t="e">
        <f>IF(OR(AND(D1105&gt;=#REF!,D1105&lt;=#REF!),AND(D1105&gt;=#REF!,D1105&lt;=#REF!)),"1","")</f>
        <v>#REF!</v>
      </c>
    </row>
    <row r="1106" spans="1:7" x14ac:dyDescent="0.25">
      <c r="A1106" s="1" t="e">
        <f t="shared" si="103"/>
        <v>#REF!</v>
      </c>
      <c r="B1106" s="4" t="e">
        <f t="shared" si="104"/>
        <v>#REF!</v>
      </c>
      <c r="C1106" s="5" t="str">
        <f t="shared" si="105"/>
        <v>2023-10</v>
      </c>
      <c r="D1106" s="6">
        <v>44993</v>
      </c>
      <c r="E1106" s="5">
        <f t="shared" si="106"/>
        <v>2023</v>
      </c>
      <c r="F1106" s="5">
        <f t="shared" si="107"/>
        <v>10</v>
      </c>
      <c r="G1106" s="1" t="e">
        <f>IF(OR(AND(D1106&gt;=#REF!,D1106&lt;=#REF!),AND(D1106&gt;=#REF!,D1106&lt;=#REF!)),"1","")</f>
        <v>#REF!</v>
      </c>
    </row>
    <row r="1107" spans="1:7" x14ac:dyDescent="0.25">
      <c r="A1107" s="1" t="e">
        <f t="shared" si="103"/>
        <v>#REF!</v>
      </c>
      <c r="B1107" s="4" t="e">
        <f t="shared" si="104"/>
        <v>#REF!</v>
      </c>
      <c r="C1107" s="5" t="str">
        <f t="shared" si="105"/>
        <v>2023-10</v>
      </c>
      <c r="D1107" s="6">
        <v>44994</v>
      </c>
      <c r="E1107" s="5">
        <f t="shared" si="106"/>
        <v>2023</v>
      </c>
      <c r="F1107" s="5">
        <f t="shared" si="107"/>
        <v>10</v>
      </c>
      <c r="G1107" s="1" t="e">
        <f>IF(OR(AND(D1107&gt;=#REF!,D1107&lt;=#REF!),AND(D1107&gt;=#REF!,D1107&lt;=#REF!)),"1","")</f>
        <v>#REF!</v>
      </c>
    </row>
    <row r="1108" spans="1:7" x14ac:dyDescent="0.25">
      <c r="A1108" s="1" t="e">
        <f t="shared" si="103"/>
        <v>#REF!</v>
      </c>
      <c r="B1108" s="4" t="e">
        <f t="shared" si="104"/>
        <v>#REF!</v>
      </c>
      <c r="C1108" s="5" t="str">
        <f t="shared" si="105"/>
        <v>2023-10</v>
      </c>
      <c r="D1108" s="6">
        <v>44995</v>
      </c>
      <c r="E1108" s="5">
        <f t="shared" si="106"/>
        <v>2023</v>
      </c>
      <c r="F1108" s="5">
        <f t="shared" si="107"/>
        <v>10</v>
      </c>
      <c r="G1108" s="1" t="e">
        <f>IF(OR(AND(D1108&gt;=#REF!,D1108&lt;=#REF!),AND(D1108&gt;=#REF!,D1108&lt;=#REF!)),"1","")</f>
        <v>#REF!</v>
      </c>
    </row>
    <row r="1109" spans="1:7" x14ac:dyDescent="0.25">
      <c r="A1109" s="1" t="e">
        <f t="shared" si="103"/>
        <v>#REF!</v>
      </c>
      <c r="B1109" s="4" t="e">
        <f t="shared" si="104"/>
        <v>#REF!</v>
      </c>
      <c r="C1109" s="5" t="str">
        <f t="shared" si="105"/>
        <v>2023-11</v>
      </c>
      <c r="D1109" s="6">
        <v>44998</v>
      </c>
      <c r="E1109" s="5">
        <f t="shared" si="106"/>
        <v>2023</v>
      </c>
      <c r="F1109" s="5">
        <f t="shared" si="107"/>
        <v>11</v>
      </c>
      <c r="G1109" s="1" t="e">
        <f>IF(OR(AND(D1109&gt;=#REF!,D1109&lt;=#REF!),AND(D1109&gt;=#REF!,D1109&lt;=#REF!)),"1","")</f>
        <v>#REF!</v>
      </c>
    </row>
    <row r="1110" spans="1:7" x14ac:dyDescent="0.25">
      <c r="A1110" s="1" t="e">
        <f t="shared" si="103"/>
        <v>#REF!</v>
      </c>
      <c r="B1110" s="4" t="e">
        <f t="shared" si="104"/>
        <v>#REF!</v>
      </c>
      <c r="C1110" s="5" t="str">
        <f t="shared" si="105"/>
        <v>2023-11</v>
      </c>
      <c r="D1110" s="6">
        <v>44999</v>
      </c>
      <c r="E1110" s="5">
        <f t="shared" si="106"/>
        <v>2023</v>
      </c>
      <c r="F1110" s="5">
        <f t="shared" si="107"/>
        <v>11</v>
      </c>
      <c r="G1110" s="1" t="e">
        <f>IF(OR(AND(D1110&gt;=#REF!,D1110&lt;=#REF!),AND(D1110&gt;=#REF!,D1110&lt;=#REF!)),"1","")</f>
        <v>#REF!</v>
      </c>
    </row>
    <row r="1111" spans="1:7" x14ac:dyDescent="0.25">
      <c r="A1111" s="1" t="e">
        <f t="shared" si="103"/>
        <v>#REF!</v>
      </c>
      <c r="B1111" s="4" t="e">
        <f t="shared" si="104"/>
        <v>#REF!</v>
      </c>
      <c r="C1111" s="5" t="str">
        <f t="shared" si="105"/>
        <v>2023-11</v>
      </c>
      <c r="D1111" s="6">
        <v>45000</v>
      </c>
      <c r="E1111" s="5">
        <f t="shared" si="106"/>
        <v>2023</v>
      </c>
      <c r="F1111" s="5">
        <f t="shared" si="107"/>
        <v>11</v>
      </c>
      <c r="G1111" s="1" t="e">
        <f>IF(OR(AND(D1111&gt;=#REF!,D1111&lt;=#REF!),AND(D1111&gt;=#REF!,D1111&lt;=#REF!)),"1","")</f>
        <v>#REF!</v>
      </c>
    </row>
    <row r="1112" spans="1:7" x14ac:dyDescent="0.25">
      <c r="A1112" s="1" t="e">
        <f t="shared" si="103"/>
        <v>#REF!</v>
      </c>
      <c r="B1112" s="4" t="e">
        <f t="shared" si="104"/>
        <v>#REF!</v>
      </c>
      <c r="C1112" s="5" t="str">
        <f t="shared" ref="C1112:C1157" si="108">E1112&amp;"-"&amp;IF(F1112&lt;10,"0"&amp;F1112,F1112)</f>
        <v>2023-11</v>
      </c>
      <c r="D1112" s="6">
        <v>45001</v>
      </c>
      <c r="E1112" s="5">
        <f t="shared" ref="E1112:E1157" si="109">YEAR(D1112)</f>
        <v>2023</v>
      </c>
      <c r="F1112" s="5">
        <f t="shared" ref="F1112:F1157" si="110">WEEKNUM(D1112)</f>
        <v>11</v>
      </c>
      <c r="G1112" s="1" t="e">
        <f>IF(OR(AND(D1112&gt;=#REF!,D1112&lt;=#REF!),AND(D1112&gt;=#REF!,D1112&lt;=#REF!)),"1","")</f>
        <v>#REF!</v>
      </c>
    </row>
    <row r="1113" spans="1:7" x14ac:dyDescent="0.25">
      <c r="A1113" s="1" t="e">
        <f t="shared" si="103"/>
        <v>#REF!</v>
      </c>
      <c r="B1113" s="4" t="e">
        <f t="shared" si="104"/>
        <v>#REF!</v>
      </c>
      <c r="C1113" s="5" t="str">
        <f t="shared" si="108"/>
        <v>2023-11</v>
      </c>
      <c r="D1113" s="6">
        <v>45002</v>
      </c>
      <c r="E1113" s="5">
        <f t="shared" si="109"/>
        <v>2023</v>
      </c>
      <c r="F1113" s="5">
        <f t="shared" si="110"/>
        <v>11</v>
      </c>
      <c r="G1113" s="1" t="e">
        <f>IF(OR(AND(D1113&gt;=#REF!,D1113&lt;=#REF!),AND(D1113&gt;=#REF!,D1113&lt;=#REF!)),"1","")</f>
        <v>#REF!</v>
      </c>
    </row>
    <row r="1114" spans="1:7" x14ac:dyDescent="0.25">
      <c r="A1114" s="1" t="e">
        <f t="shared" si="103"/>
        <v>#REF!</v>
      </c>
      <c r="B1114" s="4" t="e">
        <f t="shared" si="104"/>
        <v>#REF!</v>
      </c>
      <c r="C1114" s="5" t="str">
        <f t="shared" si="108"/>
        <v>2023-12</v>
      </c>
      <c r="D1114" s="6">
        <v>45005</v>
      </c>
      <c r="E1114" s="5">
        <f t="shared" si="109"/>
        <v>2023</v>
      </c>
      <c r="F1114" s="5">
        <f t="shared" si="110"/>
        <v>12</v>
      </c>
      <c r="G1114" s="1" t="e">
        <f>IF(OR(AND(D1114&gt;=#REF!,D1114&lt;=#REF!),AND(D1114&gt;=#REF!,D1114&lt;=#REF!)),"1","")</f>
        <v>#REF!</v>
      </c>
    </row>
    <row r="1115" spans="1:7" x14ac:dyDescent="0.25">
      <c r="A1115" s="1" t="e">
        <f t="shared" si="103"/>
        <v>#REF!</v>
      </c>
      <c r="B1115" s="4" t="e">
        <f t="shared" si="104"/>
        <v>#REF!</v>
      </c>
      <c r="C1115" s="5" t="str">
        <f t="shared" si="108"/>
        <v>2023-12</v>
      </c>
      <c r="D1115" s="6">
        <v>45006</v>
      </c>
      <c r="E1115" s="5">
        <f t="shared" si="109"/>
        <v>2023</v>
      </c>
      <c r="F1115" s="5">
        <f t="shared" si="110"/>
        <v>12</v>
      </c>
      <c r="G1115" s="1" t="e">
        <f>IF(OR(AND(D1115&gt;=#REF!,D1115&lt;=#REF!),AND(D1115&gt;=#REF!,D1115&lt;=#REF!)),"1","")</f>
        <v>#REF!</v>
      </c>
    </row>
    <row r="1116" spans="1:7" x14ac:dyDescent="0.25">
      <c r="A1116" s="1" t="e">
        <f t="shared" si="103"/>
        <v>#REF!</v>
      </c>
      <c r="B1116" s="4" t="e">
        <f t="shared" si="104"/>
        <v>#REF!</v>
      </c>
      <c r="C1116" s="5" t="str">
        <f t="shared" si="108"/>
        <v>2023-12</v>
      </c>
      <c r="D1116" s="6">
        <v>45007</v>
      </c>
      <c r="E1116" s="5">
        <f t="shared" si="109"/>
        <v>2023</v>
      </c>
      <c r="F1116" s="5">
        <f t="shared" si="110"/>
        <v>12</v>
      </c>
      <c r="G1116" s="1" t="e">
        <f>IF(OR(AND(D1116&gt;=#REF!,D1116&lt;=#REF!),AND(D1116&gt;=#REF!,D1116&lt;=#REF!)),"1","")</f>
        <v>#REF!</v>
      </c>
    </row>
    <row r="1117" spans="1:7" x14ac:dyDescent="0.25">
      <c r="A1117" s="1" t="e">
        <f t="shared" si="103"/>
        <v>#REF!</v>
      </c>
      <c r="B1117" s="4" t="e">
        <f t="shared" si="104"/>
        <v>#REF!</v>
      </c>
      <c r="C1117" s="5" t="str">
        <f t="shared" si="108"/>
        <v>2023-12</v>
      </c>
      <c r="D1117" s="6">
        <v>45008</v>
      </c>
      <c r="E1117" s="5">
        <f t="shared" si="109"/>
        <v>2023</v>
      </c>
      <c r="F1117" s="5">
        <f t="shared" si="110"/>
        <v>12</v>
      </c>
      <c r="G1117" s="1" t="e">
        <f>IF(OR(AND(D1117&gt;=#REF!,D1117&lt;=#REF!),AND(D1117&gt;=#REF!,D1117&lt;=#REF!)),"1","")</f>
        <v>#REF!</v>
      </c>
    </row>
    <row r="1118" spans="1:7" x14ac:dyDescent="0.25">
      <c r="A1118" s="1" t="e">
        <f t="shared" si="103"/>
        <v>#REF!</v>
      </c>
      <c r="B1118" s="4" t="e">
        <f t="shared" si="104"/>
        <v>#REF!</v>
      </c>
      <c r="C1118" s="5" t="str">
        <f t="shared" si="108"/>
        <v>2023-12</v>
      </c>
      <c r="D1118" s="6">
        <v>45009</v>
      </c>
      <c r="E1118" s="5">
        <f t="shared" si="109"/>
        <v>2023</v>
      </c>
      <c r="F1118" s="5">
        <f t="shared" si="110"/>
        <v>12</v>
      </c>
      <c r="G1118" s="1" t="e">
        <f>IF(OR(AND(D1118&gt;=#REF!,D1118&lt;=#REF!),AND(D1118&gt;=#REF!,D1118&lt;=#REF!)),"1","")</f>
        <v>#REF!</v>
      </c>
    </row>
    <row r="1119" spans="1:7" x14ac:dyDescent="0.25">
      <c r="A1119" s="1" t="e">
        <f t="shared" ref="A1119:A1182" si="111">IF($D1119=$I$2,1,IF(AND($A1118&lt;&gt;"",$G1119&lt;&gt;""),$A1118,IF(AND($A1118&lt;&gt;"",$G1119=""),$A1118+1,"")))</f>
        <v>#REF!</v>
      </c>
      <c r="B1119" s="4" t="e">
        <f t="shared" si="104"/>
        <v>#REF!</v>
      </c>
      <c r="C1119" s="5" t="str">
        <f t="shared" si="108"/>
        <v>2023-13</v>
      </c>
      <c r="D1119" s="6">
        <v>45012</v>
      </c>
      <c r="E1119" s="5">
        <f t="shared" si="109"/>
        <v>2023</v>
      </c>
      <c r="F1119" s="5">
        <f t="shared" si="110"/>
        <v>13</v>
      </c>
      <c r="G1119" s="1" t="e">
        <f>IF(OR(AND(D1119&gt;=#REF!,D1119&lt;=#REF!),AND(D1119&gt;=#REF!,D1119&lt;=#REF!)),"1","")</f>
        <v>#REF!</v>
      </c>
    </row>
    <row r="1120" spans="1:7" x14ac:dyDescent="0.25">
      <c r="A1120" s="1" t="e">
        <f t="shared" si="111"/>
        <v>#REF!</v>
      </c>
      <c r="B1120" s="4" t="e">
        <f t="shared" si="104"/>
        <v>#REF!</v>
      </c>
      <c r="C1120" s="5" t="str">
        <f t="shared" si="108"/>
        <v>2023-13</v>
      </c>
      <c r="D1120" s="6">
        <v>45013</v>
      </c>
      <c r="E1120" s="5">
        <f t="shared" si="109"/>
        <v>2023</v>
      </c>
      <c r="F1120" s="5">
        <f t="shared" si="110"/>
        <v>13</v>
      </c>
      <c r="G1120" s="1" t="e">
        <f>IF(OR(AND(D1120&gt;=#REF!,D1120&lt;=#REF!),AND(D1120&gt;=#REF!,D1120&lt;=#REF!)),"1","")</f>
        <v>#REF!</v>
      </c>
    </row>
    <row r="1121" spans="1:7" x14ac:dyDescent="0.25">
      <c r="A1121" s="1" t="e">
        <f t="shared" si="111"/>
        <v>#REF!</v>
      </c>
      <c r="B1121" s="4" t="e">
        <f t="shared" si="104"/>
        <v>#REF!</v>
      </c>
      <c r="C1121" s="5" t="str">
        <f t="shared" si="108"/>
        <v>2023-13</v>
      </c>
      <c r="D1121" s="6">
        <v>45014</v>
      </c>
      <c r="E1121" s="5">
        <f t="shared" si="109"/>
        <v>2023</v>
      </c>
      <c r="F1121" s="5">
        <f t="shared" si="110"/>
        <v>13</v>
      </c>
      <c r="G1121" s="1" t="e">
        <f>IF(OR(AND(D1121&gt;=#REF!,D1121&lt;=#REF!),AND(D1121&gt;=#REF!,D1121&lt;=#REF!)),"1","")</f>
        <v>#REF!</v>
      </c>
    </row>
    <row r="1122" spans="1:7" x14ac:dyDescent="0.25">
      <c r="A1122" s="1" t="e">
        <f t="shared" si="111"/>
        <v>#REF!</v>
      </c>
      <c r="B1122" s="4" t="e">
        <f t="shared" ref="B1122:B1185" si="112">IF($D1122=$I$1,1,IF(AND($B1121&lt;&gt;"",$G1122&lt;&gt;""),$B1121,IF(AND($B1121&lt;&gt;"",$G1122=""),$B1121+1,"")))</f>
        <v>#REF!</v>
      </c>
      <c r="C1122" s="5" t="str">
        <f t="shared" si="108"/>
        <v>2023-13</v>
      </c>
      <c r="D1122" s="6">
        <v>45015</v>
      </c>
      <c r="E1122" s="5">
        <f t="shared" si="109"/>
        <v>2023</v>
      </c>
      <c r="F1122" s="5">
        <f t="shared" si="110"/>
        <v>13</v>
      </c>
      <c r="G1122" s="1" t="e">
        <f>IF(OR(AND(D1122&gt;=#REF!,D1122&lt;=#REF!),AND(D1122&gt;=#REF!,D1122&lt;=#REF!)),"1","")</f>
        <v>#REF!</v>
      </c>
    </row>
    <row r="1123" spans="1:7" x14ac:dyDescent="0.25">
      <c r="A1123" s="1" t="e">
        <f t="shared" si="111"/>
        <v>#REF!</v>
      </c>
      <c r="B1123" s="4" t="e">
        <f t="shared" si="112"/>
        <v>#REF!</v>
      </c>
      <c r="C1123" s="5" t="str">
        <f t="shared" si="108"/>
        <v>2023-13</v>
      </c>
      <c r="D1123" s="6">
        <v>45016</v>
      </c>
      <c r="E1123" s="5">
        <f t="shared" si="109"/>
        <v>2023</v>
      </c>
      <c r="F1123" s="5">
        <f t="shared" si="110"/>
        <v>13</v>
      </c>
      <c r="G1123" s="1" t="e">
        <f>IF(OR(AND(D1123&gt;=#REF!,D1123&lt;=#REF!),AND(D1123&gt;=#REF!,D1123&lt;=#REF!)),"1","")</f>
        <v>#REF!</v>
      </c>
    </row>
    <row r="1124" spans="1:7" x14ac:dyDescent="0.25">
      <c r="A1124" s="1" t="e">
        <f t="shared" si="111"/>
        <v>#REF!</v>
      </c>
      <c r="B1124" s="4" t="e">
        <f t="shared" si="112"/>
        <v>#REF!</v>
      </c>
      <c r="C1124" s="5" t="str">
        <f t="shared" si="108"/>
        <v>2023-14</v>
      </c>
      <c r="D1124" s="6">
        <v>45019</v>
      </c>
      <c r="E1124" s="5">
        <f t="shared" si="109"/>
        <v>2023</v>
      </c>
      <c r="F1124" s="5">
        <f t="shared" si="110"/>
        <v>14</v>
      </c>
      <c r="G1124" s="1" t="e">
        <f>IF(OR(AND(D1124&gt;=#REF!,D1124&lt;=#REF!),AND(D1124&gt;=#REF!,D1124&lt;=#REF!)),"1","")</f>
        <v>#REF!</v>
      </c>
    </row>
    <row r="1125" spans="1:7" x14ac:dyDescent="0.25">
      <c r="A1125" s="1" t="e">
        <f t="shared" si="111"/>
        <v>#REF!</v>
      </c>
      <c r="B1125" s="4" t="e">
        <f t="shared" si="112"/>
        <v>#REF!</v>
      </c>
      <c r="C1125" s="5" t="str">
        <f t="shared" si="108"/>
        <v>2023-14</v>
      </c>
      <c r="D1125" s="6">
        <v>45020</v>
      </c>
      <c r="E1125" s="5">
        <f t="shared" si="109"/>
        <v>2023</v>
      </c>
      <c r="F1125" s="5">
        <f t="shared" si="110"/>
        <v>14</v>
      </c>
      <c r="G1125" s="1" t="e">
        <f>IF(OR(AND(D1125&gt;=#REF!,D1125&lt;=#REF!),AND(D1125&gt;=#REF!,D1125&lt;=#REF!)),"1","")</f>
        <v>#REF!</v>
      </c>
    </row>
    <row r="1126" spans="1:7" x14ac:dyDescent="0.25">
      <c r="A1126" s="1" t="e">
        <f t="shared" si="111"/>
        <v>#REF!</v>
      </c>
      <c r="B1126" s="4" t="e">
        <f t="shared" si="112"/>
        <v>#REF!</v>
      </c>
      <c r="C1126" s="5" t="str">
        <f t="shared" si="108"/>
        <v>2023-14</v>
      </c>
      <c r="D1126" s="6">
        <v>45021</v>
      </c>
      <c r="E1126" s="5">
        <f t="shared" si="109"/>
        <v>2023</v>
      </c>
      <c r="F1126" s="5">
        <f t="shared" si="110"/>
        <v>14</v>
      </c>
      <c r="G1126" s="1" t="e">
        <f>IF(OR(AND(D1126&gt;=#REF!,D1126&lt;=#REF!),AND(D1126&gt;=#REF!,D1126&lt;=#REF!)),"1","")</f>
        <v>#REF!</v>
      </c>
    </row>
    <row r="1127" spans="1:7" x14ac:dyDescent="0.25">
      <c r="A1127" s="1" t="e">
        <f t="shared" si="111"/>
        <v>#REF!</v>
      </c>
      <c r="B1127" s="4" t="e">
        <f t="shared" si="112"/>
        <v>#REF!</v>
      </c>
      <c r="C1127" s="5" t="str">
        <f t="shared" si="108"/>
        <v>2023-14</v>
      </c>
      <c r="D1127" s="6">
        <v>45022</v>
      </c>
      <c r="E1127" s="5">
        <f t="shared" si="109"/>
        <v>2023</v>
      </c>
      <c r="F1127" s="5">
        <f t="shared" si="110"/>
        <v>14</v>
      </c>
      <c r="G1127" s="1" t="e">
        <f>IF(OR(AND(D1127&gt;=#REF!,D1127&lt;=#REF!),AND(D1127&gt;=#REF!,D1127&lt;=#REF!)),"1","")</f>
        <v>#REF!</v>
      </c>
    </row>
    <row r="1128" spans="1:7" x14ac:dyDescent="0.25">
      <c r="A1128" s="1" t="e">
        <f t="shared" si="111"/>
        <v>#REF!</v>
      </c>
      <c r="B1128" s="4" t="e">
        <f t="shared" si="112"/>
        <v>#REF!</v>
      </c>
      <c r="C1128" s="5" t="str">
        <f t="shared" si="108"/>
        <v>2023-14</v>
      </c>
      <c r="D1128" s="6">
        <v>45023</v>
      </c>
      <c r="E1128" s="5">
        <f t="shared" si="109"/>
        <v>2023</v>
      </c>
      <c r="F1128" s="5">
        <f t="shared" si="110"/>
        <v>14</v>
      </c>
      <c r="G1128" s="1" t="e">
        <f>IF(OR(AND(D1128&gt;=#REF!,D1128&lt;=#REF!),AND(D1128&gt;=#REF!,D1128&lt;=#REF!)),"1","")</f>
        <v>#REF!</v>
      </c>
    </row>
    <row r="1129" spans="1:7" x14ac:dyDescent="0.25">
      <c r="A1129" s="1" t="e">
        <f t="shared" si="111"/>
        <v>#REF!</v>
      </c>
      <c r="B1129" s="4" t="e">
        <f t="shared" si="112"/>
        <v>#REF!</v>
      </c>
      <c r="C1129" s="5" t="str">
        <f t="shared" si="108"/>
        <v>2023-15</v>
      </c>
      <c r="D1129" s="6">
        <v>45026</v>
      </c>
      <c r="E1129" s="5">
        <f t="shared" si="109"/>
        <v>2023</v>
      </c>
      <c r="F1129" s="5">
        <f t="shared" si="110"/>
        <v>15</v>
      </c>
      <c r="G1129" s="1" t="e">
        <f>IF(OR(AND(D1129&gt;=#REF!,D1129&lt;=#REF!),AND(D1129&gt;=#REF!,D1129&lt;=#REF!)),"1","")</f>
        <v>#REF!</v>
      </c>
    </row>
    <row r="1130" spans="1:7" x14ac:dyDescent="0.25">
      <c r="A1130" s="1" t="e">
        <f t="shared" si="111"/>
        <v>#REF!</v>
      </c>
      <c r="B1130" s="4" t="e">
        <f t="shared" si="112"/>
        <v>#REF!</v>
      </c>
      <c r="C1130" s="5" t="str">
        <f t="shared" si="108"/>
        <v>2023-15</v>
      </c>
      <c r="D1130" s="6">
        <v>45027</v>
      </c>
      <c r="E1130" s="5">
        <f t="shared" si="109"/>
        <v>2023</v>
      </c>
      <c r="F1130" s="5">
        <f t="shared" si="110"/>
        <v>15</v>
      </c>
      <c r="G1130" s="1" t="e">
        <f>IF(OR(AND(D1130&gt;=#REF!,D1130&lt;=#REF!),AND(D1130&gt;=#REF!,D1130&lt;=#REF!)),"1","")</f>
        <v>#REF!</v>
      </c>
    </row>
    <row r="1131" spans="1:7" x14ac:dyDescent="0.25">
      <c r="A1131" s="1" t="e">
        <f t="shared" si="111"/>
        <v>#REF!</v>
      </c>
      <c r="B1131" s="4" t="e">
        <f t="shared" si="112"/>
        <v>#REF!</v>
      </c>
      <c r="C1131" s="5" t="str">
        <f t="shared" si="108"/>
        <v>2023-15</v>
      </c>
      <c r="D1131" s="6">
        <v>45028</v>
      </c>
      <c r="E1131" s="5">
        <f t="shared" si="109"/>
        <v>2023</v>
      </c>
      <c r="F1131" s="5">
        <f t="shared" si="110"/>
        <v>15</v>
      </c>
      <c r="G1131" s="1" t="e">
        <f>IF(OR(AND(D1131&gt;=#REF!,D1131&lt;=#REF!),AND(D1131&gt;=#REF!,D1131&lt;=#REF!)),"1","")</f>
        <v>#REF!</v>
      </c>
    </row>
    <row r="1132" spans="1:7" x14ac:dyDescent="0.25">
      <c r="A1132" s="1" t="e">
        <f t="shared" si="111"/>
        <v>#REF!</v>
      </c>
      <c r="B1132" s="4" t="e">
        <f t="shared" si="112"/>
        <v>#REF!</v>
      </c>
      <c r="C1132" s="5" t="str">
        <f t="shared" si="108"/>
        <v>2023-15</v>
      </c>
      <c r="D1132" s="6">
        <v>45029</v>
      </c>
      <c r="E1132" s="5">
        <f t="shared" si="109"/>
        <v>2023</v>
      </c>
      <c r="F1132" s="5">
        <f t="shared" si="110"/>
        <v>15</v>
      </c>
      <c r="G1132" s="1" t="e">
        <f>IF(OR(AND(D1132&gt;=#REF!,D1132&lt;=#REF!),AND(D1132&gt;=#REF!,D1132&lt;=#REF!)),"1","")</f>
        <v>#REF!</v>
      </c>
    </row>
    <row r="1133" spans="1:7" x14ac:dyDescent="0.25">
      <c r="A1133" s="1" t="e">
        <f t="shared" si="111"/>
        <v>#REF!</v>
      </c>
      <c r="B1133" s="4" t="e">
        <f t="shared" si="112"/>
        <v>#REF!</v>
      </c>
      <c r="C1133" s="5" t="str">
        <f t="shared" si="108"/>
        <v>2023-15</v>
      </c>
      <c r="D1133" s="6">
        <v>45030</v>
      </c>
      <c r="E1133" s="5">
        <f t="shared" si="109"/>
        <v>2023</v>
      </c>
      <c r="F1133" s="5">
        <f t="shared" si="110"/>
        <v>15</v>
      </c>
      <c r="G1133" s="1" t="e">
        <f>IF(OR(AND(D1133&gt;=#REF!,D1133&lt;=#REF!),AND(D1133&gt;=#REF!,D1133&lt;=#REF!)),"1","")</f>
        <v>#REF!</v>
      </c>
    </row>
    <row r="1134" spans="1:7" x14ac:dyDescent="0.25">
      <c r="A1134" s="1" t="e">
        <f t="shared" si="111"/>
        <v>#REF!</v>
      </c>
      <c r="B1134" s="4" t="e">
        <f t="shared" si="112"/>
        <v>#REF!</v>
      </c>
      <c r="C1134" s="5" t="str">
        <f t="shared" si="108"/>
        <v>2023-16</v>
      </c>
      <c r="D1134" s="6">
        <v>45033</v>
      </c>
      <c r="E1134" s="5">
        <f t="shared" si="109"/>
        <v>2023</v>
      </c>
      <c r="F1134" s="5">
        <f t="shared" si="110"/>
        <v>16</v>
      </c>
      <c r="G1134" s="1" t="e">
        <f>IF(OR(AND(D1134&gt;=#REF!,D1134&lt;=#REF!),AND(D1134&gt;=#REF!,D1134&lt;=#REF!)),"1","")</f>
        <v>#REF!</v>
      </c>
    </row>
    <row r="1135" spans="1:7" x14ac:dyDescent="0.25">
      <c r="A1135" s="1" t="e">
        <f t="shared" si="111"/>
        <v>#REF!</v>
      </c>
      <c r="B1135" s="4" t="e">
        <f t="shared" si="112"/>
        <v>#REF!</v>
      </c>
      <c r="C1135" s="5" t="str">
        <f t="shared" si="108"/>
        <v>2023-16</v>
      </c>
      <c r="D1135" s="6">
        <v>45034</v>
      </c>
      <c r="E1135" s="5">
        <f t="shared" si="109"/>
        <v>2023</v>
      </c>
      <c r="F1135" s="5">
        <f t="shared" si="110"/>
        <v>16</v>
      </c>
      <c r="G1135" s="1" t="e">
        <f>IF(OR(AND(D1135&gt;=#REF!,D1135&lt;=#REF!),AND(D1135&gt;=#REF!,D1135&lt;=#REF!)),"1","")</f>
        <v>#REF!</v>
      </c>
    </row>
    <row r="1136" spans="1:7" x14ac:dyDescent="0.25">
      <c r="A1136" s="1" t="e">
        <f t="shared" si="111"/>
        <v>#REF!</v>
      </c>
      <c r="B1136" s="4" t="e">
        <f t="shared" si="112"/>
        <v>#REF!</v>
      </c>
      <c r="C1136" s="5" t="str">
        <f t="shared" si="108"/>
        <v>2023-16</v>
      </c>
      <c r="D1136" s="6">
        <v>45035</v>
      </c>
      <c r="E1136" s="5">
        <f t="shared" si="109"/>
        <v>2023</v>
      </c>
      <c r="F1136" s="5">
        <f t="shared" si="110"/>
        <v>16</v>
      </c>
      <c r="G1136" s="1" t="e">
        <f>IF(OR(AND(D1136&gt;=#REF!,D1136&lt;=#REF!),AND(D1136&gt;=#REF!,D1136&lt;=#REF!)),"1","")</f>
        <v>#REF!</v>
      </c>
    </row>
    <row r="1137" spans="1:7" x14ac:dyDescent="0.25">
      <c r="A1137" s="1" t="e">
        <f t="shared" si="111"/>
        <v>#REF!</v>
      </c>
      <c r="B1137" s="4" t="e">
        <f t="shared" si="112"/>
        <v>#REF!</v>
      </c>
      <c r="C1137" s="5" t="str">
        <f t="shared" si="108"/>
        <v>2023-16</v>
      </c>
      <c r="D1137" s="6">
        <v>45036</v>
      </c>
      <c r="E1137" s="5">
        <f t="shared" si="109"/>
        <v>2023</v>
      </c>
      <c r="F1137" s="5">
        <f t="shared" si="110"/>
        <v>16</v>
      </c>
      <c r="G1137" s="1" t="e">
        <f>IF(OR(AND(D1137&gt;=#REF!,D1137&lt;=#REF!),AND(D1137&gt;=#REF!,D1137&lt;=#REF!)),"1","")</f>
        <v>#REF!</v>
      </c>
    </row>
    <row r="1138" spans="1:7" x14ac:dyDescent="0.25">
      <c r="A1138" s="1" t="e">
        <f t="shared" si="111"/>
        <v>#REF!</v>
      </c>
      <c r="B1138" s="4" t="e">
        <f t="shared" si="112"/>
        <v>#REF!</v>
      </c>
      <c r="C1138" s="5" t="str">
        <f t="shared" si="108"/>
        <v>2023-16</v>
      </c>
      <c r="D1138" s="6">
        <v>45037</v>
      </c>
      <c r="E1138" s="5">
        <f t="shared" si="109"/>
        <v>2023</v>
      </c>
      <c r="F1138" s="5">
        <f t="shared" si="110"/>
        <v>16</v>
      </c>
      <c r="G1138" s="1" t="e">
        <f>IF(OR(AND(D1138&gt;=#REF!,D1138&lt;=#REF!),AND(D1138&gt;=#REF!,D1138&lt;=#REF!)),"1","")</f>
        <v>#REF!</v>
      </c>
    </row>
    <row r="1139" spans="1:7" x14ac:dyDescent="0.25">
      <c r="A1139" s="1" t="e">
        <f t="shared" si="111"/>
        <v>#REF!</v>
      </c>
      <c r="B1139" s="4" t="e">
        <f t="shared" si="112"/>
        <v>#REF!</v>
      </c>
      <c r="C1139" s="5" t="str">
        <f t="shared" si="108"/>
        <v>2023-17</v>
      </c>
      <c r="D1139" s="6">
        <v>45040</v>
      </c>
      <c r="E1139" s="5">
        <f t="shared" si="109"/>
        <v>2023</v>
      </c>
      <c r="F1139" s="5">
        <f t="shared" si="110"/>
        <v>17</v>
      </c>
      <c r="G1139" s="1" t="e">
        <f>IF(OR(AND(D1139&gt;=#REF!,D1139&lt;=#REF!),AND(D1139&gt;=#REF!,D1139&lt;=#REF!)),"1","")</f>
        <v>#REF!</v>
      </c>
    </row>
    <row r="1140" spans="1:7" x14ac:dyDescent="0.25">
      <c r="A1140" s="1" t="e">
        <f t="shared" si="111"/>
        <v>#REF!</v>
      </c>
      <c r="B1140" s="4" t="e">
        <f t="shared" si="112"/>
        <v>#REF!</v>
      </c>
      <c r="C1140" s="5" t="str">
        <f t="shared" si="108"/>
        <v>2023-17</v>
      </c>
      <c r="D1140" s="6">
        <v>45041</v>
      </c>
      <c r="E1140" s="5">
        <f t="shared" si="109"/>
        <v>2023</v>
      </c>
      <c r="F1140" s="5">
        <f t="shared" si="110"/>
        <v>17</v>
      </c>
      <c r="G1140" s="1" t="e">
        <f>IF(OR(AND(D1140&gt;=#REF!,D1140&lt;=#REF!),AND(D1140&gt;=#REF!,D1140&lt;=#REF!)),"1","")</f>
        <v>#REF!</v>
      </c>
    </row>
    <row r="1141" spans="1:7" x14ac:dyDescent="0.25">
      <c r="A1141" s="1" t="e">
        <f t="shared" si="111"/>
        <v>#REF!</v>
      </c>
      <c r="B1141" s="4" t="e">
        <f t="shared" si="112"/>
        <v>#REF!</v>
      </c>
      <c r="C1141" s="5" t="str">
        <f t="shared" si="108"/>
        <v>2023-17</v>
      </c>
      <c r="D1141" s="6">
        <v>45042</v>
      </c>
      <c r="E1141" s="5">
        <f t="shared" si="109"/>
        <v>2023</v>
      </c>
      <c r="F1141" s="5">
        <f t="shared" si="110"/>
        <v>17</v>
      </c>
      <c r="G1141" s="1" t="e">
        <f>IF(OR(AND(D1141&gt;=#REF!,D1141&lt;=#REF!),AND(D1141&gt;=#REF!,D1141&lt;=#REF!)),"1","")</f>
        <v>#REF!</v>
      </c>
    </row>
    <row r="1142" spans="1:7" x14ac:dyDescent="0.25">
      <c r="A1142" s="1" t="e">
        <f t="shared" si="111"/>
        <v>#REF!</v>
      </c>
      <c r="B1142" s="4" t="e">
        <f t="shared" si="112"/>
        <v>#REF!</v>
      </c>
      <c r="C1142" s="5" t="str">
        <f t="shared" si="108"/>
        <v>2023-17</v>
      </c>
      <c r="D1142" s="6">
        <v>45043</v>
      </c>
      <c r="E1142" s="5">
        <f t="shared" si="109"/>
        <v>2023</v>
      </c>
      <c r="F1142" s="5">
        <f t="shared" si="110"/>
        <v>17</v>
      </c>
      <c r="G1142" s="1" t="e">
        <f>IF(OR(AND(D1142&gt;=#REF!,D1142&lt;=#REF!),AND(D1142&gt;=#REF!,D1142&lt;=#REF!)),"1","")</f>
        <v>#REF!</v>
      </c>
    </row>
    <row r="1143" spans="1:7" x14ac:dyDescent="0.25">
      <c r="A1143" s="1" t="e">
        <f t="shared" si="111"/>
        <v>#REF!</v>
      </c>
      <c r="B1143" s="4" t="e">
        <f t="shared" si="112"/>
        <v>#REF!</v>
      </c>
      <c r="C1143" s="5" t="str">
        <f t="shared" si="108"/>
        <v>2023-17</v>
      </c>
      <c r="D1143" s="6">
        <v>45044</v>
      </c>
      <c r="E1143" s="5">
        <f t="shared" si="109"/>
        <v>2023</v>
      </c>
      <c r="F1143" s="5">
        <f t="shared" si="110"/>
        <v>17</v>
      </c>
      <c r="G1143" s="1" t="e">
        <f>IF(OR(AND(D1143&gt;=#REF!,D1143&lt;=#REF!),AND(D1143&gt;=#REF!,D1143&lt;=#REF!)),"1","")</f>
        <v>#REF!</v>
      </c>
    </row>
    <row r="1144" spans="1:7" x14ac:dyDescent="0.25">
      <c r="A1144" s="1" t="e">
        <f t="shared" si="111"/>
        <v>#REF!</v>
      </c>
      <c r="B1144" s="4" t="e">
        <f t="shared" si="112"/>
        <v>#REF!</v>
      </c>
      <c r="C1144" s="5" t="str">
        <f t="shared" si="108"/>
        <v>2023-18</v>
      </c>
      <c r="D1144" s="6">
        <v>45047</v>
      </c>
      <c r="E1144" s="5">
        <f t="shared" si="109"/>
        <v>2023</v>
      </c>
      <c r="F1144" s="5">
        <f t="shared" si="110"/>
        <v>18</v>
      </c>
      <c r="G1144" s="1" t="e">
        <f>IF(OR(AND(D1144&gt;=#REF!,D1144&lt;=#REF!),AND(D1144&gt;=#REF!,D1144&lt;=#REF!)),"1","")</f>
        <v>#REF!</v>
      </c>
    </row>
    <row r="1145" spans="1:7" x14ac:dyDescent="0.25">
      <c r="A1145" s="1" t="e">
        <f t="shared" si="111"/>
        <v>#REF!</v>
      </c>
      <c r="B1145" s="4" t="e">
        <f t="shared" si="112"/>
        <v>#REF!</v>
      </c>
      <c r="C1145" s="5" t="str">
        <f t="shared" si="108"/>
        <v>2023-18</v>
      </c>
      <c r="D1145" s="6">
        <v>45048</v>
      </c>
      <c r="E1145" s="5">
        <f t="shared" si="109"/>
        <v>2023</v>
      </c>
      <c r="F1145" s="5">
        <f t="shared" si="110"/>
        <v>18</v>
      </c>
      <c r="G1145" s="1" t="e">
        <f>IF(OR(AND(D1145&gt;=#REF!,D1145&lt;=#REF!),AND(D1145&gt;=#REF!,D1145&lt;=#REF!)),"1","")</f>
        <v>#REF!</v>
      </c>
    </row>
    <row r="1146" spans="1:7" x14ac:dyDescent="0.25">
      <c r="A1146" s="1" t="e">
        <f t="shared" si="111"/>
        <v>#REF!</v>
      </c>
      <c r="B1146" s="4" t="e">
        <f t="shared" si="112"/>
        <v>#REF!</v>
      </c>
      <c r="C1146" s="5" t="str">
        <f t="shared" si="108"/>
        <v>2023-18</v>
      </c>
      <c r="D1146" s="6">
        <v>45049</v>
      </c>
      <c r="E1146" s="5">
        <f t="shared" si="109"/>
        <v>2023</v>
      </c>
      <c r="F1146" s="5">
        <f t="shared" si="110"/>
        <v>18</v>
      </c>
      <c r="G1146" s="1" t="e">
        <f>IF(OR(AND(D1146&gt;=#REF!,D1146&lt;=#REF!),AND(D1146&gt;=#REF!,D1146&lt;=#REF!)),"1","")</f>
        <v>#REF!</v>
      </c>
    </row>
    <row r="1147" spans="1:7" x14ac:dyDescent="0.25">
      <c r="A1147" s="1" t="e">
        <f t="shared" si="111"/>
        <v>#REF!</v>
      </c>
      <c r="B1147" s="4" t="e">
        <f t="shared" si="112"/>
        <v>#REF!</v>
      </c>
      <c r="C1147" s="5" t="str">
        <f t="shared" si="108"/>
        <v>2023-18</v>
      </c>
      <c r="D1147" s="6">
        <v>45050</v>
      </c>
      <c r="E1147" s="5">
        <f t="shared" si="109"/>
        <v>2023</v>
      </c>
      <c r="F1147" s="5">
        <f t="shared" si="110"/>
        <v>18</v>
      </c>
      <c r="G1147" s="1" t="e">
        <f>IF(OR(AND(D1147&gt;=#REF!,D1147&lt;=#REF!),AND(D1147&gt;=#REF!,D1147&lt;=#REF!)),"1","")</f>
        <v>#REF!</v>
      </c>
    </row>
    <row r="1148" spans="1:7" x14ac:dyDescent="0.25">
      <c r="A1148" s="1" t="e">
        <f t="shared" si="111"/>
        <v>#REF!</v>
      </c>
      <c r="B1148" s="4" t="e">
        <f t="shared" si="112"/>
        <v>#REF!</v>
      </c>
      <c r="C1148" s="5" t="str">
        <f t="shared" si="108"/>
        <v>2023-18</v>
      </c>
      <c r="D1148" s="6">
        <v>45051</v>
      </c>
      <c r="E1148" s="5">
        <f t="shared" si="109"/>
        <v>2023</v>
      </c>
      <c r="F1148" s="5">
        <f t="shared" si="110"/>
        <v>18</v>
      </c>
      <c r="G1148" s="1" t="e">
        <f>IF(OR(AND(D1148&gt;=#REF!,D1148&lt;=#REF!),AND(D1148&gt;=#REF!,D1148&lt;=#REF!)),"1","")</f>
        <v>#REF!</v>
      </c>
    </row>
    <row r="1149" spans="1:7" x14ac:dyDescent="0.25">
      <c r="A1149" s="1" t="e">
        <f t="shared" si="111"/>
        <v>#REF!</v>
      </c>
      <c r="B1149" s="4" t="e">
        <f t="shared" si="112"/>
        <v>#REF!</v>
      </c>
      <c r="C1149" s="5" t="str">
        <f t="shared" si="108"/>
        <v>2023-19</v>
      </c>
      <c r="D1149" s="6">
        <v>45054</v>
      </c>
      <c r="E1149" s="5">
        <f t="shared" si="109"/>
        <v>2023</v>
      </c>
      <c r="F1149" s="5">
        <f t="shared" si="110"/>
        <v>19</v>
      </c>
      <c r="G1149" s="1" t="e">
        <f>IF(OR(AND(D1149&gt;=#REF!,D1149&lt;=#REF!),AND(D1149&gt;=#REF!,D1149&lt;=#REF!)),"1","")</f>
        <v>#REF!</v>
      </c>
    </row>
    <row r="1150" spans="1:7" x14ac:dyDescent="0.25">
      <c r="A1150" s="1" t="e">
        <f t="shared" si="111"/>
        <v>#REF!</v>
      </c>
      <c r="B1150" s="4" t="e">
        <f t="shared" si="112"/>
        <v>#REF!</v>
      </c>
      <c r="C1150" s="5" t="str">
        <f t="shared" si="108"/>
        <v>2023-19</v>
      </c>
      <c r="D1150" s="6">
        <v>45055</v>
      </c>
      <c r="E1150" s="5">
        <f t="shared" si="109"/>
        <v>2023</v>
      </c>
      <c r="F1150" s="5">
        <f t="shared" si="110"/>
        <v>19</v>
      </c>
      <c r="G1150" s="1" t="e">
        <f>IF(OR(AND(D1150&gt;=#REF!,D1150&lt;=#REF!),AND(D1150&gt;=#REF!,D1150&lt;=#REF!)),"1","")</f>
        <v>#REF!</v>
      </c>
    </row>
    <row r="1151" spans="1:7" x14ac:dyDescent="0.25">
      <c r="A1151" s="1" t="e">
        <f t="shared" si="111"/>
        <v>#REF!</v>
      </c>
      <c r="B1151" s="4" t="e">
        <f t="shared" si="112"/>
        <v>#REF!</v>
      </c>
      <c r="C1151" s="5" t="str">
        <f t="shared" si="108"/>
        <v>2023-19</v>
      </c>
      <c r="D1151" s="6">
        <v>45056</v>
      </c>
      <c r="E1151" s="5">
        <f t="shared" si="109"/>
        <v>2023</v>
      </c>
      <c r="F1151" s="5">
        <f t="shared" si="110"/>
        <v>19</v>
      </c>
      <c r="G1151" s="1" t="e">
        <f>IF(OR(AND(D1151&gt;=#REF!,D1151&lt;=#REF!),AND(D1151&gt;=#REF!,D1151&lt;=#REF!)),"1","")</f>
        <v>#REF!</v>
      </c>
    </row>
    <row r="1152" spans="1:7" x14ac:dyDescent="0.25">
      <c r="A1152" s="1" t="e">
        <f t="shared" si="111"/>
        <v>#REF!</v>
      </c>
      <c r="B1152" s="4" t="e">
        <f t="shared" si="112"/>
        <v>#REF!</v>
      </c>
      <c r="C1152" s="5" t="str">
        <f t="shared" si="108"/>
        <v>2023-19</v>
      </c>
      <c r="D1152" s="6">
        <v>45057</v>
      </c>
      <c r="E1152" s="5">
        <f t="shared" si="109"/>
        <v>2023</v>
      </c>
      <c r="F1152" s="5">
        <f t="shared" si="110"/>
        <v>19</v>
      </c>
      <c r="G1152" s="1" t="e">
        <f>IF(OR(AND(D1152&gt;=#REF!,D1152&lt;=#REF!),AND(D1152&gt;=#REF!,D1152&lt;=#REF!)),"1","")</f>
        <v>#REF!</v>
      </c>
    </row>
    <row r="1153" spans="1:7" x14ac:dyDescent="0.25">
      <c r="A1153" s="1" t="e">
        <f t="shared" si="111"/>
        <v>#REF!</v>
      </c>
      <c r="B1153" s="4" t="e">
        <f t="shared" si="112"/>
        <v>#REF!</v>
      </c>
      <c r="C1153" s="5" t="str">
        <f t="shared" si="108"/>
        <v>2023-19</v>
      </c>
      <c r="D1153" s="6">
        <v>45058</v>
      </c>
      <c r="E1153" s="5">
        <f t="shared" si="109"/>
        <v>2023</v>
      </c>
      <c r="F1153" s="5">
        <f t="shared" si="110"/>
        <v>19</v>
      </c>
      <c r="G1153" s="1" t="e">
        <f>IF(OR(AND(D1153&gt;=#REF!,D1153&lt;=#REF!),AND(D1153&gt;=#REF!,D1153&lt;=#REF!)),"1","")</f>
        <v>#REF!</v>
      </c>
    </row>
    <row r="1154" spans="1:7" x14ac:dyDescent="0.25">
      <c r="A1154" s="1" t="e">
        <f t="shared" si="111"/>
        <v>#REF!</v>
      </c>
      <c r="B1154" s="4" t="e">
        <f t="shared" si="112"/>
        <v>#REF!</v>
      </c>
      <c r="C1154" s="5" t="str">
        <f t="shared" si="108"/>
        <v>2023-20</v>
      </c>
      <c r="D1154" s="6">
        <v>45061</v>
      </c>
      <c r="E1154" s="5">
        <f t="shared" si="109"/>
        <v>2023</v>
      </c>
      <c r="F1154" s="5">
        <f t="shared" si="110"/>
        <v>20</v>
      </c>
      <c r="G1154" s="1" t="e">
        <f>IF(OR(AND(D1154&gt;=#REF!,D1154&lt;=#REF!),AND(D1154&gt;=#REF!,D1154&lt;=#REF!)),"1","")</f>
        <v>#REF!</v>
      </c>
    </row>
    <row r="1155" spans="1:7" x14ac:dyDescent="0.25">
      <c r="A1155" s="1" t="e">
        <f t="shared" si="111"/>
        <v>#REF!</v>
      </c>
      <c r="B1155" s="4" t="e">
        <f t="shared" si="112"/>
        <v>#REF!</v>
      </c>
      <c r="C1155" s="5" t="str">
        <f t="shared" si="108"/>
        <v>2023-20</v>
      </c>
      <c r="D1155" s="6">
        <v>45062</v>
      </c>
      <c r="E1155" s="5">
        <f t="shared" si="109"/>
        <v>2023</v>
      </c>
      <c r="F1155" s="5">
        <f t="shared" si="110"/>
        <v>20</v>
      </c>
      <c r="G1155" s="1" t="e">
        <f>IF(OR(AND(D1155&gt;=#REF!,D1155&lt;=#REF!),AND(D1155&gt;=#REF!,D1155&lt;=#REF!)),"1","")</f>
        <v>#REF!</v>
      </c>
    </row>
    <row r="1156" spans="1:7" x14ac:dyDescent="0.25">
      <c r="A1156" s="1" t="e">
        <f t="shared" si="111"/>
        <v>#REF!</v>
      </c>
      <c r="B1156" s="4" t="e">
        <f t="shared" si="112"/>
        <v>#REF!</v>
      </c>
      <c r="C1156" s="5" t="str">
        <f t="shared" si="108"/>
        <v>2023-20</v>
      </c>
      <c r="D1156" s="6">
        <v>45063</v>
      </c>
      <c r="E1156" s="5">
        <f t="shared" si="109"/>
        <v>2023</v>
      </c>
      <c r="F1156" s="5">
        <f t="shared" si="110"/>
        <v>20</v>
      </c>
      <c r="G1156" s="1" t="e">
        <f>IF(OR(AND(D1156&gt;=#REF!,D1156&lt;=#REF!),AND(D1156&gt;=#REF!,D1156&lt;=#REF!)),"1","")</f>
        <v>#REF!</v>
      </c>
    </row>
    <row r="1157" spans="1:7" x14ac:dyDescent="0.25">
      <c r="A1157" s="1" t="e">
        <f t="shared" si="111"/>
        <v>#REF!</v>
      </c>
      <c r="B1157" s="4" t="e">
        <f t="shared" si="112"/>
        <v>#REF!</v>
      </c>
      <c r="C1157" s="5" t="str">
        <f t="shared" si="108"/>
        <v>2023-20</v>
      </c>
      <c r="D1157" s="6">
        <v>45064</v>
      </c>
      <c r="E1157" s="5">
        <f t="shared" si="109"/>
        <v>2023</v>
      </c>
      <c r="F1157" s="5">
        <f t="shared" si="110"/>
        <v>20</v>
      </c>
      <c r="G1157" s="1" t="e">
        <f>IF(OR(AND(D1157&gt;=#REF!,D1157&lt;=#REF!),AND(D1157&gt;=#REF!,D1157&lt;=#REF!)),"1","")</f>
        <v>#REF!</v>
      </c>
    </row>
    <row r="1158" spans="1:7" x14ac:dyDescent="0.25">
      <c r="A1158" s="1" t="e">
        <f t="shared" si="111"/>
        <v>#REF!</v>
      </c>
      <c r="B1158" s="4" t="e">
        <f t="shared" si="112"/>
        <v>#REF!</v>
      </c>
      <c r="C1158" s="5" t="str">
        <f t="shared" ref="C1158:C1204" si="113">E1158&amp;"-"&amp;IF(F1158&lt;10,"0"&amp;F1158,F1158)</f>
        <v>2023-20</v>
      </c>
      <c r="D1158" s="6">
        <v>45065</v>
      </c>
      <c r="E1158" s="5">
        <f t="shared" ref="E1158:E1204" si="114">YEAR(D1158)</f>
        <v>2023</v>
      </c>
      <c r="F1158" s="5">
        <f t="shared" ref="F1158:F1204" si="115">WEEKNUM(D1158)</f>
        <v>20</v>
      </c>
      <c r="G1158" s="1" t="e">
        <f>IF(OR(AND(D1158&gt;=#REF!,D1158&lt;=#REF!),AND(D1158&gt;=#REF!,D1158&lt;=#REF!)),"1","")</f>
        <v>#REF!</v>
      </c>
    </row>
    <row r="1159" spans="1:7" x14ac:dyDescent="0.25">
      <c r="A1159" s="1" t="e">
        <f t="shared" si="111"/>
        <v>#REF!</v>
      </c>
      <c r="B1159" s="4" t="e">
        <f t="shared" si="112"/>
        <v>#REF!</v>
      </c>
      <c r="C1159" s="5" t="str">
        <f t="shared" si="113"/>
        <v>2023-21</v>
      </c>
      <c r="D1159" s="6">
        <v>45068</v>
      </c>
      <c r="E1159" s="5">
        <f t="shared" si="114"/>
        <v>2023</v>
      </c>
      <c r="F1159" s="5">
        <f t="shared" si="115"/>
        <v>21</v>
      </c>
      <c r="G1159" s="1" t="e">
        <f>IF(OR(AND(D1159&gt;=#REF!,D1159&lt;=#REF!),AND(D1159&gt;=#REF!,D1159&lt;=#REF!)),"1","")</f>
        <v>#REF!</v>
      </c>
    </row>
    <row r="1160" spans="1:7" x14ac:dyDescent="0.25">
      <c r="A1160" s="1" t="e">
        <f t="shared" si="111"/>
        <v>#REF!</v>
      </c>
      <c r="B1160" s="4" t="e">
        <f t="shared" si="112"/>
        <v>#REF!</v>
      </c>
      <c r="C1160" s="5" t="str">
        <f t="shared" si="113"/>
        <v>2023-21</v>
      </c>
      <c r="D1160" s="6">
        <v>45069</v>
      </c>
      <c r="E1160" s="5">
        <f t="shared" si="114"/>
        <v>2023</v>
      </c>
      <c r="F1160" s="5">
        <f t="shared" si="115"/>
        <v>21</v>
      </c>
      <c r="G1160" s="1" t="e">
        <f>IF(OR(AND(D1160&gt;=#REF!,D1160&lt;=#REF!),AND(D1160&gt;=#REF!,D1160&lt;=#REF!)),"1","")</f>
        <v>#REF!</v>
      </c>
    </row>
    <row r="1161" spans="1:7" x14ac:dyDescent="0.25">
      <c r="A1161" s="1" t="e">
        <f t="shared" si="111"/>
        <v>#REF!</v>
      </c>
      <c r="B1161" s="4" t="e">
        <f t="shared" si="112"/>
        <v>#REF!</v>
      </c>
      <c r="C1161" s="5" t="str">
        <f t="shared" si="113"/>
        <v>2023-21</v>
      </c>
      <c r="D1161" s="6">
        <v>45070</v>
      </c>
      <c r="E1161" s="5">
        <f t="shared" si="114"/>
        <v>2023</v>
      </c>
      <c r="F1161" s="5">
        <f t="shared" si="115"/>
        <v>21</v>
      </c>
      <c r="G1161" s="1" t="e">
        <f>IF(OR(AND(D1161&gt;=#REF!,D1161&lt;=#REF!),AND(D1161&gt;=#REF!,D1161&lt;=#REF!)),"1","")</f>
        <v>#REF!</v>
      </c>
    </row>
    <row r="1162" spans="1:7" x14ac:dyDescent="0.25">
      <c r="A1162" s="1" t="e">
        <f t="shared" si="111"/>
        <v>#REF!</v>
      </c>
      <c r="B1162" s="4" t="e">
        <f t="shared" si="112"/>
        <v>#REF!</v>
      </c>
      <c r="C1162" s="5" t="str">
        <f t="shared" si="113"/>
        <v>2023-21</v>
      </c>
      <c r="D1162" s="6">
        <v>45071</v>
      </c>
      <c r="E1162" s="5">
        <f t="shared" si="114"/>
        <v>2023</v>
      </c>
      <c r="F1162" s="5">
        <f t="shared" si="115"/>
        <v>21</v>
      </c>
      <c r="G1162" s="1" t="e">
        <f>IF(OR(AND(D1162&gt;=#REF!,D1162&lt;=#REF!),AND(D1162&gt;=#REF!,D1162&lt;=#REF!)),"1","")</f>
        <v>#REF!</v>
      </c>
    </row>
    <row r="1163" spans="1:7" x14ac:dyDescent="0.25">
      <c r="A1163" s="1" t="e">
        <f t="shared" si="111"/>
        <v>#REF!</v>
      </c>
      <c r="B1163" s="4" t="e">
        <f t="shared" si="112"/>
        <v>#REF!</v>
      </c>
      <c r="C1163" s="5" t="str">
        <f t="shared" si="113"/>
        <v>2023-21</v>
      </c>
      <c r="D1163" s="6">
        <v>45072</v>
      </c>
      <c r="E1163" s="5">
        <f t="shared" si="114"/>
        <v>2023</v>
      </c>
      <c r="F1163" s="5">
        <f t="shared" si="115"/>
        <v>21</v>
      </c>
      <c r="G1163" s="1" t="e">
        <f>IF(OR(AND(D1163&gt;=#REF!,D1163&lt;=#REF!),AND(D1163&gt;=#REF!,D1163&lt;=#REF!)),"1","")</f>
        <v>#REF!</v>
      </c>
    </row>
    <row r="1164" spans="1:7" x14ac:dyDescent="0.25">
      <c r="A1164" s="1" t="e">
        <f t="shared" si="111"/>
        <v>#REF!</v>
      </c>
      <c r="B1164" s="4" t="e">
        <f t="shared" si="112"/>
        <v>#REF!</v>
      </c>
      <c r="C1164" s="5" t="str">
        <f t="shared" si="113"/>
        <v>2023-22</v>
      </c>
      <c r="D1164" s="6">
        <v>45074</v>
      </c>
      <c r="E1164" s="5">
        <f t="shared" si="114"/>
        <v>2023</v>
      </c>
      <c r="F1164" s="5">
        <f t="shared" si="115"/>
        <v>22</v>
      </c>
      <c r="G1164" s="1" t="e">
        <f>IF(OR(AND(D1164&gt;=#REF!,D1164&lt;=#REF!),AND(D1164&gt;=#REF!,D1164&lt;=#REF!)),"1","")</f>
        <v>#REF!</v>
      </c>
    </row>
    <row r="1165" spans="1:7" x14ac:dyDescent="0.25">
      <c r="A1165" s="1" t="e">
        <f t="shared" si="111"/>
        <v>#REF!</v>
      </c>
      <c r="B1165" s="4" t="e">
        <f t="shared" si="112"/>
        <v>#REF!</v>
      </c>
      <c r="C1165" s="5" t="str">
        <f t="shared" si="113"/>
        <v>2023-22</v>
      </c>
      <c r="D1165" s="6">
        <v>45075</v>
      </c>
      <c r="E1165" s="5">
        <f t="shared" si="114"/>
        <v>2023</v>
      </c>
      <c r="F1165" s="5">
        <f t="shared" si="115"/>
        <v>22</v>
      </c>
      <c r="G1165" s="1" t="e">
        <f>IF(OR(AND(D1165&gt;=#REF!,D1165&lt;=#REF!),AND(D1165&gt;=#REF!,D1165&lt;=#REF!)),"1","")</f>
        <v>#REF!</v>
      </c>
    </row>
    <row r="1166" spans="1:7" x14ac:dyDescent="0.25">
      <c r="A1166" s="1" t="e">
        <f t="shared" si="111"/>
        <v>#REF!</v>
      </c>
      <c r="B1166" s="4" t="e">
        <f t="shared" si="112"/>
        <v>#REF!</v>
      </c>
      <c r="C1166" s="5" t="str">
        <f t="shared" si="113"/>
        <v>2023-22</v>
      </c>
      <c r="D1166" s="6">
        <v>45076</v>
      </c>
      <c r="E1166" s="5">
        <f t="shared" si="114"/>
        <v>2023</v>
      </c>
      <c r="F1166" s="5">
        <f t="shared" si="115"/>
        <v>22</v>
      </c>
      <c r="G1166" s="1" t="e">
        <f>IF(OR(AND(D1166&gt;=#REF!,D1166&lt;=#REF!),AND(D1166&gt;=#REF!,D1166&lt;=#REF!)),"1","")</f>
        <v>#REF!</v>
      </c>
    </row>
    <row r="1167" spans="1:7" x14ac:dyDescent="0.25">
      <c r="A1167" s="1" t="e">
        <f t="shared" si="111"/>
        <v>#REF!</v>
      </c>
      <c r="B1167" s="4" t="e">
        <f t="shared" si="112"/>
        <v>#REF!</v>
      </c>
      <c r="C1167" s="5" t="str">
        <f t="shared" si="113"/>
        <v>2023-22</v>
      </c>
      <c r="D1167" s="6">
        <v>45077</v>
      </c>
      <c r="E1167" s="5">
        <f t="shared" si="114"/>
        <v>2023</v>
      </c>
      <c r="F1167" s="5">
        <f t="shared" si="115"/>
        <v>22</v>
      </c>
      <c r="G1167" s="1" t="e">
        <f>IF(OR(AND(D1167&gt;=#REF!,D1167&lt;=#REF!),AND(D1167&gt;=#REF!,D1167&lt;=#REF!)),"1","")</f>
        <v>#REF!</v>
      </c>
    </row>
    <row r="1168" spans="1:7" x14ac:dyDescent="0.25">
      <c r="A1168" s="1" t="e">
        <f t="shared" si="111"/>
        <v>#REF!</v>
      </c>
      <c r="B1168" s="4" t="e">
        <f t="shared" si="112"/>
        <v>#REF!</v>
      </c>
      <c r="C1168" s="5" t="str">
        <f t="shared" si="113"/>
        <v>2023-22</v>
      </c>
      <c r="D1168" s="6">
        <v>45078</v>
      </c>
      <c r="E1168" s="5">
        <f t="shared" si="114"/>
        <v>2023</v>
      </c>
      <c r="F1168" s="5">
        <f t="shared" si="115"/>
        <v>22</v>
      </c>
      <c r="G1168" s="1" t="e">
        <f>IF(OR(AND(D1168&gt;=#REF!,D1168&lt;=#REF!),AND(D1168&gt;=#REF!,D1168&lt;=#REF!)),"1","")</f>
        <v>#REF!</v>
      </c>
    </row>
    <row r="1169" spans="1:7" x14ac:dyDescent="0.25">
      <c r="A1169" s="1" t="e">
        <f t="shared" si="111"/>
        <v>#REF!</v>
      </c>
      <c r="B1169" s="4" t="e">
        <f t="shared" si="112"/>
        <v>#REF!</v>
      </c>
      <c r="C1169" s="5" t="str">
        <f t="shared" si="113"/>
        <v>2023-22</v>
      </c>
      <c r="D1169" s="6">
        <v>45079</v>
      </c>
      <c r="E1169" s="5">
        <f t="shared" si="114"/>
        <v>2023</v>
      </c>
      <c r="F1169" s="5">
        <f t="shared" si="115"/>
        <v>22</v>
      </c>
      <c r="G1169" s="1" t="e">
        <f>IF(OR(AND(D1169&gt;=#REF!,D1169&lt;=#REF!),AND(D1169&gt;=#REF!,D1169&lt;=#REF!)),"1","")</f>
        <v>#REF!</v>
      </c>
    </row>
    <row r="1170" spans="1:7" x14ac:dyDescent="0.25">
      <c r="A1170" s="1" t="e">
        <f t="shared" si="111"/>
        <v>#REF!</v>
      </c>
      <c r="B1170" s="4" t="e">
        <f t="shared" si="112"/>
        <v>#REF!</v>
      </c>
      <c r="C1170" s="5" t="str">
        <f t="shared" si="113"/>
        <v>2023-23</v>
      </c>
      <c r="D1170" s="6">
        <v>45082</v>
      </c>
      <c r="E1170" s="5">
        <f t="shared" si="114"/>
        <v>2023</v>
      </c>
      <c r="F1170" s="5">
        <f t="shared" si="115"/>
        <v>23</v>
      </c>
      <c r="G1170" s="1" t="e">
        <f>IF(OR(AND(D1170&gt;=#REF!,D1170&lt;=#REF!),AND(D1170&gt;=#REF!,D1170&lt;=#REF!)),"1","")</f>
        <v>#REF!</v>
      </c>
    </row>
    <row r="1171" spans="1:7" x14ac:dyDescent="0.25">
      <c r="A1171" s="1" t="e">
        <f t="shared" si="111"/>
        <v>#REF!</v>
      </c>
      <c r="B1171" s="4" t="e">
        <f t="shared" si="112"/>
        <v>#REF!</v>
      </c>
      <c r="C1171" s="5" t="str">
        <f t="shared" si="113"/>
        <v>2023-23</v>
      </c>
      <c r="D1171" s="6">
        <v>45083</v>
      </c>
      <c r="E1171" s="5">
        <f t="shared" si="114"/>
        <v>2023</v>
      </c>
      <c r="F1171" s="5">
        <f t="shared" si="115"/>
        <v>23</v>
      </c>
      <c r="G1171" s="1" t="e">
        <f>IF(OR(AND(D1171&gt;=#REF!,D1171&lt;=#REF!),AND(D1171&gt;=#REF!,D1171&lt;=#REF!)),"1","")</f>
        <v>#REF!</v>
      </c>
    </row>
    <row r="1172" spans="1:7" x14ac:dyDescent="0.25">
      <c r="A1172" s="1" t="e">
        <f t="shared" si="111"/>
        <v>#REF!</v>
      </c>
      <c r="B1172" s="4" t="e">
        <f t="shared" si="112"/>
        <v>#REF!</v>
      </c>
      <c r="C1172" s="5" t="str">
        <f t="shared" si="113"/>
        <v>2023-23</v>
      </c>
      <c r="D1172" s="6">
        <v>45084</v>
      </c>
      <c r="E1172" s="5">
        <f t="shared" si="114"/>
        <v>2023</v>
      </c>
      <c r="F1172" s="5">
        <f t="shared" si="115"/>
        <v>23</v>
      </c>
      <c r="G1172" s="1" t="e">
        <f>IF(OR(AND(D1172&gt;=#REF!,D1172&lt;=#REF!),AND(D1172&gt;=#REF!,D1172&lt;=#REF!)),"1","")</f>
        <v>#REF!</v>
      </c>
    </row>
    <row r="1173" spans="1:7" x14ac:dyDescent="0.25">
      <c r="A1173" s="1" t="e">
        <f t="shared" si="111"/>
        <v>#REF!</v>
      </c>
      <c r="B1173" s="4" t="e">
        <f t="shared" si="112"/>
        <v>#REF!</v>
      </c>
      <c r="C1173" s="5" t="str">
        <f t="shared" si="113"/>
        <v>2023-23</v>
      </c>
      <c r="D1173" s="6">
        <v>45085</v>
      </c>
      <c r="E1173" s="5">
        <f t="shared" si="114"/>
        <v>2023</v>
      </c>
      <c r="F1173" s="5">
        <f t="shared" si="115"/>
        <v>23</v>
      </c>
      <c r="G1173" s="1" t="e">
        <f>IF(OR(AND(D1173&gt;=#REF!,D1173&lt;=#REF!),AND(D1173&gt;=#REF!,D1173&lt;=#REF!)),"1","")</f>
        <v>#REF!</v>
      </c>
    </row>
    <row r="1174" spans="1:7" x14ac:dyDescent="0.25">
      <c r="A1174" s="1" t="e">
        <f t="shared" si="111"/>
        <v>#REF!</v>
      </c>
      <c r="B1174" s="4" t="e">
        <f t="shared" si="112"/>
        <v>#REF!</v>
      </c>
      <c r="C1174" s="5" t="str">
        <f t="shared" si="113"/>
        <v>2023-23</v>
      </c>
      <c r="D1174" s="6">
        <v>45086</v>
      </c>
      <c r="E1174" s="5">
        <f t="shared" si="114"/>
        <v>2023</v>
      </c>
      <c r="F1174" s="5">
        <f t="shared" si="115"/>
        <v>23</v>
      </c>
      <c r="G1174" s="1" t="e">
        <f>IF(OR(AND(D1174&gt;=#REF!,D1174&lt;=#REF!),AND(D1174&gt;=#REF!,D1174&lt;=#REF!)),"1","")</f>
        <v>#REF!</v>
      </c>
    </row>
    <row r="1175" spans="1:7" x14ac:dyDescent="0.25">
      <c r="A1175" s="1" t="e">
        <f t="shared" si="111"/>
        <v>#REF!</v>
      </c>
      <c r="B1175" s="4" t="e">
        <f t="shared" si="112"/>
        <v>#REF!</v>
      </c>
      <c r="C1175" s="5" t="str">
        <f t="shared" si="113"/>
        <v>2023-24</v>
      </c>
      <c r="D1175" s="6">
        <v>45089</v>
      </c>
      <c r="E1175" s="5">
        <f t="shared" si="114"/>
        <v>2023</v>
      </c>
      <c r="F1175" s="5">
        <f t="shared" si="115"/>
        <v>24</v>
      </c>
      <c r="G1175" s="1" t="e">
        <f>IF(OR(AND(D1175&gt;=#REF!,D1175&lt;=#REF!),AND(D1175&gt;=#REF!,D1175&lt;=#REF!)),"1","")</f>
        <v>#REF!</v>
      </c>
    </row>
    <row r="1176" spans="1:7" x14ac:dyDescent="0.25">
      <c r="A1176" s="1" t="e">
        <f t="shared" si="111"/>
        <v>#REF!</v>
      </c>
      <c r="B1176" s="4" t="e">
        <f t="shared" si="112"/>
        <v>#REF!</v>
      </c>
      <c r="C1176" s="5" t="str">
        <f t="shared" si="113"/>
        <v>2023-24</v>
      </c>
      <c r="D1176" s="6">
        <v>45090</v>
      </c>
      <c r="E1176" s="5">
        <f t="shared" si="114"/>
        <v>2023</v>
      </c>
      <c r="F1176" s="5">
        <f t="shared" si="115"/>
        <v>24</v>
      </c>
      <c r="G1176" s="1" t="e">
        <f>IF(OR(AND(D1176&gt;=#REF!,D1176&lt;=#REF!),AND(D1176&gt;=#REF!,D1176&lt;=#REF!)),"1","")</f>
        <v>#REF!</v>
      </c>
    </row>
    <row r="1177" spans="1:7" x14ac:dyDescent="0.25">
      <c r="A1177" s="1" t="e">
        <f t="shared" si="111"/>
        <v>#REF!</v>
      </c>
      <c r="B1177" s="4" t="e">
        <f t="shared" si="112"/>
        <v>#REF!</v>
      </c>
      <c r="C1177" s="5" t="str">
        <f t="shared" si="113"/>
        <v>2023-24</v>
      </c>
      <c r="D1177" s="6">
        <v>45091</v>
      </c>
      <c r="E1177" s="5">
        <f t="shared" si="114"/>
        <v>2023</v>
      </c>
      <c r="F1177" s="5">
        <f t="shared" si="115"/>
        <v>24</v>
      </c>
      <c r="G1177" s="1" t="e">
        <f>IF(OR(AND(D1177&gt;=#REF!,D1177&lt;=#REF!),AND(D1177&gt;=#REF!,D1177&lt;=#REF!)),"1","")</f>
        <v>#REF!</v>
      </c>
    </row>
    <row r="1178" spans="1:7" x14ac:dyDescent="0.25">
      <c r="A1178" s="1" t="e">
        <f t="shared" si="111"/>
        <v>#REF!</v>
      </c>
      <c r="B1178" s="4" t="e">
        <f t="shared" si="112"/>
        <v>#REF!</v>
      </c>
      <c r="C1178" s="5" t="str">
        <f t="shared" si="113"/>
        <v>2023-24</v>
      </c>
      <c r="D1178" s="6">
        <v>45092</v>
      </c>
      <c r="E1178" s="5">
        <f t="shared" si="114"/>
        <v>2023</v>
      </c>
      <c r="F1178" s="5">
        <f t="shared" si="115"/>
        <v>24</v>
      </c>
      <c r="G1178" s="1" t="e">
        <f>IF(OR(AND(D1178&gt;=#REF!,D1178&lt;=#REF!),AND(D1178&gt;=#REF!,D1178&lt;=#REF!)),"1","")</f>
        <v>#REF!</v>
      </c>
    </row>
    <row r="1179" spans="1:7" x14ac:dyDescent="0.25">
      <c r="A1179" s="1" t="e">
        <f t="shared" si="111"/>
        <v>#REF!</v>
      </c>
      <c r="B1179" s="4" t="e">
        <f t="shared" si="112"/>
        <v>#REF!</v>
      </c>
      <c r="C1179" s="5" t="str">
        <f t="shared" si="113"/>
        <v>2023-24</v>
      </c>
      <c r="D1179" s="6">
        <v>45093</v>
      </c>
      <c r="E1179" s="5">
        <f t="shared" si="114"/>
        <v>2023</v>
      </c>
      <c r="F1179" s="5">
        <f t="shared" si="115"/>
        <v>24</v>
      </c>
      <c r="G1179" s="1" t="e">
        <f>IF(OR(AND(D1179&gt;=#REF!,D1179&lt;=#REF!),AND(D1179&gt;=#REF!,D1179&lt;=#REF!)),"1","")</f>
        <v>#REF!</v>
      </c>
    </row>
    <row r="1180" spans="1:7" x14ac:dyDescent="0.25">
      <c r="A1180" s="1" t="e">
        <f t="shared" si="111"/>
        <v>#REF!</v>
      </c>
      <c r="B1180" s="4" t="e">
        <f t="shared" si="112"/>
        <v>#REF!</v>
      </c>
      <c r="C1180" s="5" t="str">
        <f t="shared" si="113"/>
        <v>2023-25</v>
      </c>
      <c r="D1180" s="6">
        <v>45096</v>
      </c>
      <c r="E1180" s="5">
        <f t="shared" si="114"/>
        <v>2023</v>
      </c>
      <c r="F1180" s="5">
        <f t="shared" si="115"/>
        <v>25</v>
      </c>
      <c r="G1180" s="1" t="e">
        <f>IF(OR(AND(D1180&gt;=#REF!,D1180&lt;=#REF!),AND(D1180&gt;=#REF!,D1180&lt;=#REF!)),"1","")</f>
        <v>#REF!</v>
      </c>
    </row>
    <row r="1181" spans="1:7" x14ac:dyDescent="0.25">
      <c r="A1181" s="1" t="e">
        <f t="shared" si="111"/>
        <v>#REF!</v>
      </c>
      <c r="B1181" s="4" t="e">
        <f t="shared" si="112"/>
        <v>#REF!</v>
      </c>
      <c r="C1181" s="5" t="str">
        <f t="shared" si="113"/>
        <v>2023-25</v>
      </c>
      <c r="D1181" s="6">
        <v>45097</v>
      </c>
      <c r="E1181" s="5">
        <f t="shared" si="114"/>
        <v>2023</v>
      </c>
      <c r="F1181" s="5">
        <f t="shared" si="115"/>
        <v>25</v>
      </c>
      <c r="G1181" s="1" t="e">
        <f>IF(OR(AND(D1181&gt;=#REF!,D1181&lt;=#REF!),AND(D1181&gt;=#REF!,D1181&lt;=#REF!)),"1","")</f>
        <v>#REF!</v>
      </c>
    </row>
    <row r="1182" spans="1:7" x14ac:dyDescent="0.25">
      <c r="A1182" s="1" t="e">
        <f t="shared" si="111"/>
        <v>#REF!</v>
      </c>
      <c r="B1182" s="4" t="e">
        <f t="shared" si="112"/>
        <v>#REF!</v>
      </c>
      <c r="C1182" s="5" t="str">
        <f t="shared" si="113"/>
        <v>2023-25</v>
      </c>
      <c r="D1182" s="6">
        <v>45098</v>
      </c>
      <c r="E1182" s="5">
        <f t="shared" si="114"/>
        <v>2023</v>
      </c>
      <c r="F1182" s="5">
        <f t="shared" si="115"/>
        <v>25</v>
      </c>
      <c r="G1182" s="1" t="e">
        <f>IF(OR(AND(D1182&gt;=#REF!,D1182&lt;=#REF!),AND(D1182&gt;=#REF!,D1182&lt;=#REF!)),"1","")</f>
        <v>#REF!</v>
      </c>
    </row>
    <row r="1183" spans="1:7" x14ac:dyDescent="0.25">
      <c r="A1183" s="1" t="e">
        <f t="shared" ref="A1183:A1246" si="116">IF($D1183=$I$2,1,IF(AND($A1182&lt;&gt;"",$G1183&lt;&gt;""),$A1182,IF(AND($A1182&lt;&gt;"",$G1183=""),$A1182+1,"")))</f>
        <v>#REF!</v>
      </c>
      <c r="B1183" s="4" t="e">
        <f t="shared" si="112"/>
        <v>#REF!</v>
      </c>
      <c r="C1183" s="5" t="str">
        <f t="shared" si="113"/>
        <v>2023-25</v>
      </c>
      <c r="D1183" s="6">
        <v>45099</v>
      </c>
      <c r="E1183" s="5">
        <f t="shared" si="114"/>
        <v>2023</v>
      </c>
      <c r="F1183" s="5">
        <f t="shared" si="115"/>
        <v>25</v>
      </c>
      <c r="G1183" s="1" t="e">
        <f>IF(OR(AND(D1183&gt;=#REF!,D1183&lt;=#REF!),AND(D1183&gt;=#REF!,D1183&lt;=#REF!)),"1","")</f>
        <v>#REF!</v>
      </c>
    </row>
    <row r="1184" spans="1:7" x14ac:dyDescent="0.25">
      <c r="A1184" s="1" t="e">
        <f t="shared" si="116"/>
        <v>#REF!</v>
      </c>
      <c r="B1184" s="4" t="e">
        <f t="shared" si="112"/>
        <v>#REF!</v>
      </c>
      <c r="C1184" s="5" t="str">
        <f t="shared" si="113"/>
        <v>2023-25</v>
      </c>
      <c r="D1184" s="6">
        <v>45100</v>
      </c>
      <c r="E1184" s="5">
        <f t="shared" si="114"/>
        <v>2023</v>
      </c>
      <c r="F1184" s="5">
        <f t="shared" si="115"/>
        <v>25</v>
      </c>
      <c r="G1184" s="1" t="e">
        <f>IF(OR(AND(D1184&gt;=#REF!,D1184&lt;=#REF!),AND(D1184&gt;=#REF!,D1184&lt;=#REF!)),"1","")</f>
        <v>#REF!</v>
      </c>
    </row>
    <row r="1185" spans="1:7" x14ac:dyDescent="0.25">
      <c r="A1185" s="1" t="e">
        <f t="shared" si="116"/>
        <v>#REF!</v>
      </c>
      <c r="B1185" s="4" t="e">
        <f t="shared" si="112"/>
        <v>#REF!</v>
      </c>
      <c r="C1185" s="5" t="str">
        <f t="shared" si="113"/>
        <v>2023-26</v>
      </c>
      <c r="D1185" s="6">
        <v>45103</v>
      </c>
      <c r="E1185" s="5">
        <f t="shared" si="114"/>
        <v>2023</v>
      </c>
      <c r="F1185" s="5">
        <f t="shared" si="115"/>
        <v>26</v>
      </c>
      <c r="G1185" s="1" t="e">
        <f>IF(OR(AND(D1185&gt;=#REF!,D1185&lt;=#REF!),AND(D1185&gt;=#REF!,D1185&lt;=#REF!)),"1","")</f>
        <v>#REF!</v>
      </c>
    </row>
    <row r="1186" spans="1:7" x14ac:dyDescent="0.25">
      <c r="A1186" s="1" t="e">
        <f t="shared" si="116"/>
        <v>#REF!</v>
      </c>
      <c r="B1186" s="4" t="e">
        <f t="shared" ref="B1186:B1249" si="117">IF($D1186=$I$1,1,IF(AND($B1185&lt;&gt;"",$G1186&lt;&gt;""),$B1185,IF(AND($B1185&lt;&gt;"",$G1186=""),$B1185+1,"")))</f>
        <v>#REF!</v>
      </c>
      <c r="C1186" s="5" t="str">
        <f t="shared" si="113"/>
        <v>2023-26</v>
      </c>
      <c r="D1186" s="6">
        <v>45104</v>
      </c>
      <c r="E1186" s="5">
        <f t="shared" si="114"/>
        <v>2023</v>
      </c>
      <c r="F1186" s="5">
        <f t="shared" si="115"/>
        <v>26</v>
      </c>
      <c r="G1186" s="1" t="e">
        <f>IF(OR(AND(D1186&gt;=#REF!,D1186&lt;=#REF!),AND(D1186&gt;=#REF!,D1186&lt;=#REF!)),"1","")</f>
        <v>#REF!</v>
      </c>
    </row>
    <row r="1187" spans="1:7" x14ac:dyDescent="0.25">
      <c r="A1187" s="1" t="e">
        <f t="shared" si="116"/>
        <v>#REF!</v>
      </c>
      <c r="B1187" s="4" t="e">
        <f t="shared" si="117"/>
        <v>#REF!</v>
      </c>
      <c r="C1187" s="5" t="str">
        <f t="shared" si="113"/>
        <v>2023-26</v>
      </c>
      <c r="D1187" s="6">
        <v>45105</v>
      </c>
      <c r="E1187" s="5">
        <f t="shared" si="114"/>
        <v>2023</v>
      </c>
      <c r="F1187" s="5">
        <f t="shared" si="115"/>
        <v>26</v>
      </c>
      <c r="G1187" s="1" t="e">
        <f>IF(OR(AND(D1187&gt;=#REF!,D1187&lt;=#REF!),AND(D1187&gt;=#REF!,D1187&lt;=#REF!)),"1","")</f>
        <v>#REF!</v>
      </c>
    </row>
    <row r="1188" spans="1:7" x14ac:dyDescent="0.25">
      <c r="A1188" s="1" t="e">
        <f t="shared" si="116"/>
        <v>#REF!</v>
      </c>
      <c r="B1188" s="4" t="e">
        <f t="shared" si="117"/>
        <v>#REF!</v>
      </c>
      <c r="C1188" s="5" t="str">
        <f t="shared" si="113"/>
        <v>2023-26</v>
      </c>
      <c r="D1188" s="6">
        <v>45106</v>
      </c>
      <c r="E1188" s="5">
        <f t="shared" si="114"/>
        <v>2023</v>
      </c>
      <c r="F1188" s="5">
        <f t="shared" si="115"/>
        <v>26</v>
      </c>
      <c r="G1188" s="1" t="e">
        <f>IF(OR(AND(D1188&gt;=#REF!,D1188&lt;=#REF!),AND(D1188&gt;=#REF!,D1188&lt;=#REF!)),"1","")</f>
        <v>#REF!</v>
      </c>
    </row>
    <row r="1189" spans="1:7" x14ac:dyDescent="0.25">
      <c r="A1189" s="1" t="e">
        <f t="shared" si="116"/>
        <v>#REF!</v>
      </c>
      <c r="B1189" s="4" t="e">
        <f t="shared" si="117"/>
        <v>#REF!</v>
      </c>
      <c r="C1189" s="5" t="str">
        <f t="shared" si="113"/>
        <v>2023-26</v>
      </c>
      <c r="D1189" s="6">
        <v>45107</v>
      </c>
      <c r="E1189" s="5">
        <f t="shared" si="114"/>
        <v>2023</v>
      </c>
      <c r="F1189" s="5">
        <f t="shared" si="115"/>
        <v>26</v>
      </c>
      <c r="G1189" s="1" t="e">
        <f>IF(OR(AND(D1189&gt;=#REF!,D1189&lt;=#REF!),AND(D1189&gt;=#REF!,D1189&lt;=#REF!)),"1","")</f>
        <v>#REF!</v>
      </c>
    </row>
    <row r="1190" spans="1:7" x14ac:dyDescent="0.25">
      <c r="A1190" s="1" t="e">
        <f t="shared" si="116"/>
        <v>#REF!</v>
      </c>
      <c r="B1190" s="4" t="e">
        <f t="shared" si="117"/>
        <v>#REF!</v>
      </c>
      <c r="C1190" s="5" t="str">
        <f t="shared" si="113"/>
        <v>2023-27</v>
      </c>
      <c r="D1190" s="6">
        <v>45110</v>
      </c>
      <c r="E1190" s="5">
        <f t="shared" si="114"/>
        <v>2023</v>
      </c>
      <c r="F1190" s="5">
        <f t="shared" si="115"/>
        <v>27</v>
      </c>
      <c r="G1190" s="1" t="e">
        <f>IF(OR(AND(D1190&gt;=#REF!,D1190&lt;=#REF!),AND(D1190&gt;=#REF!,D1190&lt;=#REF!)),"1","")</f>
        <v>#REF!</v>
      </c>
    </row>
    <row r="1191" spans="1:7" x14ac:dyDescent="0.25">
      <c r="A1191" s="1" t="e">
        <f t="shared" si="116"/>
        <v>#REF!</v>
      </c>
      <c r="B1191" s="4" t="e">
        <f t="shared" si="117"/>
        <v>#REF!</v>
      </c>
      <c r="C1191" s="5" t="str">
        <f t="shared" si="113"/>
        <v>2023-27</v>
      </c>
      <c r="D1191" s="6">
        <v>45111</v>
      </c>
      <c r="E1191" s="5">
        <f t="shared" si="114"/>
        <v>2023</v>
      </c>
      <c r="F1191" s="5">
        <f t="shared" si="115"/>
        <v>27</v>
      </c>
      <c r="G1191" s="1" t="e">
        <f>IF(OR(AND(D1191&gt;=#REF!,D1191&lt;=#REF!),AND(D1191&gt;=#REF!,D1191&lt;=#REF!)),"1","")</f>
        <v>#REF!</v>
      </c>
    </row>
    <row r="1192" spans="1:7" x14ac:dyDescent="0.25">
      <c r="A1192" s="1" t="e">
        <f t="shared" si="116"/>
        <v>#REF!</v>
      </c>
      <c r="B1192" s="4" t="e">
        <f t="shared" si="117"/>
        <v>#REF!</v>
      </c>
      <c r="C1192" s="5" t="str">
        <f t="shared" si="113"/>
        <v>2023-27</v>
      </c>
      <c r="D1192" s="6">
        <v>45112</v>
      </c>
      <c r="E1192" s="5">
        <f t="shared" si="114"/>
        <v>2023</v>
      </c>
      <c r="F1192" s="5">
        <f t="shared" si="115"/>
        <v>27</v>
      </c>
      <c r="G1192" s="1" t="e">
        <f>IF(OR(AND(D1192&gt;=#REF!,D1192&lt;=#REF!),AND(D1192&gt;=#REF!,D1192&lt;=#REF!)),"1","")</f>
        <v>#REF!</v>
      </c>
    </row>
    <row r="1193" spans="1:7" x14ac:dyDescent="0.25">
      <c r="A1193" s="1" t="e">
        <f t="shared" si="116"/>
        <v>#REF!</v>
      </c>
      <c r="B1193" s="4" t="e">
        <f t="shared" si="117"/>
        <v>#REF!</v>
      </c>
      <c r="C1193" s="5" t="str">
        <f t="shared" si="113"/>
        <v>2023-27</v>
      </c>
      <c r="D1193" s="6">
        <v>45113</v>
      </c>
      <c r="E1193" s="5">
        <f t="shared" si="114"/>
        <v>2023</v>
      </c>
      <c r="F1193" s="5">
        <f t="shared" si="115"/>
        <v>27</v>
      </c>
      <c r="G1193" s="1" t="e">
        <f>IF(OR(AND(D1193&gt;=#REF!,D1193&lt;=#REF!),AND(D1193&gt;=#REF!,D1193&lt;=#REF!)),"1","")</f>
        <v>#REF!</v>
      </c>
    </row>
    <row r="1194" spans="1:7" x14ac:dyDescent="0.25">
      <c r="A1194" s="1" t="e">
        <f t="shared" si="116"/>
        <v>#REF!</v>
      </c>
      <c r="B1194" s="4" t="e">
        <f t="shared" si="117"/>
        <v>#REF!</v>
      </c>
      <c r="C1194" s="5" t="str">
        <f t="shared" si="113"/>
        <v>2023-27</v>
      </c>
      <c r="D1194" s="6">
        <v>45114</v>
      </c>
      <c r="E1194" s="5">
        <f t="shared" si="114"/>
        <v>2023</v>
      </c>
      <c r="F1194" s="5">
        <f t="shared" si="115"/>
        <v>27</v>
      </c>
      <c r="G1194" s="1" t="e">
        <f>IF(OR(AND(D1194&gt;=#REF!,D1194&lt;=#REF!),AND(D1194&gt;=#REF!,D1194&lt;=#REF!)),"1","")</f>
        <v>#REF!</v>
      </c>
    </row>
    <row r="1195" spans="1:7" x14ac:dyDescent="0.25">
      <c r="A1195" s="1" t="e">
        <f t="shared" si="116"/>
        <v>#REF!</v>
      </c>
      <c r="B1195" s="4" t="e">
        <f t="shared" si="117"/>
        <v>#REF!</v>
      </c>
      <c r="C1195" s="5" t="str">
        <f t="shared" si="113"/>
        <v>2023-28</v>
      </c>
      <c r="D1195" s="6">
        <v>45117</v>
      </c>
      <c r="E1195" s="5">
        <f t="shared" si="114"/>
        <v>2023</v>
      </c>
      <c r="F1195" s="5">
        <f t="shared" si="115"/>
        <v>28</v>
      </c>
      <c r="G1195" s="1" t="e">
        <f>IF(OR(AND(D1195&gt;=#REF!,D1195&lt;=#REF!),AND(D1195&gt;=#REF!,D1195&lt;=#REF!)),"1","")</f>
        <v>#REF!</v>
      </c>
    </row>
    <row r="1196" spans="1:7" x14ac:dyDescent="0.25">
      <c r="A1196" s="1" t="e">
        <f t="shared" si="116"/>
        <v>#REF!</v>
      </c>
      <c r="B1196" s="4" t="e">
        <f t="shared" si="117"/>
        <v>#REF!</v>
      </c>
      <c r="C1196" s="5" t="str">
        <f t="shared" si="113"/>
        <v>2023-28</v>
      </c>
      <c r="D1196" s="6">
        <v>45118</v>
      </c>
      <c r="E1196" s="5">
        <f t="shared" si="114"/>
        <v>2023</v>
      </c>
      <c r="F1196" s="5">
        <f t="shared" si="115"/>
        <v>28</v>
      </c>
      <c r="G1196" s="1" t="e">
        <f>IF(OR(AND(D1196&gt;=#REF!,D1196&lt;=#REF!),AND(D1196&gt;=#REF!,D1196&lt;=#REF!)),"1","")</f>
        <v>#REF!</v>
      </c>
    </row>
    <row r="1197" spans="1:7" x14ac:dyDescent="0.25">
      <c r="A1197" s="1" t="e">
        <f t="shared" si="116"/>
        <v>#REF!</v>
      </c>
      <c r="B1197" s="4" t="e">
        <f t="shared" si="117"/>
        <v>#REF!</v>
      </c>
      <c r="C1197" s="5" t="str">
        <f t="shared" si="113"/>
        <v>2023-28</v>
      </c>
      <c r="D1197" s="6">
        <v>45119</v>
      </c>
      <c r="E1197" s="5">
        <f t="shared" si="114"/>
        <v>2023</v>
      </c>
      <c r="F1197" s="5">
        <f t="shared" si="115"/>
        <v>28</v>
      </c>
      <c r="G1197" s="1" t="e">
        <f>IF(OR(AND(D1197&gt;=#REF!,D1197&lt;=#REF!),AND(D1197&gt;=#REF!,D1197&lt;=#REF!)),"1","")</f>
        <v>#REF!</v>
      </c>
    </row>
    <row r="1198" spans="1:7" x14ac:dyDescent="0.25">
      <c r="A1198" s="1" t="e">
        <f t="shared" si="116"/>
        <v>#REF!</v>
      </c>
      <c r="B1198" s="4" t="e">
        <f t="shared" si="117"/>
        <v>#REF!</v>
      </c>
      <c r="C1198" s="5" t="str">
        <f t="shared" si="113"/>
        <v>2023-28</v>
      </c>
      <c r="D1198" s="6">
        <v>45120</v>
      </c>
      <c r="E1198" s="5">
        <f t="shared" si="114"/>
        <v>2023</v>
      </c>
      <c r="F1198" s="5">
        <f t="shared" si="115"/>
        <v>28</v>
      </c>
      <c r="G1198" s="1" t="e">
        <f>IF(OR(AND(D1198&gt;=#REF!,D1198&lt;=#REF!),AND(D1198&gt;=#REF!,D1198&lt;=#REF!)),"1","")</f>
        <v>#REF!</v>
      </c>
    </row>
    <row r="1199" spans="1:7" x14ac:dyDescent="0.25">
      <c r="A1199" s="1" t="e">
        <f t="shared" si="116"/>
        <v>#REF!</v>
      </c>
      <c r="B1199" s="4" t="e">
        <f t="shared" si="117"/>
        <v>#REF!</v>
      </c>
      <c r="C1199" s="5" t="str">
        <f t="shared" si="113"/>
        <v>2023-28</v>
      </c>
      <c r="D1199" s="6">
        <v>45121</v>
      </c>
      <c r="E1199" s="5">
        <f t="shared" si="114"/>
        <v>2023</v>
      </c>
      <c r="F1199" s="5">
        <f t="shared" si="115"/>
        <v>28</v>
      </c>
      <c r="G1199" s="1" t="e">
        <f>IF(OR(AND(D1199&gt;=#REF!,D1199&lt;=#REF!),AND(D1199&gt;=#REF!,D1199&lt;=#REF!)),"1","")</f>
        <v>#REF!</v>
      </c>
    </row>
    <row r="1200" spans="1:7" x14ac:dyDescent="0.25">
      <c r="A1200" s="1" t="e">
        <f t="shared" si="116"/>
        <v>#REF!</v>
      </c>
      <c r="B1200" s="4" t="e">
        <f t="shared" si="117"/>
        <v>#REF!</v>
      </c>
      <c r="C1200" s="5" t="str">
        <f t="shared" si="113"/>
        <v>2023-29</v>
      </c>
      <c r="D1200" s="6">
        <v>45124</v>
      </c>
      <c r="E1200" s="5">
        <f t="shared" si="114"/>
        <v>2023</v>
      </c>
      <c r="F1200" s="5">
        <f t="shared" si="115"/>
        <v>29</v>
      </c>
      <c r="G1200" s="1" t="e">
        <f>IF(OR(AND(D1200&gt;=#REF!,D1200&lt;=#REF!),AND(D1200&gt;=#REF!,D1200&lt;=#REF!)),"1","")</f>
        <v>#REF!</v>
      </c>
    </row>
    <row r="1201" spans="1:7" x14ac:dyDescent="0.25">
      <c r="A1201" s="1" t="e">
        <f t="shared" si="116"/>
        <v>#REF!</v>
      </c>
      <c r="B1201" s="4" t="e">
        <f t="shared" si="117"/>
        <v>#REF!</v>
      </c>
      <c r="C1201" s="5" t="str">
        <f t="shared" si="113"/>
        <v>2023-29</v>
      </c>
      <c r="D1201" s="6">
        <v>45125</v>
      </c>
      <c r="E1201" s="5">
        <f t="shared" si="114"/>
        <v>2023</v>
      </c>
      <c r="F1201" s="5">
        <f t="shared" si="115"/>
        <v>29</v>
      </c>
      <c r="G1201" s="1" t="e">
        <f>IF(OR(AND(D1201&gt;=#REF!,D1201&lt;=#REF!),AND(D1201&gt;=#REF!,D1201&lt;=#REF!)),"1","")</f>
        <v>#REF!</v>
      </c>
    </row>
    <row r="1202" spans="1:7" x14ac:dyDescent="0.25">
      <c r="A1202" s="1" t="e">
        <f t="shared" si="116"/>
        <v>#REF!</v>
      </c>
      <c r="B1202" s="4" t="e">
        <f t="shared" si="117"/>
        <v>#REF!</v>
      </c>
      <c r="C1202" s="5" t="str">
        <f t="shared" si="113"/>
        <v>2023-29</v>
      </c>
      <c r="D1202" s="6">
        <v>45126</v>
      </c>
      <c r="E1202" s="5">
        <f t="shared" si="114"/>
        <v>2023</v>
      </c>
      <c r="F1202" s="5">
        <f t="shared" si="115"/>
        <v>29</v>
      </c>
      <c r="G1202" s="1" t="e">
        <f>IF(OR(AND(D1202&gt;=#REF!,D1202&lt;=#REF!),AND(D1202&gt;=#REF!,D1202&lt;=#REF!)),"1","")</f>
        <v>#REF!</v>
      </c>
    </row>
    <row r="1203" spans="1:7" x14ac:dyDescent="0.25">
      <c r="A1203" s="1" t="e">
        <f t="shared" si="116"/>
        <v>#REF!</v>
      </c>
      <c r="B1203" s="4" t="e">
        <f t="shared" si="117"/>
        <v>#REF!</v>
      </c>
      <c r="C1203" s="5" t="str">
        <f t="shared" si="113"/>
        <v>2023-29</v>
      </c>
      <c r="D1203" s="6">
        <v>45127</v>
      </c>
      <c r="E1203" s="5">
        <f t="shared" si="114"/>
        <v>2023</v>
      </c>
      <c r="F1203" s="5">
        <f t="shared" si="115"/>
        <v>29</v>
      </c>
      <c r="G1203" s="1" t="e">
        <f>IF(OR(AND(D1203&gt;=#REF!,D1203&lt;=#REF!),AND(D1203&gt;=#REF!,D1203&lt;=#REF!)),"1","")</f>
        <v>#REF!</v>
      </c>
    </row>
    <row r="1204" spans="1:7" x14ac:dyDescent="0.25">
      <c r="A1204" s="1" t="e">
        <f t="shared" si="116"/>
        <v>#REF!</v>
      </c>
      <c r="B1204" s="4" t="e">
        <f t="shared" si="117"/>
        <v>#REF!</v>
      </c>
      <c r="C1204" s="5" t="str">
        <f t="shared" si="113"/>
        <v>2023-29</v>
      </c>
      <c r="D1204" s="6">
        <v>45128</v>
      </c>
      <c r="E1204" s="5">
        <f t="shared" si="114"/>
        <v>2023</v>
      </c>
      <c r="F1204" s="5">
        <f t="shared" si="115"/>
        <v>29</v>
      </c>
      <c r="G1204" s="1" t="e">
        <f>IF(OR(AND(D1204&gt;=#REF!,D1204&lt;=#REF!),AND(D1204&gt;=#REF!,D1204&lt;=#REF!)),"1","")</f>
        <v>#REF!</v>
      </c>
    </row>
    <row r="1205" spans="1:7" x14ac:dyDescent="0.25">
      <c r="A1205" s="1" t="e">
        <f t="shared" si="116"/>
        <v>#REF!</v>
      </c>
      <c r="B1205" s="4" t="e">
        <f t="shared" si="117"/>
        <v>#REF!</v>
      </c>
      <c r="C1205" s="5" t="str">
        <f t="shared" ref="C1205:C1249" si="118">E1205&amp;"-"&amp;IF(F1205&lt;10,"0"&amp;F1205,F1205)</f>
        <v>2023-30</v>
      </c>
      <c r="D1205" s="6">
        <v>45131</v>
      </c>
      <c r="E1205" s="5">
        <f t="shared" ref="E1205:E1249" si="119">YEAR(D1205)</f>
        <v>2023</v>
      </c>
      <c r="F1205" s="5">
        <f t="shared" ref="F1205:F1249" si="120">WEEKNUM(D1205)</f>
        <v>30</v>
      </c>
      <c r="G1205" s="1" t="e">
        <f>IF(OR(AND(D1205&gt;=#REF!,D1205&lt;=#REF!),AND(D1205&gt;=#REF!,D1205&lt;=#REF!)),"1","")</f>
        <v>#REF!</v>
      </c>
    </row>
    <row r="1206" spans="1:7" x14ac:dyDescent="0.25">
      <c r="A1206" s="1" t="e">
        <f t="shared" si="116"/>
        <v>#REF!</v>
      </c>
      <c r="B1206" s="4" t="e">
        <f t="shared" si="117"/>
        <v>#REF!</v>
      </c>
      <c r="C1206" s="5" t="str">
        <f t="shared" si="118"/>
        <v>2023-30</v>
      </c>
      <c r="D1206" s="6">
        <v>45132</v>
      </c>
      <c r="E1206" s="5">
        <f t="shared" si="119"/>
        <v>2023</v>
      </c>
      <c r="F1206" s="5">
        <f t="shared" si="120"/>
        <v>30</v>
      </c>
      <c r="G1206" s="1" t="e">
        <f>IF(OR(AND(D1206&gt;=#REF!,D1206&lt;=#REF!),AND(D1206&gt;=#REF!,D1206&lt;=#REF!)),"1","")</f>
        <v>#REF!</v>
      </c>
    </row>
    <row r="1207" spans="1:7" x14ac:dyDescent="0.25">
      <c r="A1207" s="1" t="e">
        <f t="shared" si="116"/>
        <v>#REF!</v>
      </c>
      <c r="B1207" s="4" t="e">
        <f t="shared" si="117"/>
        <v>#REF!</v>
      </c>
      <c r="C1207" s="5" t="str">
        <f t="shared" si="118"/>
        <v>2023-30</v>
      </c>
      <c r="D1207" s="6">
        <v>45133</v>
      </c>
      <c r="E1207" s="5">
        <f t="shared" si="119"/>
        <v>2023</v>
      </c>
      <c r="F1207" s="5">
        <f t="shared" si="120"/>
        <v>30</v>
      </c>
      <c r="G1207" s="1" t="e">
        <f>IF(OR(AND(D1207&gt;=#REF!,D1207&lt;=#REF!),AND(D1207&gt;=#REF!,D1207&lt;=#REF!)),"1","")</f>
        <v>#REF!</v>
      </c>
    </row>
    <row r="1208" spans="1:7" x14ac:dyDescent="0.25">
      <c r="A1208" s="1" t="e">
        <f t="shared" si="116"/>
        <v>#REF!</v>
      </c>
      <c r="B1208" s="4" t="e">
        <f t="shared" si="117"/>
        <v>#REF!</v>
      </c>
      <c r="C1208" s="5" t="str">
        <f t="shared" si="118"/>
        <v>2023-30</v>
      </c>
      <c r="D1208" s="6">
        <v>45134</v>
      </c>
      <c r="E1208" s="5">
        <f t="shared" si="119"/>
        <v>2023</v>
      </c>
      <c r="F1208" s="5">
        <f t="shared" si="120"/>
        <v>30</v>
      </c>
      <c r="G1208" s="1" t="e">
        <f>IF(OR(AND(D1208&gt;=#REF!,D1208&lt;=#REF!),AND(D1208&gt;=#REF!,D1208&lt;=#REF!)),"1","")</f>
        <v>#REF!</v>
      </c>
    </row>
    <row r="1209" spans="1:7" x14ac:dyDescent="0.25">
      <c r="A1209" s="1" t="e">
        <f t="shared" si="116"/>
        <v>#REF!</v>
      </c>
      <c r="B1209" s="4" t="e">
        <f t="shared" si="117"/>
        <v>#REF!</v>
      </c>
      <c r="C1209" s="5" t="str">
        <f t="shared" si="118"/>
        <v>2023-30</v>
      </c>
      <c r="D1209" s="6">
        <v>45135</v>
      </c>
      <c r="E1209" s="5">
        <f t="shared" si="119"/>
        <v>2023</v>
      </c>
      <c r="F1209" s="5">
        <f t="shared" si="120"/>
        <v>30</v>
      </c>
      <c r="G1209" s="1" t="e">
        <f>IF(OR(AND(D1209&gt;=#REF!,D1209&lt;=#REF!),AND(D1209&gt;=#REF!,D1209&lt;=#REF!)),"1","")</f>
        <v>#REF!</v>
      </c>
    </row>
    <row r="1210" spans="1:7" x14ac:dyDescent="0.25">
      <c r="A1210" s="1" t="e">
        <f t="shared" si="116"/>
        <v>#REF!</v>
      </c>
      <c r="B1210" s="4" t="e">
        <f t="shared" si="117"/>
        <v>#REF!</v>
      </c>
      <c r="C1210" s="5" t="str">
        <f t="shared" si="118"/>
        <v>2023-31</v>
      </c>
      <c r="D1210" s="6">
        <v>45138</v>
      </c>
      <c r="E1210" s="5">
        <f t="shared" si="119"/>
        <v>2023</v>
      </c>
      <c r="F1210" s="5">
        <f t="shared" si="120"/>
        <v>31</v>
      </c>
      <c r="G1210" s="1" t="e">
        <f>IF(OR(AND(D1210&gt;=#REF!,D1210&lt;=#REF!),AND(D1210&gt;=#REF!,D1210&lt;=#REF!)),"1","")</f>
        <v>#REF!</v>
      </c>
    </row>
    <row r="1211" spans="1:7" x14ac:dyDescent="0.25">
      <c r="A1211" s="1" t="e">
        <f t="shared" si="116"/>
        <v>#REF!</v>
      </c>
      <c r="B1211" s="4" t="e">
        <f t="shared" si="117"/>
        <v>#REF!</v>
      </c>
      <c r="C1211" s="5" t="str">
        <f t="shared" si="118"/>
        <v>2023-31</v>
      </c>
      <c r="D1211" s="6">
        <v>45139</v>
      </c>
      <c r="E1211" s="5">
        <f t="shared" si="119"/>
        <v>2023</v>
      </c>
      <c r="F1211" s="5">
        <f t="shared" si="120"/>
        <v>31</v>
      </c>
      <c r="G1211" s="1" t="e">
        <f>IF(OR(AND(D1211&gt;=#REF!,D1211&lt;=#REF!),AND(D1211&gt;=#REF!,D1211&lt;=#REF!)),"1","")</f>
        <v>#REF!</v>
      </c>
    </row>
    <row r="1212" spans="1:7" x14ac:dyDescent="0.25">
      <c r="A1212" s="1" t="e">
        <f t="shared" si="116"/>
        <v>#REF!</v>
      </c>
      <c r="B1212" s="4" t="e">
        <f t="shared" si="117"/>
        <v>#REF!</v>
      </c>
      <c r="C1212" s="5" t="str">
        <f t="shared" si="118"/>
        <v>2023-31</v>
      </c>
      <c r="D1212" s="6">
        <v>45140</v>
      </c>
      <c r="E1212" s="5">
        <f t="shared" si="119"/>
        <v>2023</v>
      </c>
      <c r="F1212" s="5">
        <f t="shared" si="120"/>
        <v>31</v>
      </c>
      <c r="G1212" s="1" t="e">
        <f>IF(OR(AND(D1212&gt;=#REF!,D1212&lt;=#REF!),AND(D1212&gt;=#REF!,D1212&lt;=#REF!)),"1","")</f>
        <v>#REF!</v>
      </c>
    </row>
    <row r="1213" spans="1:7" x14ac:dyDescent="0.25">
      <c r="A1213" s="1" t="e">
        <f t="shared" si="116"/>
        <v>#REF!</v>
      </c>
      <c r="B1213" s="4" t="e">
        <f t="shared" si="117"/>
        <v>#REF!</v>
      </c>
      <c r="C1213" s="5" t="str">
        <f t="shared" si="118"/>
        <v>2023-31</v>
      </c>
      <c r="D1213" s="6">
        <v>45141</v>
      </c>
      <c r="E1213" s="5">
        <f t="shared" si="119"/>
        <v>2023</v>
      </c>
      <c r="F1213" s="5">
        <f t="shared" si="120"/>
        <v>31</v>
      </c>
      <c r="G1213" s="1" t="e">
        <f>IF(OR(AND(D1213&gt;=#REF!,D1213&lt;=#REF!),AND(D1213&gt;=#REF!,D1213&lt;=#REF!)),"1","")</f>
        <v>#REF!</v>
      </c>
    </row>
    <row r="1214" spans="1:7" x14ac:dyDescent="0.25">
      <c r="A1214" s="1" t="e">
        <f t="shared" si="116"/>
        <v>#REF!</v>
      </c>
      <c r="B1214" s="4" t="e">
        <f t="shared" si="117"/>
        <v>#REF!</v>
      </c>
      <c r="C1214" s="5" t="str">
        <f t="shared" si="118"/>
        <v>2023-31</v>
      </c>
      <c r="D1214" s="6">
        <v>45142</v>
      </c>
      <c r="E1214" s="5">
        <f t="shared" si="119"/>
        <v>2023</v>
      </c>
      <c r="F1214" s="5">
        <f t="shared" si="120"/>
        <v>31</v>
      </c>
      <c r="G1214" s="1" t="e">
        <f>IF(OR(AND(D1214&gt;=#REF!,D1214&lt;=#REF!),AND(D1214&gt;=#REF!,D1214&lt;=#REF!)),"1","")</f>
        <v>#REF!</v>
      </c>
    </row>
    <row r="1215" spans="1:7" x14ac:dyDescent="0.25">
      <c r="A1215" s="1" t="e">
        <f t="shared" si="116"/>
        <v>#REF!</v>
      </c>
      <c r="B1215" s="4" t="e">
        <f t="shared" si="117"/>
        <v>#REF!</v>
      </c>
      <c r="C1215" s="5" t="str">
        <f t="shared" si="118"/>
        <v>2023-32</v>
      </c>
      <c r="D1215" s="6">
        <v>45145</v>
      </c>
      <c r="E1215" s="5">
        <f t="shared" si="119"/>
        <v>2023</v>
      </c>
      <c r="F1215" s="5">
        <f t="shared" si="120"/>
        <v>32</v>
      </c>
      <c r="G1215" s="1" t="e">
        <f>IF(OR(AND(D1215&gt;=#REF!,D1215&lt;=#REF!),AND(D1215&gt;=#REF!,D1215&lt;=#REF!)),"1","")</f>
        <v>#REF!</v>
      </c>
    </row>
    <row r="1216" spans="1:7" x14ac:dyDescent="0.25">
      <c r="A1216" s="1" t="e">
        <f t="shared" si="116"/>
        <v>#REF!</v>
      </c>
      <c r="B1216" s="4" t="e">
        <f t="shared" si="117"/>
        <v>#REF!</v>
      </c>
      <c r="C1216" s="5" t="str">
        <f t="shared" si="118"/>
        <v>2023-32</v>
      </c>
      <c r="D1216" s="6">
        <v>45146</v>
      </c>
      <c r="E1216" s="5">
        <f t="shared" si="119"/>
        <v>2023</v>
      </c>
      <c r="F1216" s="5">
        <f t="shared" si="120"/>
        <v>32</v>
      </c>
      <c r="G1216" s="1" t="e">
        <f>IF(OR(AND(D1216&gt;=#REF!,D1216&lt;=#REF!),AND(D1216&gt;=#REF!,D1216&lt;=#REF!)),"1","")</f>
        <v>#REF!</v>
      </c>
    </row>
    <row r="1217" spans="1:7" x14ac:dyDescent="0.25">
      <c r="A1217" s="1" t="e">
        <f t="shared" si="116"/>
        <v>#REF!</v>
      </c>
      <c r="B1217" s="4" t="e">
        <f t="shared" si="117"/>
        <v>#REF!</v>
      </c>
      <c r="C1217" s="5" t="str">
        <f t="shared" si="118"/>
        <v>2023-32</v>
      </c>
      <c r="D1217" s="6">
        <v>45147</v>
      </c>
      <c r="E1217" s="5">
        <f t="shared" si="119"/>
        <v>2023</v>
      </c>
      <c r="F1217" s="5">
        <f t="shared" si="120"/>
        <v>32</v>
      </c>
      <c r="G1217" s="1" t="e">
        <f>IF(OR(AND(D1217&gt;=#REF!,D1217&lt;=#REF!),AND(D1217&gt;=#REF!,D1217&lt;=#REF!)),"1","")</f>
        <v>#REF!</v>
      </c>
    </row>
    <row r="1218" spans="1:7" x14ac:dyDescent="0.25">
      <c r="A1218" s="1" t="e">
        <f t="shared" si="116"/>
        <v>#REF!</v>
      </c>
      <c r="B1218" s="4" t="e">
        <f t="shared" si="117"/>
        <v>#REF!</v>
      </c>
      <c r="C1218" s="5" t="str">
        <f t="shared" si="118"/>
        <v>2023-32</v>
      </c>
      <c r="D1218" s="6">
        <v>45148</v>
      </c>
      <c r="E1218" s="5">
        <f t="shared" si="119"/>
        <v>2023</v>
      </c>
      <c r="F1218" s="5">
        <f t="shared" si="120"/>
        <v>32</v>
      </c>
      <c r="G1218" s="1" t="e">
        <f>IF(OR(AND(D1218&gt;=#REF!,D1218&lt;=#REF!),AND(D1218&gt;=#REF!,D1218&lt;=#REF!)),"1","")</f>
        <v>#REF!</v>
      </c>
    </row>
    <row r="1219" spans="1:7" x14ac:dyDescent="0.25">
      <c r="A1219" s="1" t="e">
        <f t="shared" si="116"/>
        <v>#REF!</v>
      </c>
      <c r="B1219" s="4" t="e">
        <f t="shared" si="117"/>
        <v>#REF!</v>
      </c>
      <c r="C1219" s="5" t="str">
        <f t="shared" si="118"/>
        <v>2023-32</v>
      </c>
      <c r="D1219" s="6">
        <v>45149</v>
      </c>
      <c r="E1219" s="5">
        <f t="shared" si="119"/>
        <v>2023</v>
      </c>
      <c r="F1219" s="5">
        <f t="shared" si="120"/>
        <v>32</v>
      </c>
      <c r="G1219" s="1" t="e">
        <f>IF(OR(AND(D1219&gt;=#REF!,D1219&lt;=#REF!),AND(D1219&gt;=#REF!,D1219&lt;=#REF!)),"1","")</f>
        <v>#REF!</v>
      </c>
    </row>
    <row r="1220" spans="1:7" x14ac:dyDescent="0.25">
      <c r="A1220" s="1" t="e">
        <f t="shared" si="116"/>
        <v>#REF!</v>
      </c>
      <c r="B1220" s="4" t="e">
        <f t="shared" si="117"/>
        <v>#REF!</v>
      </c>
      <c r="C1220" s="5" t="str">
        <f t="shared" si="118"/>
        <v>2023-33</v>
      </c>
      <c r="D1220" s="6">
        <v>45152</v>
      </c>
      <c r="E1220" s="5">
        <f t="shared" si="119"/>
        <v>2023</v>
      </c>
      <c r="F1220" s="5">
        <f t="shared" si="120"/>
        <v>33</v>
      </c>
      <c r="G1220" s="1" t="e">
        <f>IF(OR(AND(D1220&gt;=#REF!,D1220&lt;=#REF!),AND(D1220&gt;=#REF!,D1220&lt;=#REF!)),"1","")</f>
        <v>#REF!</v>
      </c>
    </row>
    <row r="1221" spans="1:7" x14ac:dyDescent="0.25">
      <c r="A1221" s="1" t="e">
        <f t="shared" si="116"/>
        <v>#REF!</v>
      </c>
      <c r="B1221" s="4" t="e">
        <f t="shared" si="117"/>
        <v>#REF!</v>
      </c>
      <c r="C1221" s="5" t="str">
        <f t="shared" si="118"/>
        <v>2023-33</v>
      </c>
      <c r="D1221" s="6">
        <v>45153</v>
      </c>
      <c r="E1221" s="5">
        <f t="shared" si="119"/>
        <v>2023</v>
      </c>
      <c r="F1221" s="5">
        <f t="shared" si="120"/>
        <v>33</v>
      </c>
      <c r="G1221" s="1" t="e">
        <f>IF(OR(AND(D1221&gt;=#REF!,D1221&lt;=#REF!),AND(D1221&gt;=#REF!,D1221&lt;=#REF!)),"1","")</f>
        <v>#REF!</v>
      </c>
    </row>
    <row r="1222" spans="1:7" x14ac:dyDescent="0.25">
      <c r="A1222" s="1" t="e">
        <f t="shared" si="116"/>
        <v>#REF!</v>
      </c>
      <c r="B1222" s="4" t="e">
        <f t="shared" si="117"/>
        <v>#REF!</v>
      </c>
      <c r="C1222" s="5" t="str">
        <f t="shared" si="118"/>
        <v>2023-33</v>
      </c>
      <c r="D1222" s="6">
        <v>45154</v>
      </c>
      <c r="E1222" s="5">
        <f t="shared" si="119"/>
        <v>2023</v>
      </c>
      <c r="F1222" s="5">
        <f t="shared" si="120"/>
        <v>33</v>
      </c>
      <c r="G1222" s="1" t="e">
        <f>IF(OR(AND(D1222&gt;=#REF!,D1222&lt;=#REF!),AND(D1222&gt;=#REF!,D1222&lt;=#REF!)),"1","")</f>
        <v>#REF!</v>
      </c>
    </row>
    <row r="1223" spans="1:7" x14ac:dyDescent="0.25">
      <c r="A1223" s="1" t="e">
        <f t="shared" si="116"/>
        <v>#REF!</v>
      </c>
      <c r="B1223" s="4" t="e">
        <f t="shared" si="117"/>
        <v>#REF!</v>
      </c>
      <c r="C1223" s="5" t="str">
        <f t="shared" si="118"/>
        <v>2023-33</v>
      </c>
      <c r="D1223" s="6">
        <v>45155</v>
      </c>
      <c r="E1223" s="5">
        <f t="shared" si="119"/>
        <v>2023</v>
      </c>
      <c r="F1223" s="5">
        <f t="shared" si="120"/>
        <v>33</v>
      </c>
      <c r="G1223" s="1" t="e">
        <f>IF(OR(AND(D1223&gt;=#REF!,D1223&lt;=#REF!),AND(D1223&gt;=#REF!,D1223&lt;=#REF!)),"1","")</f>
        <v>#REF!</v>
      </c>
    </row>
    <row r="1224" spans="1:7" x14ac:dyDescent="0.25">
      <c r="A1224" s="1" t="e">
        <f t="shared" si="116"/>
        <v>#REF!</v>
      </c>
      <c r="B1224" s="4" t="e">
        <f t="shared" si="117"/>
        <v>#REF!</v>
      </c>
      <c r="C1224" s="5" t="str">
        <f t="shared" si="118"/>
        <v>2023-33</v>
      </c>
      <c r="D1224" s="6">
        <v>45156</v>
      </c>
      <c r="E1224" s="5">
        <f t="shared" si="119"/>
        <v>2023</v>
      </c>
      <c r="F1224" s="5">
        <f t="shared" si="120"/>
        <v>33</v>
      </c>
      <c r="G1224" s="1" t="e">
        <f>IF(OR(AND(D1224&gt;=#REF!,D1224&lt;=#REF!),AND(D1224&gt;=#REF!,D1224&lt;=#REF!)),"1","")</f>
        <v>#REF!</v>
      </c>
    </row>
    <row r="1225" spans="1:7" x14ac:dyDescent="0.25">
      <c r="A1225" s="1" t="e">
        <f t="shared" si="116"/>
        <v>#REF!</v>
      </c>
      <c r="B1225" s="4" t="e">
        <f t="shared" si="117"/>
        <v>#REF!</v>
      </c>
      <c r="C1225" s="5" t="str">
        <f t="shared" si="118"/>
        <v>2023-34</v>
      </c>
      <c r="D1225" s="6">
        <v>45159</v>
      </c>
      <c r="E1225" s="5">
        <f t="shared" si="119"/>
        <v>2023</v>
      </c>
      <c r="F1225" s="5">
        <f t="shared" si="120"/>
        <v>34</v>
      </c>
      <c r="G1225" s="1" t="e">
        <f>IF(OR(AND(D1225&gt;=#REF!,D1225&lt;=#REF!),AND(D1225&gt;=#REF!,D1225&lt;=#REF!)),"1","")</f>
        <v>#REF!</v>
      </c>
    </row>
    <row r="1226" spans="1:7" x14ac:dyDescent="0.25">
      <c r="A1226" s="1" t="e">
        <f t="shared" si="116"/>
        <v>#REF!</v>
      </c>
      <c r="B1226" s="4" t="e">
        <f t="shared" si="117"/>
        <v>#REF!</v>
      </c>
      <c r="C1226" s="5" t="str">
        <f t="shared" si="118"/>
        <v>2023-34</v>
      </c>
      <c r="D1226" s="6">
        <v>45160</v>
      </c>
      <c r="E1226" s="5">
        <f t="shared" si="119"/>
        <v>2023</v>
      </c>
      <c r="F1226" s="5">
        <f t="shared" si="120"/>
        <v>34</v>
      </c>
      <c r="G1226" s="1" t="e">
        <f>IF(OR(AND(D1226&gt;=#REF!,D1226&lt;=#REF!),AND(D1226&gt;=#REF!,D1226&lt;=#REF!)),"1","")</f>
        <v>#REF!</v>
      </c>
    </row>
    <row r="1227" spans="1:7" x14ac:dyDescent="0.25">
      <c r="A1227" s="1" t="e">
        <f t="shared" si="116"/>
        <v>#REF!</v>
      </c>
      <c r="B1227" s="4" t="e">
        <f t="shared" si="117"/>
        <v>#REF!</v>
      </c>
      <c r="C1227" s="5" t="str">
        <f t="shared" si="118"/>
        <v>2023-34</v>
      </c>
      <c r="D1227" s="6">
        <v>45161</v>
      </c>
      <c r="E1227" s="5">
        <f t="shared" si="119"/>
        <v>2023</v>
      </c>
      <c r="F1227" s="5">
        <f t="shared" si="120"/>
        <v>34</v>
      </c>
      <c r="G1227" s="1" t="e">
        <f>IF(OR(AND(D1227&gt;=#REF!,D1227&lt;=#REF!),AND(D1227&gt;=#REF!,D1227&lt;=#REF!)),"1","")</f>
        <v>#REF!</v>
      </c>
    </row>
    <row r="1228" spans="1:7" x14ac:dyDescent="0.25">
      <c r="A1228" s="1" t="e">
        <f t="shared" si="116"/>
        <v>#REF!</v>
      </c>
      <c r="B1228" s="4" t="e">
        <f t="shared" si="117"/>
        <v>#REF!</v>
      </c>
      <c r="C1228" s="5" t="str">
        <f t="shared" si="118"/>
        <v>2023-34</v>
      </c>
      <c r="D1228" s="6">
        <v>45162</v>
      </c>
      <c r="E1228" s="5">
        <f t="shared" si="119"/>
        <v>2023</v>
      </c>
      <c r="F1228" s="5">
        <f t="shared" si="120"/>
        <v>34</v>
      </c>
      <c r="G1228" s="1" t="e">
        <f>IF(OR(AND(D1228&gt;=#REF!,D1228&lt;=#REF!),AND(D1228&gt;=#REF!,D1228&lt;=#REF!)),"1","")</f>
        <v>#REF!</v>
      </c>
    </row>
    <row r="1229" spans="1:7" x14ac:dyDescent="0.25">
      <c r="A1229" s="1" t="e">
        <f t="shared" si="116"/>
        <v>#REF!</v>
      </c>
      <c r="B1229" s="4" t="e">
        <f t="shared" si="117"/>
        <v>#REF!</v>
      </c>
      <c r="C1229" s="5" t="str">
        <f t="shared" si="118"/>
        <v>2023-34</v>
      </c>
      <c r="D1229" s="6">
        <v>45163</v>
      </c>
      <c r="E1229" s="5">
        <f t="shared" si="119"/>
        <v>2023</v>
      </c>
      <c r="F1229" s="5">
        <f t="shared" si="120"/>
        <v>34</v>
      </c>
      <c r="G1229" s="1" t="e">
        <f>IF(OR(AND(D1229&gt;=#REF!,D1229&lt;=#REF!),AND(D1229&gt;=#REF!,D1229&lt;=#REF!)),"1","")</f>
        <v>#REF!</v>
      </c>
    </row>
    <row r="1230" spans="1:7" x14ac:dyDescent="0.25">
      <c r="A1230" s="1" t="e">
        <f t="shared" si="116"/>
        <v>#REF!</v>
      </c>
      <c r="B1230" s="4" t="e">
        <f t="shared" si="117"/>
        <v>#REF!</v>
      </c>
      <c r="C1230" s="5" t="str">
        <f t="shared" si="118"/>
        <v>2023-35</v>
      </c>
      <c r="D1230" s="6">
        <v>45166</v>
      </c>
      <c r="E1230" s="5">
        <f t="shared" si="119"/>
        <v>2023</v>
      </c>
      <c r="F1230" s="5">
        <f t="shared" si="120"/>
        <v>35</v>
      </c>
      <c r="G1230" s="1" t="e">
        <f>IF(OR(AND(D1230&gt;=#REF!,D1230&lt;=#REF!),AND(D1230&gt;=#REF!,D1230&lt;=#REF!)),"1","")</f>
        <v>#REF!</v>
      </c>
    </row>
    <row r="1231" spans="1:7" x14ac:dyDescent="0.25">
      <c r="A1231" s="1" t="e">
        <f t="shared" si="116"/>
        <v>#REF!</v>
      </c>
      <c r="B1231" s="4" t="e">
        <f t="shared" si="117"/>
        <v>#REF!</v>
      </c>
      <c r="C1231" s="5" t="str">
        <f t="shared" si="118"/>
        <v>2023-35</v>
      </c>
      <c r="D1231" s="6">
        <v>45167</v>
      </c>
      <c r="E1231" s="5">
        <f t="shared" si="119"/>
        <v>2023</v>
      </c>
      <c r="F1231" s="5">
        <f t="shared" si="120"/>
        <v>35</v>
      </c>
      <c r="G1231" s="1" t="e">
        <f>IF(OR(AND(D1231&gt;=#REF!,D1231&lt;=#REF!),AND(D1231&gt;=#REF!,D1231&lt;=#REF!)),"1","")</f>
        <v>#REF!</v>
      </c>
    </row>
    <row r="1232" spans="1:7" x14ac:dyDescent="0.25">
      <c r="A1232" s="1" t="e">
        <f t="shared" si="116"/>
        <v>#REF!</v>
      </c>
      <c r="B1232" s="4" t="e">
        <f t="shared" si="117"/>
        <v>#REF!</v>
      </c>
      <c r="C1232" s="5" t="str">
        <f t="shared" si="118"/>
        <v>2023-35</v>
      </c>
      <c r="D1232" s="6">
        <v>45168</v>
      </c>
      <c r="E1232" s="5">
        <f t="shared" si="119"/>
        <v>2023</v>
      </c>
      <c r="F1232" s="5">
        <f t="shared" si="120"/>
        <v>35</v>
      </c>
      <c r="G1232" s="1" t="e">
        <f>IF(OR(AND(D1232&gt;=#REF!,D1232&lt;=#REF!),AND(D1232&gt;=#REF!,D1232&lt;=#REF!)),"1","")</f>
        <v>#REF!</v>
      </c>
    </row>
    <row r="1233" spans="1:7" x14ac:dyDescent="0.25">
      <c r="A1233" s="1" t="e">
        <f t="shared" si="116"/>
        <v>#REF!</v>
      </c>
      <c r="B1233" s="4" t="e">
        <f t="shared" si="117"/>
        <v>#REF!</v>
      </c>
      <c r="C1233" s="5" t="str">
        <f t="shared" si="118"/>
        <v>2023-35</v>
      </c>
      <c r="D1233" s="6">
        <v>45169</v>
      </c>
      <c r="E1233" s="5">
        <f t="shared" si="119"/>
        <v>2023</v>
      </c>
      <c r="F1233" s="5">
        <f t="shared" si="120"/>
        <v>35</v>
      </c>
      <c r="G1233" s="1" t="e">
        <f>IF(OR(AND(D1233&gt;=#REF!,D1233&lt;=#REF!),AND(D1233&gt;=#REF!,D1233&lt;=#REF!)),"1","")</f>
        <v>#REF!</v>
      </c>
    </row>
    <row r="1234" spans="1:7" x14ac:dyDescent="0.25">
      <c r="A1234" s="1" t="e">
        <f t="shared" si="116"/>
        <v>#REF!</v>
      </c>
      <c r="B1234" s="4" t="e">
        <f t="shared" si="117"/>
        <v>#REF!</v>
      </c>
      <c r="C1234" s="5" t="str">
        <f t="shared" si="118"/>
        <v>2023-35</v>
      </c>
      <c r="D1234" s="6">
        <v>45170</v>
      </c>
      <c r="E1234" s="5">
        <f t="shared" si="119"/>
        <v>2023</v>
      </c>
      <c r="F1234" s="5">
        <f t="shared" si="120"/>
        <v>35</v>
      </c>
      <c r="G1234" s="1" t="e">
        <f>IF(OR(AND(D1234&gt;=#REF!,D1234&lt;=#REF!),AND(D1234&gt;=#REF!,D1234&lt;=#REF!)),"1","")</f>
        <v>#REF!</v>
      </c>
    </row>
    <row r="1235" spans="1:7" x14ac:dyDescent="0.25">
      <c r="A1235" s="1" t="e">
        <f t="shared" si="116"/>
        <v>#REF!</v>
      </c>
      <c r="B1235" s="4" t="e">
        <f t="shared" si="117"/>
        <v>#REF!</v>
      </c>
      <c r="C1235" s="5" t="str">
        <f t="shared" si="118"/>
        <v>2023-36</v>
      </c>
      <c r="D1235" s="6">
        <v>45173</v>
      </c>
      <c r="E1235" s="5">
        <f t="shared" si="119"/>
        <v>2023</v>
      </c>
      <c r="F1235" s="5">
        <f t="shared" si="120"/>
        <v>36</v>
      </c>
      <c r="G1235" s="1" t="e">
        <f>IF(OR(AND(D1235&gt;=#REF!,D1235&lt;=#REF!),AND(D1235&gt;=#REF!,D1235&lt;=#REF!)),"1","")</f>
        <v>#REF!</v>
      </c>
    </row>
    <row r="1236" spans="1:7" x14ac:dyDescent="0.25">
      <c r="A1236" s="1" t="e">
        <f t="shared" si="116"/>
        <v>#REF!</v>
      </c>
      <c r="B1236" s="4" t="e">
        <f t="shared" si="117"/>
        <v>#REF!</v>
      </c>
      <c r="C1236" s="5" t="str">
        <f t="shared" si="118"/>
        <v>2023-36</v>
      </c>
      <c r="D1236" s="6">
        <v>45174</v>
      </c>
      <c r="E1236" s="5">
        <f t="shared" si="119"/>
        <v>2023</v>
      </c>
      <c r="F1236" s="5">
        <f t="shared" si="120"/>
        <v>36</v>
      </c>
      <c r="G1236" s="1" t="e">
        <f>IF(OR(AND(D1236&gt;=#REF!,D1236&lt;=#REF!),AND(D1236&gt;=#REF!,D1236&lt;=#REF!)),"1","")</f>
        <v>#REF!</v>
      </c>
    </row>
    <row r="1237" spans="1:7" x14ac:dyDescent="0.25">
      <c r="A1237" s="1" t="e">
        <f t="shared" si="116"/>
        <v>#REF!</v>
      </c>
      <c r="B1237" s="4" t="e">
        <f t="shared" si="117"/>
        <v>#REF!</v>
      </c>
      <c r="C1237" s="5" t="str">
        <f t="shared" si="118"/>
        <v>2023-36</v>
      </c>
      <c r="D1237" s="6">
        <v>45175</v>
      </c>
      <c r="E1237" s="5">
        <f t="shared" si="119"/>
        <v>2023</v>
      </c>
      <c r="F1237" s="5">
        <f t="shared" si="120"/>
        <v>36</v>
      </c>
      <c r="G1237" s="1" t="e">
        <f>IF(OR(AND(D1237&gt;=#REF!,D1237&lt;=#REF!),AND(D1237&gt;=#REF!,D1237&lt;=#REF!)),"1","")</f>
        <v>#REF!</v>
      </c>
    </row>
    <row r="1238" spans="1:7" x14ac:dyDescent="0.25">
      <c r="A1238" s="1" t="e">
        <f t="shared" si="116"/>
        <v>#REF!</v>
      </c>
      <c r="B1238" s="4" t="e">
        <f t="shared" si="117"/>
        <v>#REF!</v>
      </c>
      <c r="C1238" s="5" t="str">
        <f t="shared" si="118"/>
        <v>2023-36</v>
      </c>
      <c r="D1238" s="6">
        <v>45176</v>
      </c>
      <c r="E1238" s="5">
        <f t="shared" si="119"/>
        <v>2023</v>
      </c>
      <c r="F1238" s="5">
        <f t="shared" si="120"/>
        <v>36</v>
      </c>
      <c r="G1238" s="1" t="e">
        <f>IF(OR(AND(D1238&gt;=#REF!,D1238&lt;=#REF!),AND(D1238&gt;=#REF!,D1238&lt;=#REF!)),"1","")</f>
        <v>#REF!</v>
      </c>
    </row>
    <row r="1239" spans="1:7" x14ac:dyDescent="0.25">
      <c r="A1239" s="1" t="e">
        <f t="shared" si="116"/>
        <v>#REF!</v>
      </c>
      <c r="B1239" s="4" t="e">
        <f t="shared" si="117"/>
        <v>#REF!</v>
      </c>
      <c r="C1239" s="5" t="str">
        <f t="shared" si="118"/>
        <v>2023-36</v>
      </c>
      <c r="D1239" s="6">
        <v>45177</v>
      </c>
      <c r="E1239" s="5">
        <f t="shared" si="119"/>
        <v>2023</v>
      </c>
      <c r="F1239" s="5">
        <f t="shared" si="120"/>
        <v>36</v>
      </c>
      <c r="G1239" s="1" t="e">
        <f>IF(OR(AND(D1239&gt;=#REF!,D1239&lt;=#REF!),AND(D1239&gt;=#REF!,D1239&lt;=#REF!)),"1","")</f>
        <v>#REF!</v>
      </c>
    </row>
    <row r="1240" spans="1:7" x14ac:dyDescent="0.25">
      <c r="A1240" s="1" t="e">
        <f t="shared" si="116"/>
        <v>#REF!</v>
      </c>
      <c r="B1240" s="4" t="e">
        <f t="shared" si="117"/>
        <v>#REF!</v>
      </c>
      <c r="C1240" s="5" t="str">
        <f t="shared" si="118"/>
        <v>2023-37</v>
      </c>
      <c r="D1240" s="6">
        <v>45180</v>
      </c>
      <c r="E1240" s="5">
        <f t="shared" si="119"/>
        <v>2023</v>
      </c>
      <c r="F1240" s="5">
        <f t="shared" si="120"/>
        <v>37</v>
      </c>
      <c r="G1240" s="1" t="e">
        <f>IF(OR(AND(D1240&gt;=#REF!,D1240&lt;=#REF!),AND(D1240&gt;=#REF!,D1240&lt;=#REF!)),"1","")</f>
        <v>#REF!</v>
      </c>
    </row>
    <row r="1241" spans="1:7" x14ac:dyDescent="0.25">
      <c r="A1241" s="1" t="e">
        <f t="shared" si="116"/>
        <v>#REF!</v>
      </c>
      <c r="B1241" s="4" t="e">
        <f t="shared" si="117"/>
        <v>#REF!</v>
      </c>
      <c r="C1241" s="5" t="str">
        <f t="shared" si="118"/>
        <v>2023-37</v>
      </c>
      <c r="D1241" s="6">
        <v>45181</v>
      </c>
      <c r="E1241" s="5">
        <f t="shared" si="119"/>
        <v>2023</v>
      </c>
      <c r="F1241" s="5">
        <f t="shared" si="120"/>
        <v>37</v>
      </c>
      <c r="G1241" s="1" t="e">
        <f>IF(OR(AND(D1241&gt;=#REF!,D1241&lt;=#REF!),AND(D1241&gt;=#REF!,D1241&lt;=#REF!)),"1","")</f>
        <v>#REF!</v>
      </c>
    </row>
    <row r="1242" spans="1:7" x14ac:dyDescent="0.25">
      <c r="A1242" s="1" t="e">
        <f t="shared" si="116"/>
        <v>#REF!</v>
      </c>
      <c r="B1242" s="4" t="e">
        <f t="shared" si="117"/>
        <v>#REF!</v>
      </c>
      <c r="C1242" s="5" t="str">
        <f t="shared" si="118"/>
        <v>2023-37</v>
      </c>
      <c r="D1242" s="6">
        <v>45182</v>
      </c>
      <c r="E1242" s="5">
        <f t="shared" si="119"/>
        <v>2023</v>
      </c>
      <c r="F1242" s="5">
        <f t="shared" si="120"/>
        <v>37</v>
      </c>
      <c r="G1242" s="1" t="e">
        <f>IF(OR(AND(D1242&gt;=#REF!,D1242&lt;=#REF!),AND(D1242&gt;=#REF!,D1242&lt;=#REF!)),"1","")</f>
        <v>#REF!</v>
      </c>
    </row>
    <row r="1243" spans="1:7" x14ac:dyDescent="0.25">
      <c r="A1243" s="1" t="e">
        <f t="shared" si="116"/>
        <v>#REF!</v>
      </c>
      <c r="B1243" s="4" t="e">
        <f t="shared" si="117"/>
        <v>#REF!</v>
      </c>
      <c r="C1243" s="5" t="str">
        <f t="shared" si="118"/>
        <v>2023-37</v>
      </c>
      <c r="D1243" s="6">
        <v>45183</v>
      </c>
      <c r="E1243" s="5">
        <f t="shared" si="119"/>
        <v>2023</v>
      </c>
      <c r="F1243" s="5">
        <f t="shared" si="120"/>
        <v>37</v>
      </c>
      <c r="G1243" s="1" t="e">
        <f>IF(OR(AND(D1243&gt;=#REF!,D1243&lt;=#REF!),AND(D1243&gt;=#REF!,D1243&lt;=#REF!)),"1","")</f>
        <v>#REF!</v>
      </c>
    </row>
    <row r="1244" spans="1:7" x14ac:dyDescent="0.25">
      <c r="A1244" s="1" t="e">
        <f t="shared" si="116"/>
        <v>#REF!</v>
      </c>
      <c r="B1244" s="4" t="e">
        <f t="shared" si="117"/>
        <v>#REF!</v>
      </c>
      <c r="C1244" s="5" t="str">
        <f t="shared" si="118"/>
        <v>2023-37</v>
      </c>
      <c r="D1244" s="6">
        <v>45184</v>
      </c>
      <c r="E1244" s="5">
        <f t="shared" si="119"/>
        <v>2023</v>
      </c>
      <c r="F1244" s="5">
        <f t="shared" si="120"/>
        <v>37</v>
      </c>
      <c r="G1244" s="1" t="e">
        <f>IF(OR(AND(D1244&gt;=#REF!,D1244&lt;=#REF!),AND(D1244&gt;=#REF!,D1244&lt;=#REF!)),"1","")</f>
        <v>#REF!</v>
      </c>
    </row>
    <row r="1245" spans="1:7" x14ac:dyDescent="0.25">
      <c r="A1245" s="1" t="e">
        <f t="shared" si="116"/>
        <v>#REF!</v>
      </c>
      <c r="B1245" s="4" t="e">
        <f t="shared" si="117"/>
        <v>#REF!</v>
      </c>
      <c r="C1245" s="5" t="str">
        <f t="shared" si="118"/>
        <v>2023-38</v>
      </c>
      <c r="D1245" s="6">
        <v>45187</v>
      </c>
      <c r="E1245" s="5">
        <f t="shared" si="119"/>
        <v>2023</v>
      </c>
      <c r="F1245" s="5">
        <f t="shared" si="120"/>
        <v>38</v>
      </c>
      <c r="G1245" s="1" t="e">
        <f>IF(OR(AND(D1245&gt;=#REF!,D1245&lt;=#REF!),AND(D1245&gt;=#REF!,D1245&lt;=#REF!)),"1","")</f>
        <v>#REF!</v>
      </c>
    </row>
    <row r="1246" spans="1:7" x14ac:dyDescent="0.25">
      <c r="A1246" s="1" t="e">
        <f t="shared" si="116"/>
        <v>#REF!</v>
      </c>
      <c r="B1246" s="4" t="e">
        <f t="shared" si="117"/>
        <v>#REF!</v>
      </c>
      <c r="C1246" s="5" t="str">
        <f t="shared" si="118"/>
        <v>2023-38</v>
      </c>
      <c r="D1246" s="6">
        <v>45188</v>
      </c>
      <c r="E1246" s="5">
        <f t="shared" si="119"/>
        <v>2023</v>
      </c>
      <c r="F1246" s="5">
        <f t="shared" si="120"/>
        <v>38</v>
      </c>
      <c r="G1246" s="1" t="e">
        <f>IF(OR(AND(D1246&gt;=#REF!,D1246&lt;=#REF!),AND(D1246&gt;=#REF!,D1246&lt;=#REF!)),"1","")</f>
        <v>#REF!</v>
      </c>
    </row>
    <row r="1247" spans="1:7" x14ac:dyDescent="0.25">
      <c r="A1247" s="1" t="e">
        <f t="shared" ref="A1247:A1279" si="121">IF($D1247=$I$2,1,IF(AND($A1246&lt;&gt;"",$G1247&lt;&gt;""),$A1246,IF(AND($A1246&lt;&gt;"",$G1247=""),$A1246+1,"")))</f>
        <v>#REF!</v>
      </c>
      <c r="B1247" s="4" t="e">
        <f t="shared" si="117"/>
        <v>#REF!</v>
      </c>
      <c r="C1247" s="5" t="str">
        <f t="shared" si="118"/>
        <v>2023-38</v>
      </c>
      <c r="D1247" s="6">
        <v>45189</v>
      </c>
      <c r="E1247" s="5">
        <f t="shared" si="119"/>
        <v>2023</v>
      </c>
      <c r="F1247" s="5">
        <f t="shared" si="120"/>
        <v>38</v>
      </c>
      <c r="G1247" s="1" t="e">
        <f>IF(OR(AND(D1247&gt;=#REF!,D1247&lt;=#REF!),AND(D1247&gt;=#REF!,D1247&lt;=#REF!)),"1","")</f>
        <v>#REF!</v>
      </c>
    </row>
    <row r="1248" spans="1:7" x14ac:dyDescent="0.25">
      <c r="A1248" s="1" t="e">
        <f t="shared" si="121"/>
        <v>#REF!</v>
      </c>
      <c r="B1248" s="4" t="e">
        <f t="shared" si="117"/>
        <v>#REF!</v>
      </c>
      <c r="C1248" s="5" t="str">
        <f t="shared" si="118"/>
        <v>2023-38</v>
      </c>
      <c r="D1248" s="6">
        <v>45190</v>
      </c>
      <c r="E1248" s="5">
        <f t="shared" si="119"/>
        <v>2023</v>
      </c>
      <c r="F1248" s="5">
        <f t="shared" si="120"/>
        <v>38</v>
      </c>
      <c r="G1248" s="1" t="e">
        <f>IF(OR(AND(D1248&gt;=#REF!,D1248&lt;=#REF!),AND(D1248&gt;=#REF!,D1248&lt;=#REF!)),"1","")</f>
        <v>#REF!</v>
      </c>
    </row>
    <row r="1249" spans="1:7" x14ac:dyDescent="0.25">
      <c r="A1249" s="1" t="e">
        <f t="shared" si="121"/>
        <v>#REF!</v>
      </c>
      <c r="B1249" s="4" t="e">
        <f t="shared" si="117"/>
        <v>#REF!</v>
      </c>
      <c r="C1249" s="5" t="str">
        <f t="shared" si="118"/>
        <v>2023-38</v>
      </c>
      <c r="D1249" s="6">
        <v>45191</v>
      </c>
      <c r="E1249" s="5">
        <f t="shared" si="119"/>
        <v>2023</v>
      </c>
      <c r="F1249" s="5">
        <f t="shared" si="120"/>
        <v>38</v>
      </c>
      <c r="G1249" s="1" t="e">
        <f>IF(OR(AND(D1249&gt;=#REF!,D1249&lt;=#REF!),AND(D1249&gt;=#REF!,D1249&lt;=#REF!)),"1","")</f>
        <v>#REF!</v>
      </c>
    </row>
    <row r="1250" spans="1:7" x14ac:dyDescent="0.25">
      <c r="A1250" s="1" t="e">
        <f t="shared" si="121"/>
        <v>#REF!</v>
      </c>
      <c r="B1250" s="4" t="e">
        <f t="shared" ref="B1250:B1279" si="122">IF($D1250=$I$1,1,IF(AND($B1249&lt;&gt;"",$G1250&lt;&gt;""),$B1249,IF(AND($B1249&lt;&gt;"",$G1250=""),$B1249+1,"")))</f>
        <v>#REF!</v>
      </c>
      <c r="C1250" s="5" t="str">
        <f t="shared" ref="C1250:C1279" si="123">E1250&amp;"-"&amp;IF(F1250&lt;10,"0"&amp;F1250,F1250)</f>
        <v>2023-39</v>
      </c>
      <c r="D1250" s="6">
        <v>45194</v>
      </c>
      <c r="E1250" s="5">
        <f t="shared" ref="E1250:E1279" si="124">YEAR(D1250)</f>
        <v>2023</v>
      </c>
      <c r="F1250" s="5">
        <f t="shared" ref="F1250:F1279" si="125">WEEKNUM(D1250)</f>
        <v>39</v>
      </c>
      <c r="G1250" s="1" t="e">
        <f>IF(OR(AND(D1250&gt;=#REF!,D1250&lt;=#REF!),AND(D1250&gt;=#REF!,D1250&lt;=#REF!)),"1","")</f>
        <v>#REF!</v>
      </c>
    </row>
    <row r="1251" spans="1:7" x14ac:dyDescent="0.25">
      <c r="A1251" s="1" t="e">
        <f t="shared" si="121"/>
        <v>#REF!</v>
      </c>
      <c r="B1251" s="4" t="e">
        <f t="shared" si="122"/>
        <v>#REF!</v>
      </c>
      <c r="C1251" s="5" t="str">
        <f t="shared" si="123"/>
        <v>2023-39</v>
      </c>
      <c r="D1251" s="6">
        <v>45195</v>
      </c>
      <c r="E1251" s="5">
        <f t="shared" si="124"/>
        <v>2023</v>
      </c>
      <c r="F1251" s="5">
        <f t="shared" si="125"/>
        <v>39</v>
      </c>
      <c r="G1251" s="1" t="e">
        <f>IF(OR(AND(D1251&gt;=#REF!,D1251&lt;=#REF!),AND(D1251&gt;=#REF!,D1251&lt;=#REF!)),"1","")</f>
        <v>#REF!</v>
      </c>
    </row>
    <row r="1252" spans="1:7" x14ac:dyDescent="0.25">
      <c r="A1252" s="1" t="e">
        <f t="shared" si="121"/>
        <v>#REF!</v>
      </c>
      <c r="B1252" s="4" t="e">
        <f t="shared" si="122"/>
        <v>#REF!</v>
      </c>
      <c r="C1252" s="5" t="str">
        <f t="shared" si="123"/>
        <v>2023-39</v>
      </c>
      <c r="D1252" s="6">
        <v>45196</v>
      </c>
      <c r="E1252" s="5">
        <f t="shared" si="124"/>
        <v>2023</v>
      </c>
      <c r="F1252" s="5">
        <f t="shared" si="125"/>
        <v>39</v>
      </c>
      <c r="G1252" s="1" t="e">
        <f>IF(OR(AND(D1252&gt;=#REF!,D1252&lt;=#REF!),AND(D1252&gt;=#REF!,D1252&lt;=#REF!)),"1","")</f>
        <v>#REF!</v>
      </c>
    </row>
    <row r="1253" spans="1:7" x14ac:dyDescent="0.25">
      <c r="A1253" s="1" t="e">
        <f t="shared" si="121"/>
        <v>#REF!</v>
      </c>
      <c r="B1253" s="4" t="e">
        <f t="shared" si="122"/>
        <v>#REF!</v>
      </c>
      <c r="C1253" s="5" t="str">
        <f t="shared" si="123"/>
        <v>2023-39</v>
      </c>
      <c r="D1253" s="6">
        <v>45197</v>
      </c>
      <c r="E1253" s="5">
        <f t="shared" si="124"/>
        <v>2023</v>
      </c>
      <c r="F1253" s="5">
        <f t="shared" si="125"/>
        <v>39</v>
      </c>
      <c r="G1253" s="1" t="e">
        <f>IF(OR(AND(D1253&gt;=#REF!,D1253&lt;=#REF!),AND(D1253&gt;=#REF!,D1253&lt;=#REF!)),"1","")</f>
        <v>#REF!</v>
      </c>
    </row>
    <row r="1254" spans="1:7" x14ac:dyDescent="0.25">
      <c r="A1254" s="1" t="e">
        <f t="shared" si="121"/>
        <v>#REF!</v>
      </c>
      <c r="B1254" s="4" t="e">
        <f t="shared" si="122"/>
        <v>#REF!</v>
      </c>
      <c r="C1254" s="5" t="str">
        <f t="shared" si="123"/>
        <v>2023-39</v>
      </c>
      <c r="D1254" s="6">
        <v>45198</v>
      </c>
      <c r="E1254" s="5">
        <f t="shared" si="124"/>
        <v>2023</v>
      </c>
      <c r="F1254" s="5">
        <f t="shared" si="125"/>
        <v>39</v>
      </c>
      <c r="G1254" s="1" t="e">
        <f>IF(OR(AND(D1254&gt;=#REF!,D1254&lt;=#REF!),AND(D1254&gt;=#REF!,D1254&lt;=#REF!)),"1","")</f>
        <v>#REF!</v>
      </c>
    </row>
    <row r="1255" spans="1:7" x14ac:dyDescent="0.25">
      <c r="A1255" s="1" t="e">
        <f t="shared" si="121"/>
        <v>#REF!</v>
      </c>
      <c r="B1255" s="4" t="e">
        <f t="shared" si="122"/>
        <v>#REF!</v>
      </c>
      <c r="C1255" s="5" t="str">
        <f t="shared" si="123"/>
        <v>2023-40</v>
      </c>
      <c r="D1255" s="6">
        <v>45201</v>
      </c>
      <c r="E1255" s="5">
        <f t="shared" si="124"/>
        <v>2023</v>
      </c>
      <c r="F1255" s="5">
        <f t="shared" si="125"/>
        <v>40</v>
      </c>
      <c r="G1255" s="1" t="e">
        <f>IF(OR(AND(D1255&gt;=#REF!,D1255&lt;=#REF!),AND(D1255&gt;=#REF!,D1255&lt;=#REF!)),"1","")</f>
        <v>#REF!</v>
      </c>
    </row>
    <row r="1256" spans="1:7" x14ac:dyDescent="0.25">
      <c r="A1256" s="1" t="e">
        <f t="shared" si="121"/>
        <v>#REF!</v>
      </c>
      <c r="B1256" s="4" t="e">
        <f t="shared" si="122"/>
        <v>#REF!</v>
      </c>
      <c r="C1256" s="5" t="str">
        <f t="shared" si="123"/>
        <v>2023-40</v>
      </c>
      <c r="D1256" s="6">
        <v>45202</v>
      </c>
      <c r="E1256" s="5">
        <f t="shared" si="124"/>
        <v>2023</v>
      </c>
      <c r="F1256" s="5">
        <f t="shared" si="125"/>
        <v>40</v>
      </c>
      <c r="G1256" s="1" t="e">
        <f>IF(OR(AND(D1256&gt;=#REF!,D1256&lt;=#REF!),AND(D1256&gt;=#REF!,D1256&lt;=#REF!)),"1","")</f>
        <v>#REF!</v>
      </c>
    </row>
    <row r="1257" spans="1:7" x14ac:dyDescent="0.25">
      <c r="A1257" s="1" t="e">
        <f t="shared" si="121"/>
        <v>#REF!</v>
      </c>
      <c r="B1257" s="4" t="e">
        <f t="shared" si="122"/>
        <v>#REF!</v>
      </c>
      <c r="C1257" s="5" t="str">
        <f t="shared" si="123"/>
        <v>2023-40</v>
      </c>
      <c r="D1257" s="6">
        <v>45203</v>
      </c>
      <c r="E1257" s="5">
        <f t="shared" si="124"/>
        <v>2023</v>
      </c>
      <c r="F1257" s="5">
        <f t="shared" si="125"/>
        <v>40</v>
      </c>
      <c r="G1257" s="1" t="e">
        <f>IF(OR(AND(D1257&gt;=#REF!,D1257&lt;=#REF!),AND(D1257&gt;=#REF!,D1257&lt;=#REF!)),"1","")</f>
        <v>#REF!</v>
      </c>
    </row>
    <row r="1258" spans="1:7" x14ac:dyDescent="0.25">
      <c r="A1258" s="1" t="e">
        <f t="shared" si="121"/>
        <v>#REF!</v>
      </c>
      <c r="B1258" s="4" t="e">
        <f t="shared" si="122"/>
        <v>#REF!</v>
      </c>
      <c r="C1258" s="5" t="str">
        <f t="shared" si="123"/>
        <v>2023-40</v>
      </c>
      <c r="D1258" s="6">
        <v>45204</v>
      </c>
      <c r="E1258" s="5">
        <f t="shared" si="124"/>
        <v>2023</v>
      </c>
      <c r="F1258" s="5">
        <f t="shared" si="125"/>
        <v>40</v>
      </c>
      <c r="G1258" s="1" t="e">
        <f>IF(OR(AND(D1258&gt;=#REF!,D1258&lt;=#REF!),AND(D1258&gt;=#REF!,D1258&lt;=#REF!)),"1","")</f>
        <v>#REF!</v>
      </c>
    </row>
    <row r="1259" spans="1:7" x14ac:dyDescent="0.25">
      <c r="A1259" s="1" t="e">
        <f t="shared" si="121"/>
        <v>#REF!</v>
      </c>
      <c r="B1259" s="4" t="e">
        <f t="shared" si="122"/>
        <v>#REF!</v>
      </c>
      <c r="C1259" s="5" t="str">
        <f t="shared" si="123"/>
        <v>2023-40</v>
      </c>
      <c r="D1259" s="6">
        <v>45205</v>
      </c>
      <c r="E1259" s="5">
        <f t="shared" si="124"/>
        <v>2023</v>
      </c>
      <c r="F1259" s="5">
        <f t="shared" si="125"/>
        <v>40</v>
      </c>
      <c r="G1259" s="1" t="e">
        <f>IF(OR(AND(D1259&gt;=#REF!,D1259&lt;=#REF!),AND(D1259&gt;=#REF!,D1259&lt;=#REF!)),"1","")</f>
        <v>#REF!</v>
      </c>
    </row>
    <row r="1260" spans="1:7" x14ac:dyDescent="0.25">
      <c r="A1260" s="1" t="e">
        <f t="shared" si="121"/>
        <v>#REF!</v>
      </c>
      <c r="B1260" s="4" t="e">
        <f t="shared" si="122"/>
        <v>#REF!</v>
      </c>
      <c r="C1260" s="5" t="str">
        <f t="shared" si="123"/>
        <v>2023-41</v>
      </c>
      <c r="D1260" s="6">
        <v>45208</v>
      </c>
      <c r="E1260" s="5">
        <f t="shared" si="124"/>
        <v>2023</v>
      </c>
      <c r="F1260" s="5">
        <f t="shared" si="125"/>
        <v>41</v>
      </c>
      <c r="G1260" s="1" t="e">
        <f>IF(OR(AND(D1260&gt;=#REF!,D1260&lt;=#REF!),AND(D1260&gt;=#REF!,D1260&lt;=#REF!)),"1","")</f>
        <v>#REF!</v>
      </c>
    </row>
    <row r="1261" spans="1:7" x14ac:dyDescent="0.25">
      <c r="A1261" s="1" t="e">
        <f t="shared" si="121"/>
        <v>#REF!</v>
      </c>
      <c r="B1261" s="4" t="e">
        <f t="shared" si="122"/>
        <v>#REF!</v>
      </c>
      <c r="C1261" s="5" t="str">
        <f t="shared" si="123"/>
        <v>2023-41</v>
      </c>
      <c r="D1261" s="6">
        <v>45209</v>
      </c>
      <c r="E1261" s="5">
        <f t="shared" si="124"/>
        <v>2023</v>
      </c>
      <c r="F1261" s="5">
        <f t="shared" si="125"/>
        <v>41</v>
      </c>
      <c r="G1261" s="1" t="e">
        <f>IF(OR(AND(D1261&gt;=#REF!,D1261&lt;=#REF!),AND(D1261&gt;=#REF!,D1261&lt;=#REF!)),"1","")</f>
        <v>#REF!</v>
      </c>
    </row>
    <row r="1262" spans="1:7" x14ac:dyDescent="0.25">
      <c r="A1262" s="1" t="e">
        <f t="shared" si="121"/>
        <v>#REF!</v>
      </c>
      <c r="B1262" s="4" t="e">
        <f t="shared" si="122"/>
        <v>#REF!</v>
      </c>
      <c r="C1262" s="5" t="str">
        <f t="shared" si="123"/>
        <v>2023-41</v>
      </c>
      <c r="D1262" s="6">
        <v>45210</v>
      </c>
      <c r="E1262" s="5">
        <f t="shared" si="124"/>
        <v>2023</v>
      </c>
      <c r="F1262" s="5">
        <f t="shared" si="125"/>
        <v>41</v>
      </c>
      <c r="G1262" s="1" t="e">
        <f>IF(OR(AND(D1262&gt;=#REF!,D1262&lt;=#REF!),AND(D1262&gt;=#REF!,D1262&lt;=#REF!)),"1","")</f>
        <v>#REF!</v>
      </c>
    </row>
    <row r="1263" spans="1:7" x14ac:dyDescent="0.25">
      <c r="A1263" s="1" t="e">
        <f t="shared" si="121"/>
        <v>#REF!</v>
      </c>
      <c r="B1263" s="4" t="e">
        <f t="shared" si="122"/>
        <v>#REF!</v>
      </c>
      <c r="C1263" s="5" t="str">
        <f t="shared" si="123"/>
        <v>2023-41</v>
      </c>
      <c r="D1263" s="6">
        <v>45211</v>
      </c>
      <c r="E1263" s="5">
        <f t="shared" si="124"/>
        <v>2023</v>
      </c>
      <c r="F1263" s="5">
        <f t="shared" si="125"/>
        <v>41</v>
      </c>
      <c r="G1263" s="1" t="e">
        <f>IF(OR(AND(D1263&gt;=#REF!,D1263&lt;=#REF!),AND(D1263&gt;=#REF!,D1263&lt;=#REF!)),"1","")</f>
        <v>#REF!</v>
      </c>
    </row>
    <row r="1264" spans="1:7" x14ac:dyDescent="0.25">
      <c r="A1264" s="1" t="e">
        <f t="shared" si="121"/>
        <v>#REF!</v>
      </c>
      <c r="B1264" s="4" t="e">
        <f t="shared" si="122"/>
        <v>#REF!</v>
      </c>
      <c r="C1264" s="5" t="str">
        <f t="shared" si="123"/>
        <v>2023-41</v>
      </c>
      <c r="D1264" s="6">
        <v>45212</v>
      </c>
      <c r="E1264" s="5">
        <f t="shared" si="124"/>
        <v>2023</v>
      </c>
      <c r="F1264" s="5">
        <f t="shared" si="125"/>
        <v>41</v>
      </c>
      <c r="G1264" s="1" t="e">
        <f>IF(OR(AND(D1264&gt;=#REF!,D1264&lt;=#REF!),AND(D1264&gt;=#REF!,D1264&lt;=#REF!)),"1","")</f>
        <v>#REF!</v>
      </c>
    </row>
    <row r="1265" spans="1:7" x14ac:dyDescent="0.25">
      <c r="A1265" s="1" t="e">
        <f t="shared" si="121"/>
        <v>#REF!</v>
      </c>
      <c r="B1265" s="4" t="e">
        <f t="shared" si="122"/>
        <v>#REF!</v>
      </c>
      <c r="C1265" s="5" t="str">
        <f t="shared" si="123"/>
        <v>2023-42</v>
      </c>
      <c r="D1265" s="6">
        <v>45215</v>
      </c>
      <c r="E1265" s="5">
        <f t="shared" si="124"/>
        <v>2023</v>
      </c>
      <c r="F1265" s="5">
        <f t="shared" si="125"/>
        <v>42</v>
      </c>
      <c r="G1265" s="1" t="e">
        <f>IF(OR(AND(D1265&gt;=#REF!,D1265&lt;=#REF!),AND(D1265&gt;=#REF!,D1265&lt;=#REF!)),"1","")</f>
        <v>#REF!</v>
      </c>
    </row>
    <row r="1266" spans="1:7" x14ac:dyDescent="0.25">
      <c r="A1266" s="1" t="e">
        <f t="shared" si="121"/>
        <v>#REF!</v>
      </c>
      <c r="B1266" s="4" t="e">
        <f t="shared" si="122"/>
        <v>#REF!</v>
      </c>
      <c r="C1266" s="5" t="str">
        <f t="shared" si="123"/>
        <v>2023-42</v>
      </c>
      <c r="D1266" s="6">
        <v>45216</v>
      </c>
      <c r="E1266" s="5">
        <f t="shared" si="124"/>
        <v>2023</v>
      </c>
      <c r="F1266" s="5">
        <f t="shared" si="125"/>
        <v>42</v>
      </c>
      <c r="G1266" s="1" t="e">
        <f>IF(OR(AND(D1266&gt;=#REF!,D1266&lt;=#REF!),AND(D1266&gt;=#REF!,D1266&lt;=#REF!)),"1","")</f>
        <v>#REF!</v>
      </c>
    </row>
    <row r="1267" spans="1:7" x14ac:dyDescent="0.25">
      <c r="A1267" s="1" t="e">
        <f t="shared" si="121"/>
        <v>#REF!</v>
      </c>
      <c r="B1267" s="4" t="e">
        <f t="shared" si="122"/>
        <v>#REF!</v>
      </c>
      <c r="C1267" s="5" t="str">
        <f t="shared" si="123"/>
        <v>2023-42</v>
      </c>
      <c r="D1267" s="6">
        <v>45217</v>
      </c>
      <c r="E1267" s="5">
        <f t="shared" si="124"/>
        <v>2023</v>
      </c>
      <c r="F1267" s="5">
        <f t="shared" si="125"/>
        <v>42</v>
      </c>
      <c r="G1267" s="1" t="e">
        <f>IF(OR(AND(D1267&gt;=#REF!,D1267&lt;=#REF!),AND(D1267&gt;=#REF!,D1267&lt;=#REF!)),"1","")</f>
        <v>#REF!</v>
      </c>
    </row>
    <row r="1268" spans="1:7" x14ac:dyDescent="0.25">
      <c r="A1268" s="1" t="e">
        <f t="shared" si="121"/>
        <v>#REF!</v>
      </c>
      <c r="B1268" s="4" t="e">
        <f t="shared" si="122"/>
        <v>#REF!</v>
      </c>
      <c r="C1268" s="5" t="str">
        <f t="shared" si="123"/>
        <v>2023-42</v>
      </c>
      <c r="D1268" s="6">
        <v>45218</v>
      </c>
      <c r="E1268" s="5">
        <f t="shared" si="124"/>
        <v>2023</v>
      </c>
      <c r="F1268" s="5">
        <f t="shared" si="125"/>
        <v>42</v>
      </c>
      <c r="G1268" s="1" t="e">
        <f>IF(OR(AND(D1268&gt;=#REF!,D1268&lt;=#REF!),AND(D1268&gt;=#REF!,D1268&lt;=#REF!)),"1","")</f>
        <v>#REF!</v>
      </c>
    </row>
    <row r="1269" spans="1:7" x14ac:dyDescent="0.25">
      <c r="A1269" s="1" t="e">
        <f t="shared" si="121"/>
        <v>#REF!</v>
      </c>
      <c r="B1269" s="4" t="e">
        <f t="shared" si="122"/>
        <v>#REF!</v>
      </c>
      <c r="C1269" s="5" t="str">
        <f t="shared" si="123"/>
        <v>2023-42</v>
      </c>
      <c r="D1269" s="6">
        <v>45219</v>
      </c>
      <c r="E1269" s="5">
        <f t="shared" si="124"/>
        <v>2023</v>
      </c>
      <c r="F1269" s="5">
        <f t="shared" si="125"/>
        <v>42</v>
      </c>
      <c r="G1269" s="1" t="e">
        <f>IF(OR(AND(D1269&gt;=#REF!,D1269&lt;=#REF!),AND(D1269&gt;=#REF!,D1269&lt;=#REF!)),"1","")</f>
        <v>#REF!</v>
      </c>
    </row>
    <row r="1270" spans="1:7" x14ac:dyDescent="0.25">
      <c r="A1270" s="1" t="e">
        <f t="shared" si="121"/>
        <v>#REF!</v>
      </c>
      <c r="B1270" s="4" t="e">
        <f t="shared" si="122"/>
        <v>#REF!</v>
      </c>
      <c r="C1270" s="5" t="str">
        <f t="shared" si="123"/>
        <v>2023-43</v>
      </c>
      <c r="D1270" s="6">
        <v>45222</v>
      </c>
      <c r="E1270" s="5">
        <f t="shared" si="124"/>
        <v>2023</v>
      </c>
      <c r="F1270" s="5">
        <f t="shared" si="125"/>
        <v>43</v>
      </c>
      <c r="G1270" s="1" t="e">
        <f>IF(OR(AND(D1270&gt;=#REF!,D1270&lt;=#REF!),AND(D1270&gt;=#REF!,D1270&lt;=#REF!)),"1","")</f>
        <v>#REF!</v>
      </c>
    </row>
    <row r="1271" spans="1:7" x14ac:dyDescent="0.25">
      <c r="A1271" s="1" t="e">
        <f t="shared" si="121"/>
        <v>#REF!</v>
      </c>
      <c r="B1271" s="4" t="e">
        <f t="shared" si="122"/>
        <v>#REF!</v>
      </c>
      <c r="C1271" s="5" t="str">
        <f t="shared" si="123"/>
        <v>2023-43</v>
      </c>
      <c r="D1271" s="6">
        <v>45223</v>
      </c>
      <c r="E1271" s="5">
        <f t="shared" si="124"/>
        <v>2023</v>
      </c>
      <c r="F1271" s="5">
        <f t="shared" si="125"/>
        <v>43</v>
      </c>
      <c r="G1271" s="1" t="e">
        <f>IF(OR(AND(D1271&gt;=#REF!,D1271&lt;=#REF!),AND(D1271&gt;=#REF!,D1271&lt;=#REF!)),"1","")</f>
        <v>#REF!</v>
      </c>
    </row>
    <row r="1272" spans="1:7" x14ac:dyDescent="0.25">
      <c r="A1272" s="1" t="e">
        <f t="shared" si="121"/>
        <v>#REF!</v>
      </c>
      <c r="B1272" s="4" t="e">
        <f t="shared" si="122"/>
        <v>#REF!</v>
      </c>
      <c r="C1272" s="5" t="str">
        <f t="shared" si="123"/>
        <v>2023-43</v>
      </c>
      <c r="D1272" s="6">
        <v>45224</v>
      </c>
      <c r="E1272" s="5">
        <f t="shared" si="124"/>
        <v>2023</v>
      </c>
      <c r="F1272" s="5">
        <f t="shared" si="125"/>
        <v>43</v>
      </c>
      <c r="G1272" s="1" t="e">
        <f>IF(OR(AND(D1272&gt;=#REF!,D1272&lt;=#REF!),AND(D1272&gt;=#REF!,D1272&lt;=#REF!)),"1","")</f>
        <v>#REF!</v>
      </c>
    </row>
    <row r="1273" spans="1:7" x14ac:dyDescent="0.25">
      <c r="A1273" s="1" t="e">
        <f t="shared" si="121"/>
        <v>#REF!</v>
      </c>
      <c r="B1273" s="4" t="e">
        <f t="shared" si="122"/>
        <v>#REF!</v>
      </c>
      <c r="C1273" s="5" t="str">
        <f t="shared" si="123"/>
        <v>2023-43</v>
      </c>
      <c r="D1273" s="6">
        <v>45225</v>
      </c>
      <c r="E1273" s="5">
        <f t="shared" si="124"/>
        <v>2023</v>
      </c>
      <c r="F1273" s="5">
        <f t="shared" si="125"/>
        <v>43</v>
      </c>
      <c r="G1273" s="1" t="e">
        <f>IF(OR(AND(D1273&gt;=#REF!,D1273&lt;=#REF!),AND(D1273&gt;=#REF!,D1273&lt;=#REF!)),"1","")</f>
        <v>#REF!</v>
      </c>
    </row>
    <row r="1274" spans="1:7" x14ac:dyDescent="0.25">
      <c r="A1274" s="1" t="e">
        <f t="shared" si="121"/>
        <v>#REF!</v>
      </c>
      <c r="B1274" s="4" t="e">
        <f t="shared" si="122"/>
        <v>#REF!</v>
      </c>
      <c r="C1274" s="5" t="str">
        <f t="shared" si="123"/>
        <v>2023-43</v>
      </c>
      <c r="D1274" s="6">
        <v>45226</v>
      </c>
      <c r="E1274" s="5">
        <f t="shared" si="124"/>
        <v>2023</v>
      </c>
      <c r="F1274" s="5">
        <f t="shared" si="125"/>
        <v>43</v>
      </c>
      <c r="G1274" s="1" t="e">
        <f>IF(OR(AND(D1274&gt;=#REF!,D1274&lt;=#REF!),AND(D1274&gt;=#REF!,D1274&lt;=#REF!)),"1","")</f>
        <v>#REF!</v>
      </c>
    </row>
    <row r="1275" spans="1:7" x14ac:dyDescent="0.25">
      <c r="A1275" s="1" t="e">
        <f t="shared" si="121"/>
        <v>#REF!</v>
      </c>
      <c r="B1275" s="4" t="e">
        <f t="shared" si="122"/>
        <v>#REF!</v>
      </c>
      <c r="C1275" s="5" t="str">
        <f t="shared" si="123"/>
        <v>2023-44</v>
      </c>
      <c r="D1275" s="6">
        <v>45229</v>
      </c>
      <c r="E1275" s="5">
        <f t="shared" si="124"/>
        <v>2023</v>
      </c>
      <c r="F1275" s="5">
        <f t="shared" si="125"/>
        <v>44</v>
      </c>
      <c r="G1275" s="1" t="e">
        <f>IF(OR(AND(D1275&gt;=#REF!,D1275&lt;=#REF!),AND(D1275&gt;=#REF!,D1275&lt;=#REF!)),"1","")</f>
        <v>#REF!</v>
      </c>
    </row>
    <row r="1276" spans="1:7" x14ac:dyDescent="0.25">
      <c r="A1276" s="1" t="e">
        <f t="shared" si="121"/>
        <v>#REF!</v>
      </c>
      <c r="B1276" s="4" t="e">
        <f t="shared" si="122"/>
        <v>#REF!</v>
      </c>
      <c r="C1276" s="5" t="str">
        <f t="shared" si="123"/>
        <v>2023-44</v>
      </c>
      <c r="D1276" s="6">
        <v>45230</v>
      </c>
      <c r="E1276" s="5">
        <f t="shared" si="124"/>
        <v>2023</v>
      </c>
      <c r="F1276" s="5">
        <f t="shared" si="125"/>
        <v>44</v>
      </c>
      <c r="G1276" s="1" t="e">
        <f>IF(OR(AND(D1276&gt;=#REF!,D1276&lt;=#REF!),AND(D1276&gt;=#REF!,D1276&lt;=#REF!)),"1","")</f>
        <v>#REF!</v>
      </c>
    </row>
    <row r="1277" spans="1:7" x14ac:dyDescent="0.25">
      <c r="A1277" s="1" t="e">
        <f t="shared" si="121"/>
        <v>#REF!</v>
      </c>
      <c r="B1277" s="4" t="e">
        <f t="shared" si="122"/>
        <v>#REF!</v>
      </c>
      <c r="C1277" s="5" t="str">
        <f t="shared" si="123"/>
        <v>2023-44</v>
      </c>
      <c r="D1277" s="6">
        <v>45231</v>
      </c>
      <c r="E1277" s="5">
        <f t="shared" si="124"/>
        <v>2023</v>
      </c>
      <c r="F1277" s="5">
        <f t="shared" si="125"/>
        <v>44</v>
      </c>
      <c r="G1277" s="1" t="e">
        <f>IF(OR(AND(D1277&gt;=#REF!,D1277&lt;=#REF!),AND(D1277&gt;=#REF!,D1277&lt;=#REF!)),"1","")</f>
        <v>#REF!</v>
      </c>
    </row>
    <row r="1278" spans="1:7" x14ac:dyDescent="0.25">
      <c r="A1278" s="1" t="e">
        <f t="shared" si="121"/>
        <v>#REF!</v>
      </c>
      <c r="B1278" s="4" t="e">
        <f t="shared" si="122"/>
        <v>#REF!</v>
      </c>
      <c r="C1278" s="5" t="str">
        <f t="shared" si="123"/>
        <v>2023-44</v>
      </c>
      <c r="D1278" s="6">
        <v>45232</v>
      </c>
      <c r="E1278" s="5">
        <f t="shared" si="124"/>
        <v>2023</v>
      </c>
      <c r="F1278" s="5">
        <f t="shared" si="125"/>
        <v>44</v>
      </c>
      <c r="G1278" s="1" t="e">
        <f>IF(OR(AND(D1278&gt;=#REF!,D1278&lt;=#REF!),AND(D1278&gt;=#REF!,D1278&lt;=#REF!)),"1","")</f>
        <v>#REF!</v>
      </c>
    </row>
    <row r="1279" spans="1:7" x14ac:dyDescent="0.25">
      <c r="A1279" s="1" t="e">
        <f t="shared" si="121"/>
        <v>#REF!</v>
      </c>
      <c r="B1279" s="4" t="e">
        <f t="shared" si="122"/>
        <v>#REF!</v>
      </c>
      <c r="C1279" s="5" t="str">
        <f t="shared" si="123"/>
        <v>2023-44</v>
      </c>
      <c r="D1279" s="6">
        <v>45233</v>
      </c>
      <c r="E1279" s="5">
        <f t="shared" si="124"/>
        <v>2023</v>
      </c>
      <c r="F1279" s="5">
        <f t="shared" si="125"/>
        <v>44</v>
      </c>
      <c r="G1279" s="1" t="e">
        <f>IF(OR(AND(D1279&gt;=#REF!,D1279&lt;=#REF!),AND(D1279&gt;=#REF!,D1279&lt;=#REF!)),"1","")</f>
        <v>#REF!</v>
      </c>
    </row>
  </sheetData>
  <sheetProtection sheet="1" objects="1" scenarios="1" selectLockedCells="1" selectUnlockedCells="1"/>
  <conditionalFormatting sqref="D2:D1279">
    <cfRule type="expression" dxfId="7384" priority="2">
      <formula>OR(WEEKDAY(D2)=7,WEEKDAY(D2)=1)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971" id="{7FBBE613-AEB1-406A-90B6-7C8BDF71E580}">
            <xm:f>NOT(ISERROR(VLOOKUP($D2,FERIES!$A$2:$B$13,1,0)))</xm:f>
            <x14:dxf>
              <fill>
                <patternFill>
                  <bgColor theme="5" tint="0.59996337778862885"/>
                </patternFill>
              </fill>
            </x14:dxf>
          </x14:cfRule>
          <xm:sqref>D2:D1279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8"/>
    <pageSetUpPr fitToPage="1"/>
  </sheetPr>
  <dimension ref="B1:EK63"/>
  <sheetViews>
    <sheetView showGridLines="0" view="pageBreakPreview" topLeftCell="A6" zoomScale="90" zoomScaleNormal="90" zoomScaleSheetLayoutView="90" workbookViewId="0">
      <selection activeCell="F17" sqref="F17"/>
    </sheetView>
  </sheetViews>
  <sheetFormatPr baseColWidth="10" defaultRowHeight="24.95" customHeight="1" x14ac:dyDescent="0.25"/>
  <cols>
    <col min="1" max="1" width="1.42578125" style="1" customWidth="1"/>
    <col min="2" max="3" width="10.7109375" style="1" customWidth="1"/>
    <col min="4" max="4" width="11.5703125" style="2" bestFit="1" customWidth="1"/>
    <col min="5" max="5" width="10.7109375" style="1" customWidth="1"/>
    <col min="6" max="13" width="20.7109375" style="1" customWidth="1"/>
    <col min="14" max="14" width="1.28515625" style="1" customWidth="1"/>
    <col min="15" max="15" width="3.28515625" style="1" customWidth="1"/>
    <col min="16" max="16" width="11.42578125" style="1" hidden="1" customWidth="1"/>
    <col min="17" max="17" width="3.85546875" style="1" bestFit="1" customWidth="1"/>
    <col min="18" max="25" width="20.7109375" style="1" customWidth="1"/>
    <col min="26" max="27" width="1.28515625" style="1" customWidth="1"/>
    <col min="28" max="28" width="3.28515625" style="1" customWidth="1"/>
    <col min="29" max="29" width="11.42578125" style="2" hidden="1" customWidth="1"/>
    <col min="30" max="30" width="3.85546875" style="1" bestFit="1" customWidth="1"/>
    <col min="31" max="38" width="20.7109375" style="1" customWidth="1"/>
    <col min="39" max="39" width="2" style="1" customWidth="1"/>
    <col min="40" max="40" width="1.28515625" style="1" customWidth="1"/>
    <col min="41" max="41" width="3.28515625" style="1" customWidth="1"/>
    <col min="42" max="42" width="11.42578125" style="2" hidden="1" customWidth="1"/>
    <col min="43" max="43" width="3.85546875" style="1" customWidth="1"/>
    <col min="44" max="51" width="20.7109375" style="1" customWidth="1"/>
    <col min="52" max="52" width="2.42578125" style="1" customWidth="1"/>
    <col min="53" max="53" width="11.42578125" style="1" hidden="1" customWidth="1"/>
    <col min="54" max="54" width="3.85546875" style="1" customWidth="1"/>
    <col min="55" max="55" width="3.85546875" style="1" hidden="1" customWidth="1"/>
    <col min="56" max="56" width="3.85546875" style="1" customWidth="1"/>
    <col min="57" max="64" width="20.7109375" style="1" customWidth="1"/>
    <col min="65" max="65" width="2" style="1" customWidth="1"/>
    <col min="66" max="66" width="0" style="1" hidden="1" customWidth="1"/>
    <col min="67" max="67" width="3.85546875" style="1" customWidth="1"/>
    <col min="68" max="68" width="3.85546875" style="1" hidden="1" customWidth="1"/>
    <col min="69" max="69" width="3.85546875" style="1" customWidth="1"/>
    <col min="70" max="77" width="20.7109375" style="1" customWidth="1"/>
    <col min="78" max="78" width="1.28515625" style="1" customWidth="1"/>
    <col min="79" max="79" width="3.28515625" style="1" customWidth="1"/>
    <col min="80" max="80" width="11.42578125" style="1" hidden="1" customWidth="1"/>
    <col min="81" max="81" width="3.85546875" style="1" bestFit="1" customWidth="1"/>
    <col min="82" max="89" width="20.7109375" style="1" customWidth="1"/>
    <col min="90" max="91" width="1.28515625" style="1" customWidth="1"/>
    <col min="92" max="92" width="3.28515625" style="1" customWidth="1"/>
    <col min="93" max="93" width="11.42578125" style="2" hidden="1" customWidth="1"/>
    <col min="94" max="94" width="3.85546875" style="1" bestFit="1" customWidth="1"/>
    <col min="95" max="102" width="20.7109375" style="1" customWidth="1"/>
    <col min="103" max="103" width="2" style="1" customWidth="1"/>
    <col min="104" max="104" width="1.28515625" style="1" customWidth="1"/>
    <col min="105" max="105" width="3.28515625" style="1" customWidth="1"/>
    <col min="106" max="106" width="11.42578125" style="2" hidden="1" customWidth="1"/>
    <col min="107" max="107" width="3.85546875" style="1" customWidth="1"/>
    <col min="108" max="115" width="20.7109375" style="1" customWidth="1"/>
    <col min="116" max="116" width="2.42578125" style="1" customWidth="1"/>
    <col min="117" max="117" width="11.42578125" style="1" hidden="1" customWidth="1"/>
    <col min="118" max="118" width="3.85546875" style="1" customWidth="1"/>
    <col min="119" max="119" width="3.85546875" style="1" hidden="1" customWidth="1"/>
    <col min="120" max="120" width="3.85546875" style="1" customWidth="1"/>
    <col min="121" max="128" width="20.7109375" style="1" customWidth="1"/>
    <col min="129" max="129" width="2" style="1" customWidth="1"/>
    <col min="130" max="130" width="0" style="1" hidden="1" customWidth="1"/>
    <col min="131" max="131" width="3.85546875" style="1" customWidth="1"/>
    <col min="132" max="132" width="3.85546875" style="1" hidden="1" customWidth="1"/>
    <col min="133" max="133" width="3.85546875" style="1" customWidth="1"/>
    <col min="134" max="141" width="20.7109375" style="1" customWidth="1"/>
    <col min="142" max="16384" width="11.42578125" style="1"/>
  </cols>
  <sheetData>
    <row r="1" spans="4:141" ht="24.95" customHeight="1" x14ac:dyDescent="0.3">
      <c r="E1" s="32" t="s">
        <v>14</v>
      </c>
      <c r="F1" s="32"/>
      <c r="G1" s="32"/>
      <c r="H1" s="32"/>
      <c r="I1" s="32"/>
      <c r="J1" s="32"/>
      <c r="K1" s="32"/>
      <c r="L1" s="32"/>
      <c r="M1" s="32"/>
      <c r="N1" s="117" t="s">
        <v>13</v>
      </c>
      <c r="O1" s="117"/>
      <c r="P1" s="117"/>
      <c r="Q1" s="117"/>
      <c r="R1" s="117"/>
      <c r="T1" s="20"/>
      <c r="U1" s="20"/>
      <c r="V1" s="20"/>
      <c r="W1" s="20"/>
      <c r="X1" s="20"/>
      <c r="AA1" s="117" t="s">
        <v>13</v>
      </c>
      <c r="AB1" s="117"/>
      <c r="AC1" s="117"/>
      <c r="AD1" s="117"/>
      <c r="AE1" s="117"/>
      <c r="AG1" s="20"/>
      <c r="AH1" s="20"/>
      <c r="AI1" s="20"/>
      <c r="AJ1" s="20"/>
      <c r="AK1" s="20"/>
      <c r="AN1" s="117" t="s">
        <v>13</v>
      </c>
      <c r="AO1" s="117"/>
      <c r="AP1" s="117"/>
      <c r="AQ1" s="117"/>
      <c r="AR1" s="117"/>
      <c r="AT1" s="20"/>
      <c r="AU1" s="20"/>
      <c r="AV1" s="20"/>
      <c r="AW1" s="20"/>
      <c r="AX1" s="20"/>
      <c r="BA1" s="117" t="s">
        <v>13</v>
      </c>
      <c r="BB1" s="117"/>
      <c r="BC1" s="117"/>
      <c r="BD1" s="117"/>
      <c r="BE1" s="117"/>
      <c r="BG1" s="20"/>
      <c r="BH1" s="20"/>
      <c r="BI1" s="20"/>
      <c r="BJ1" s="20"/>
      <c r="BK1" s="20"/>
      <c r="BN1" s="117" t="s">
        <v>13</v>
      </c>
      <c r="BO1" s="117"/>
      <c r="BP1" s="117"/>
      <c r="BQ1" s="117"/>
      <c r="BR1" s="117"/>
      <c r="BT1" s="20"/>
      <c r="BU1" s="20"/>
      <c r="BV1" s="20"/>
      <c r="BW1" s="20"/>
      <c r="BX1" s="20"/>
      <c r="BZ1" s="117" t="s">
        <v>13</v>
      </c>
      <c r="CA1" s="117"/>
      <c r="CB1" s="117"/>
      <c r="CC1" s="117"/>
      <c r="CD1" s="117"/>
      <c r="CF1" s="20"/>
      <c r="CG1" s="20"/>
      <c r="CH1" s="20"/>
      <c r="CI1" s="20"/>
      <c r="CJ1" s="20"/>
      <c r="CM1" s="117" t="s">
        <v>13</v>
      </c>
      <c r="CN1" s="117"/>
      <c r="CO1" s="117"/>
      <c r="CP1" s="117"/>
      <c r="CQ1" s="117"/>
      <c r="CS1" s="20"/>
      <c r="CT1" s="20"/>
      <c r="CU1" s="20"/>
      <c r="CV1" s="20"/>
      <c r="CW1" s="20"/>
      <c r="CZ1" s="117" t="s">
        <v>13</v>
      </c>
      <c r="DA1" s="117"/>
      <c r="DB1" s="117"/>
      <c r="DC1" s="117"/>
      <c r="DD1" s="117"/>
      <c r="DF1" s="20"/>
      <c r="DG1" s="20"/>
      <c r="DH1" s="20"/>
      <c r="DI1" s="20"/>
      <c r="DJ1" s="20"/>
      <c r="DM1" s="117" t="s">
        <v>13</v>
      </c>
      <c r="DN1" s="117"/>
      <c r="DO1" s="117"/>
      <c r="DP1" s="117"/>
      <c r="DQ1" s="117"/>
      <c r="DS1" s="20"/>
      <c r="DT1" s="20"/>
      <c r="DU1" s="20"/>
      <c r="DV1" s="20"/>
      <c r="DW1" s="20"/>
      <c r="DZ1" s="117" t="s">
        <v>13</v>
      </c>
      <c r="EA1" s="117"/>
      <c r="EB1" s="117"/>
      <c r="EC1" s="117"/>
      <c r="ED1" s="117"/>
      <c r="EF1" s="20"/>
      <c r="EG1" s="20"/>
      <c r="EH1" s="20"/>
      <c r="EI1" s="20"/>
      <c r="EJ1" s="20"/>
    </row>
    <row r="2" spans="4:141" ht="24.95" customHeight="1" x14ac:dyDescent="0.25">
      <c r="F2" s="120">
        <f>'Calendrier SL 1'!M1</f>
        <v>45173</v>
      </c>
      <c r="G2" s="120"/>
      <c r="H2" s="120"/>
      <c r="M2" s="3"/>
      <c r="X2" s="3"/>
      <c r="AK2" s="3"/>
      <c r="AX2" s="3"/>
      <c r="BC2" s="2"/>
      <c r="BK2" s="3"/>
      <c r="BP2" s="2"/>
      <c r="BX2" s="3"/>
      <c r="CJ2" s="3"/>
      <c r="CW2" s="3"/>
      <c r="DJ2" s="3"/>
      <c r="DO2" s="2"/>
      <c r="DW2" s="3"/>
      <c r="EB2" s="2"/>
      <c r="EJ2" s="3"/>
    </row>
    <row r="3" spans="4:141" ht="24.95" customHeight="1" x14ac:dyDescent="0.25">
      <c r="D3" s="121">
        <f>D17</f>
        <v>45170</v>
      </c>
      <c r="E3" s="121"/>
      <c r="F3" s="121"/>
      <c r="G3" s="121"/>
      <c r="H3" s="121"/>
      <c r="I3" s="121"/>
      <c r="J3" s="121"/>
      <c r="K3" s="121"/>
      <c r="L3" s="121"/>
      <c r="M3" s="121"/>
      <c r="P3" s="115">
        <f>P17</f>
        <v>45200</v>
      </c>
      <c r="Q3" s="115"/>
      <c r="R3" s="115"/>
      <c r="S3" s="115"/>
      <c r="T3" s="115"/>
      <c r="U3" s="115"/>
      <c r="V3" s="115"/>
      <c r="W3" s="115"/>
      <c r="X3" s="115"/>
      <c r="Y3" s="115"/>
      <c r="AC3" s="115">
        <f>AC17</f>
        <v>45231</v>
      </c>
      <c r="AD3" s="115"/>
      <c r="AE3" s="115"/>
      <c r="AF3" s="115"/>
      <c r="AG3" s="115"/>
      <c r="AH3" s="115"/>
      <c r="AI3" s="115"/>
      <c r="AJ3" s="115"/>
      <c r="AK3" s="115"/>
      <c r="AL3" s="115"/>
      <c r="AP3" s="115">
        <f>AP17</f>
        <v>45261</v>
      </c>
      <c r="AQ3" s="115"/>
      <c r="AR3" s="115"/>
      <c r="AS3" s="115"/>
      <c r="AT3" s="115"/>
      <c r="AU3" s="115"/>
      <c r="AV3" s="115"/>
      <c r="AW3" s="115"/>
      <c r="AX3" s="115"/>
      <c r="AY3" s="115"/>
      <c r="BC3" s="115">
        <f>BC17</f>
        <v>45292</v>
      </c>
      <c r="BD3" s="115"/>
      <c r="BE3" s="115"/>
      <c r="BF3" s="115"/>
      <c r="BG3" s="115"/>
      <c r="BH3" s="115"/>
      <c r="BI3" s="115"/>
      <c r="BJ3" s="115"/>
      <c r="BK3" s="115"/>
      <c r="BL3" s="115"/>
      <c r="BP3" s="115">
        <f>BP17</f>
        <v>45323</v>
      </c>
      <c r="BQ3" s="115"/>
      <c r="BR3" s="115"/>
      <c r="BS3" s="115"/>
      <c r="BT3" s="115"/>
      <c r="BU3" s="115"/>
      <c r="BV3" s="115"/>
      <c r="BW3" s="115"/>
      <c r="BX3" s="115"/>
      <c r="BY3" s="115"/>
      <c r="CB3" s="115">
        <f>CB17</f>
        <v>45352</v>
      </c>
      <c r="CC3" s="115"/>
      <c r="CD3" s="115"/>
      <c r="CE3" s="115"/>
      <c r="CF3" s="115"/>
      <c r="CG3" s="115"/>
      <c r="CH3" s="115"/>
      <c r="CI3" s="115"/>
      <c r="CJ3" s="115"/>
      <c r="CK3" s="115"/>
      <c r="CO3" s="115">
        <f>CO17</f>
        <v>45383</v>
      </c>
      <c r="CP3" s="115"/>
      <c r="CQ3" s="115"/>
      <c r="CR3" s="115"/>
      <c r="CS3" s="115"/>
      <c r="CT3" s="115"/>
      <c r="CU3" s="115"/>
      <c r="CV3" s="115"/>
      <c r="CW3" s="115"/>
      <c r="CX3" s="115"/>
      <c r="DB3" s="115">
        <f>DB17</f>
        <v>45413</v>
      </c>
      <c r="DC3" s="115"/>
      <c r="DD3" s="115"/>
      <c r="DE3" s="115"/>
      <c r="DF3" s="115"/>
      <c r="DG3" s="115"/>
      <c r="DH3" s="115"/>
      <c r="DI3" s="115"/>
      <c r="DJ3" s="115"/>
      <c r="DK3" s="115"/>
      <c r="DO3" s="115">
        <f>DO17</f>
        <v>45444</v>
      </c>
      <c r="DP3" s="115"/>
      <c r="DQ3" s="115"/>
      <c r="DR3" s="115"/>
      <c r="DS3" s="115"/>
      <c r="DT3" s="115"/>
      <c r="DU3" s="115"/>
      <c r="DV3" s="115"/>
      <c r="DW3" s="115"/>
      <c r="DX3" s="115"/>
      <c r="EB3" s="115">
        <f>EB17</f>
        <v>45474</v>
      </c>
      <c r="EC3" s="115"/>
      <c r="ED3" s="115"/>
      <c r="EE3" s="115"/>
      <c r="EF3" s="115"/>
      <c r="EG3" s="115"/>
      <c r="EH3" s="115"/>
      <c r="EI3" s="115"/>
      <c r="EJ3" s="115"/>
      <c r="EK3" s="115"/>
    </row>
    <row r="4" spans="4:141" s="33" customFormat="1" ht="36.75" customHeight="1" x14ac:dyDescent="0.25">
      <c r="D4" s="101"/>
      <c r="E4" s="102"/>
      <c r="F4" s="102" t="s">
        <v>15</v>
      </c>
      <c r="G4" s="102" t="s">
        <v>140</v>
      </c>
      <c r="H4" s="102" t="s">
        <v>141</v>
      </c>
      <c r="I4" s="102" t="s">
        <v>16</v>
      </c>
      <c r="J4" s="102" t="s">
        <v>142</v>
      </c>
      <c r="K4" s="104" t="s">
        <v>143</v>
      </c>
      <c r="L4" s="102" t="s">
        <v>145</v>
      </c>
      <c r="M4" s="102"/>
      <c r="P4" s="103"/>
      <c r="Q4" s="103"/>
      <c r="R4" s="103"/>
      <c r="S4" s="103"/>
      <c r="T4" s="103"/>
      <c r="U4" s="103"/>
      <c r="V4" s="103"/>
      <c r="W4" s="103"/>
      <c r="X4" s="103"/>
      <c r="Y4" s="103"/>
      <c r="AC4" s="103"/>
      <c r="AD4" s="103"/>
      <c r="AE4" s="103"/>
      <c r="AF4" s="103"/>
      <c r="AG4" s="103"/>
      <c r="AH4" s="103"/>
      <c r="AI4" s="103"/>
      <c r="AJ4" s="103"/>
      <c r="AK4" s="103"/>
      <c r="AL4" s="103"/>
      <c r="AP4" s="103"/>
      <c r="AQ4" s="103"/>
      <c r="AR4" s="103"/>
      <c r="AS4" s="103"/>
      <c r="AT4" s="103"/>
      <c r="AU4" s="103"/>
      <c r="AV4" s="103"/>
      <c r="AW4" s="103"/>
      <c r="AX4" s="103"/>
      <c r="AY4" s="103"/>
      <c r="BC4" s="103"/>
      <c r="BD4" s="103"/>
      <c r="BE4" s="103"/>
      <c r="BF4" s="103"/>
      <c r="BG4" s="103"/>
      <c r="BH4" s="103"/>
      <c r="BI4" s="103"/>
      <c r="BJ4" s="103"/>
      <c r="BK4" s="103"/>
      <c r="BL4" s="103"/>
      <c r="BP4" s="103"/>
      <c r="BQ4" s="103"/>
      <c r="BR4" s="103"/>
      <c r="BS4" s="103"/>
      <c r="BT4" s="103"/>
      <c r="BU4" s="103"/>
      <c r="BV4" s="103"/>
      <c r="BW4" s="103"/>
      <c r="BX4" s="103"/>
      <c r="BY4" s="103"/>
      <c r="CB4" s="103"/>
      <c r="CC4" s="103"/>
      <c r="CD4" s="103"/>
      <c r="CE4" s="103"/>
      <c r="CF4" s="103"/>
      <c r="CG4" s="103"/>
      <c r="CH4" s="103"/>
      <c r="CI4" s="103"/>
      <c r="CJ4" s="103"/>
      <c r="CK4" s="103"/>
      <c r="CO4" s="103"/>
      <c r="CP4" s="103"/>
      <c r="CQ4" s="103"/>
      <c r="CR4" s="103"/>
      <c r="CS4" s="103"/>
      <c r="CT4" s="103"/>
      <c r="CU4" s="103"/>
      <c r="CV4" s="103"/>
      <c r="CW4" s="103"/>
      <c r="CX4" s="103"/>
      <c r="DB4" s="103"/>
      <c r="DC4" s="103"/>
      <c r="DD4" s="103"/>
      <c r="DE4" s="103"/>
      <c r="DF4" s="103"/>
      <c r="DG4" s="103"/>
      <c r="DH4" s="103"/>
      <c r="DI4" s="103"/>
      <c r="DJ4" s="103"/>
      <c r="DK4" s="103"/>
      <c r="DO4" s="103"/>
      <c r="DP4" s="103"/>
      <c r="DQ4" s="103"/>
      <c r="DR4" s="103"/>
      <c r="DS4" s="103"/>
      <c r="DT4" s="103"/>
      <c r="DU4" s="103"/>
      <c r="DV4" s="103"/>
      <c r="DW4" s="103"/>
      <c r="DX4" s="103"/>
      <c r="EB4" s="103"/>
      <c r="EC4" s="103"/>
      <c r="ED4" s="103"/>
      <c r="EE4" s="103"/>
      <c r="EF4" s="103"/>
      <c r="EG4" s="103"/>
      <c r="EH4" s="103"/>
      <c r="EI4" s="103"/>
      <c r="EJ4" s="103"/>
      <c r="EK4" s="103"/>
    </row>
    <row r="5" spans="4:141" ht="24.95" customHeight="1" x14ac:dyDescent="0.25">
      <c r="F5" s="24" t="s">
        <v>41</v>
      </c>
      <c r="G5" s="25" t="s">
        <v>59</v>
      </c>
      <c r="H5" s="26" t="s">
        <v>146</v>
      </c>
      <c r="I5" s="27" t="s">
        <v>19</v>
      </c>
      <c r="J5" s="28" t="s">
        <v>144</v>
      </c>
      <c r="K5" s="29"/>
      <c r="L5" s="30"/>
      <c r="M5" s="28"/>
      <c r="R5" s="24" t="s">
        <v>19</v>
      </c>
      <c r="S5" s="25" t="s">
        <v>20</v>
      </c>
      <c r="T5" s="26" t="s">
        <v>21</v>
      </c>
      <c r="U5" s="27" t="s">
        <v>22</v>
      </c>
      <c r="V5" s="28" t="s">
        <v>23</v>
      </c>
      <c r="W5" s="29" t="s">
        <v>24</v>
      </c>
      <c r="X5" s="30" t="s">
        <v>25</v>
      </c>
      <c r="Y5" s="28" t="s">
        <v>26</v>
      </c>
      <c r="Z5" s="33"/>
      <c r="AA5" s="35"/>
      <c r="AB5" s="35"/>
      <c r="AC5" s="36"/>
      <c r="AD5" s="35"/>
      <c r="AE5" s="24" t="s">
        <v>19</v>
      </c>
      <c r="AF5" s="25" t="s">
        <v>20</v>
      </c>
      <c r="AG5" s="26" t="s">
        <v>21</v>
      </c>
      <c r="AH5" s="27" t="s">
        <v>22</v>
      </c>
      <c r="AI5" s="28" t="s">
        <v>23</v>
      </c>
      <c r="AJ5" s="29" t="s">
        <v>24</v>
      </c>
      <c r="AK5" s="30" t="s">
        <v>25</v>
      </c>
      <c r="AL5" s="28" t="s">
        <v>26</v>
      </c>
      <c r="AN5" s="35"/>
      <c r="AO5" s="35"/>
      <c r="AP5" s="36"/>
      <c r="AQ5" s="35"/>
      <c r="AR5" s="24" t="s">
        <v>19</v>
      </c>
      <c r="AS5" s="25" t="s">
        <v>20</v>
      </c>
      <c r="AT5" s="26" t="s">
        <v>21</v>
      </c>
      <c r="AU5" s="27" t="s">
        <v>22</v>
      </c>
      <c r="AV5" s="28" t="s">
        <v>23</v>
      </c>
      <c r="AW5" s="29" t="s">
        <v>24</v>
      </c>
      <c r="AX5" s="30" t="s">
        <v>25</v>
      </c>
      <c r="AY5" s="28" t="s">
        <v>26</v>
      </c>
      <c r="BA5" s="35"/>
      <c r="BB5" s="35"/>
      <c r="BC5" s="36"/>
      <c r="BD5" s="35"/>
      <c r="BE5" s="24" t="s">
        <v>19</v>
      </c>
      <c r="BF5" s="25" t="s">
        <v>20</v>
      </c>
      <c r="BG5" s="26" t="s">
        <v>21</v>
      </c>
      <c r="BH5" s="27" t="s">
        <v>22</v>
      </c>
      <c r="BI5" s="28" t="s">
        <v>23</v>
      </c>
      <c r="BJ5" s="29" t="s">
        <v>24</v>
      </c>
      <c r="BK5" s="30" t="s">
        <v>25</v>
      </c>
      <c r="BL5" s="28" t="s">
        <v>26</v>
      </c>
      <c r="BN5" s="35"/>
      <c r="BO5" s="35"/>
      <c r="BP5" s="36"/>
      <c r="BQ5" s="35"/>
      <c r="BR5" s="24" t="s">
        <v>19</v>
      </c>
      <c r="BS5" s="25" t="s">
        <v>20</v>
      </c>
      <c r="BT5" s="26" t="s">
        <v>21</v>
      </c>
      <c r="BU5" s="27" t="s">
        <v>22</v>
      </c>
      <c r="BV5" s="28" t="s">
        <v>23</v>
      </c>
      <c r="BW5" s="29" t="s">
        <v>24</v>
      </c>
      <c r="BX5" s="30" t="s">
        <v>25</v>
      </c>
      <c r="BY5" s="28" t="s">
        <v>26</v>
      </c>
      <c r="CD5" s="24" t="s">
        <v>19</v>
      </c>
      <c r="CE5" s="25" t="s">
        <v>20</v>
      </c>
      <c r="CF5" s="26" t="s">
        <v>21</v>
      </c>
      <c r="CG5" s="27" t="s">
        <v>22</v>
      </c>
      <c r="CH5" s="28" t="s">
        <v>23</v>
      </c>
      <c r="CI5" s="29" t="s">
        <v>24</v>
      </c>
      <c r="CJ5" s="30" t="s">
        <v>25</v>
      </c>
      <c r="CK5" s="28" t="s">
        <v>26</v>
      </c>
      <c r="CL5" s="33"/>
      <c r="CM5" s="35"/>
      <c r="CN5" s="35"/>
      <c r="CO5" s="36"/>
      <c r="CP5" s="35"/>
      <c r="CQ5" s="24" t="s">
        <v>19</v>
      </c>
      <c r="CR5" s="25" t="s">
        <v>20</v>
      </c>
      <c r="CS5" s="26" t="s">
        <v>21</v>
      </c>
      <c r="CT5" s="27" t="s">
        <v>22</v>
      </c>
      <c r="CU5" s="28" t="s">
        <v>23</v>
      </c>
      <c r="CV5" s="29" t="s">
        <v>24</v>
      </c>
      <c r="CW5" s="30" t="s">
        <v>25</v>
      </c>
      <c r="CX5" s="28" t="s">
        <v>26</v>
      </c>
      <c r="CZ5" s="35"/>
      <c r="DA5" s="35"/>
      <c r="DB5" s="36"/>
      <c r="DC5" s="35"/>
      <c r="DD5" s="24" t="s">
        <v>19</v>
      </c>
      <c r="DE5" s="25" t="s">
        <v>20</v>
      </c>
      <c r="DF5" s="26" t="s">
        <v>21</v>
      </c>
      <c r="DG5" s="27" t="s">
        <v>22</v>
      </c>
      <c r="DH5" s="28" t="s">
        <v>23</v>
      </c>
      <c r="DI5" s="29" t="s">
        <v>24</v>
      </c>
      <c r="DJ5" s="30" t="s">
        <v>25</v>
      </c>
      <c r="DK5" s="28" t="s">
        <v>26</v>
      </c>
      <c r="DM5" s="35"/>
      <c r="DN5" s="35"/>
      <c r="DO5" s="36"/>
      <c r="DP5" s="35"/>
      <c r="DQ5" s="24" t="s">
        <v>19</v>
      </c>
      <c r="DR5" s="25" t="s">
        <v>20</v>
      </c>
      <c r="DS5" s="26" t="s">
        <v>21</v>
      </c>
      <c r="DT5" s="27" t="s">
        <v>22</v>
      </c>
      <c r="DU5" s="28" t="s">
        <v>23</v>
      </c>
      <c r="DV5" s="29" t="s">
        <v>24</v>
      </c>
      <c r="DW5" s="30" t="s">
        <v>25</v>
      </c>
      <c r="DX5" s="28" t="s">
        <v>26</v>
      </c>
      <c r="DZ5" s="35"/>
      <c r="EA5" s="35"/>
      <c r="EB5" s="36"/>
      <c r="EC5" s="35"/>
      <c r="ED5" s="24" t="s">
        <v>19</v>
      </c>
      <c r="EE5" s="25" t="s">
        <v>20</v>
      </c>
      <c r="EF5" s="26" t="s">
        <v>21</v>
      </c>
      <c r="EG5" s="27" t="s">
        <v>22</v>
      </c>
      <c r="EH5" s="28" t="s">
        <v>23</v>
      </c>
      <c r="EI5" s="29" t="s">
        <v>24</v>
      </c>
      <c r="EJ5" s="30" t="s">
        <v>25</v>
      </c>
      <c r="EK5" s="28" t="s">
        <v>26</v>
      </c>
    </row>
    <row r="6" spans="4:141" ht="24.95" customHeight="1" x14ac:dyDescent="0.25">
      <c r="F6" s="105" t="s">
        <v>40</v>
      </c>
      <c r="G6" s="105" t="s">
        <v>58</v>
      </c>
      <c r="H6" s="105" t="s">
        <v>53</v>
      </c>
      <c r="I6" s="105" t="s">
        <v>43</v>
      </c>
      <c r="J6" s="105" t="s">
        <v>61</v>
      </c>
      <c r="K6" s="105" t="s">
        <v>71</v>
      </c>
      <c r="L6" s="105" t="s">
        <v>105</v>
      </c>
      <c r="M6" s="105"/>
      <c r="R6" s="24"/>
      <c r="S6" s="25"/>
      <c r="T6" s="26"/>
      <c r="U6" s="27"/>
      <c r="V6" s="28"/>
      <c r="W6" s="29"/>
      <c r="X6" s="30"/>
      <c r="Y6" s="28"/>
      <c r="Z6" s="33"/>
      <c r="AA6" s="35"/>
      <c r="AB6" s="35"/>
      <c r="AC6" s="36"/>
      <c r="AD6" s="35"/>
      <c r="AE6" s="24"/>
      <c r="AF6" s="25"/>
      <c r="AG6" s="26"/>
      <c r="AH6" s="27"/>
      <c r="AI6" s="28"/>
      <c r="AJ6" s="29"/>
      <c r="AK6" s="30"/>
      <c r="AL6" s="28"/>
      <c r="AN6" s="35"/>
      <c r="AO6" s="35"/>
      <c r="AP6" s="36"/>
      <c r="AQ6" s="35"/>
      <c r="AR6" s="24"/>
      <c r="AS6" s="25"/>
      <c r="AT6" s="26"/>
      <c r="AU6" s="27"/>
      <c r="AV6" s="28"/>
      <c r="AW6" s="29"/>
      <c r="AX6" s="30"/>
      <c r="AY6" s="28"/>
      <c r="BA6" s="35"/>
      <c r="BB6" s="35"/>
      <c r="BC6" s="36"/>
      <c r="BD6" s="35"/>
      <c r="BE6" s="24"/>
      <c r="BF6" s="25"/>
      <c r="BG6" s="26"/>
      <c r="BH6" s="27"/>
      <c r="BI6" s="28"/>
      <c r="BJ6" s="29"/>
      <c r="BK6" s="30"/>
      <c r="BL6" s="28"/>
      <c r="BN6" s="35"/>
      <c r="BO6" s="35"/>
      <c r="BP6" s="36"/>
      <c r="BQ6" s="35"/>
      <c r="BR6" s="24"/>
      <c r="BS6" s="25"/>
      <c r="BT6" s="26"/>
      <c r="BU6" s="27"/>
      <c r="BV6" s="28"/>
      <c r="BW6" s="29"/>
      <c r="BX6" s="30"/>
      <c r="BY6" s="28"/>
      <c r="CD6" s="24"/>
      <c r="CE6" s="25"/>
      <c r="CF6" s="26"/>
      <c r="CG6" s="27"/>
      <c r="CH6" s="28"/>
      <c r="CI6" s="29"/>
      <c r="CJ6" s="30"/>
      <c r="CK6" s="28"/>
      <c r="CL6" s="33"/>
      <c r="CM6" s="35"/>
      <c r="CN6" s="35"/>
      <c r="CO6" s="36"/>
      <c r="CP6" s="35"/>
      <c r="CQ6" s="24"/>
      <c r="CR6" s="25"/>
      <c r="CS6" s="26"/>
      <c r="CT6" s="27"/>
      <c r="CU6" s="28"/>
      <c r="CV6" s="29"/>
      <c r="CW6" s="30"/>
      <c r="CX6" s="28"/>
      <c r="CZ6" s="35"/>
      <c r="DA6" s="35"/>
      <c r="DB6" s="36"/>
      <c r="DC6" s="35"/>
      <c r="DD6" s="24"/>
      <c r="DE6" s="25"/>
      <c r="DF6" s="26"/>
      <c r="DG6" s="27"/>
      <c r="DH6" s="28"/>
      <c r="DI6" s="29"/>
      <c r="DJ6" s="30"/>
      <c r="DK6" s="28"/>
      <c r="DM6" s="35"/>
      <c r="DN6" s="35"/>
      <c r="DO6" s="36"/>
      <c r="DP6" s="35"/>
      <c r="DQ6" s="24"/>
      <c r="DR6" s="25"/>
      <c r="DS6" s="26"/>
      <c r="DT6" s="27"/>
      <c r="DU6" s="28"/>
      <c r="DV6" s="29"/>
      <c r="DW6" s="30"/>
      <c r="DX6" s="28"/>
      <c r="DZ6" s="35"/>
      <c r="EA6" s="35"/>
      <c r="EB6" s="36"/>
      <c r="EC6" s="35"/>
      <c r="ED6" s="24"/>
      <c r="EE6" s="25"/>
      <c r="EF6" s="26"/>
      <c r="EG6" s="27"/>
      <c r="EH6" s="28"/>
      <c r="EI6" s="29"/>
      <c r="EJ6" s="30"/>
      <c r="EK6" s="28"/>
    </row>
    <row r="7" spans="4:141" ht="24.95" customHeight="1" x14ac:dyDescent="0.25">
      <c r="F7" s="105" t="s">
        <v>43</v>
      </c>
      <c r="G7" s="105" t="s">
        <v>84</v>
      </c>
      <c r="H7" s="105" t="s">
        <v>75</v>
      </c>
      <c r="I7" s="105" t="s">
        <v>67</v>
      </c>
      <c r="J7" s="105" t="s">
        <v>80</v>
      </c>
      <c r="K7" s="105" t="s">
        <v>97</v>
      </c>
      <c r="L7" s="106" t="s">
        <v>65</v>
      </c>
      <c r="M7" s="105"/>
      <c r="R7" s="24"/>
      <c r="S7" s="25"/>
      <c r="T7" s="26"/>
      <c r="U7" s="27"/>
      <c r="V7" s="28"/>
      <c r="W7" s="29"/>
      <c r="X7" s="30"/>
      <c r="Y7" s="28"/>
      <c r="Z7" s="33"/>
      <c r="AA7" s="35"/>
      <c r="AB7" s="35"/>
      <c r="AC7" s="36"/>
      <c r="AD7" s="35"/>
      <c r="AE7" s="24"/>
      <c r="AF7" s="25"/>
      <c r="AG7" s="26"/>
      <c r="AH7" s="27"/>
      <c r="AI7" s="28"/>
      <c r="AJ7" s="29"/>
      <c r="AK7" s="30"/>
      <c r="AL7" s="28"/>
      <c r="AN7" s="35"/>
      <c r="AO7" s="35"/>
      <c r="AP7" s="36"/>
      <c r="AQ7" s="35"/>
      <c r="AR7" s="24"/>
      <c r="AS7" s="25"/>
      <c r="AT7" s="26"/>
      <c r="AU7" s="27"/>
      <c r="AV7" s="28"/>
      <c r="AW7" s="29"/>
      <c r="AX7" s="30"/>
      <c r="AY7" s="28"/>
      <c r="BA7" s="35"/>
      <c r="BB7" s="35"/>
      <c r="BC7" s="36"/>
      <c r="BD7" s="35"/>
      <c r="BE7" s="24"/>
      <c r="BF7" s="25"/>
      <c r="BG7" s="26"/>
      <c r="BH7" s="27"/>
      <c r="BI7" s="28"/>
      <c r="BJ7" s="29"/>
      <c r="BK7" s="30"/>
      <c r="BL7" s="28"/>
      <c r="BN7" s="35"/>
      <c r="BO7" s="35"/>
      <c r="BP7" s="36"/>
      <c r="BQ7" s="35"/>
      <c r="BR7" s="24"/>
      <c r="BS7" s="25"/>
      <c r="BT7" s="26"/>
      <c r="BU7" s="27"/>
      <c r="BV7" s="28"/>
      <c r="BW7" s="29"/>
      <c r="BX7" s="30"/>
      <c r="BY7" s="28"/>
      <c r="CD7" s="24"/>
      <c r="CE7" s="25"/>
      <c r="CF7" s="26"/>
      <c r="CG7" s="27"/>
      <c r="CH7" s="28"/>
      <c r="CI7" s="29"/>
      <c r="CJ7" s="30"/>
      <c r="CK7" s="28"/>
      <c r="CL7" s="33"/>
      <c r="CM7" s="35"/>
      <c r="CN7" s="35"/>
      <c r="CO7" s="36"/>
      <c r="CP7" s="35"/>
      <c r="CQ7" s="24"/>
      <c r="CR7" s="25"/>
      <c r="CS7" s="26"/>
      <c r="CT7" s="27"/>
      <c r="CU7" s="28"/>
      <c r="CV7" s="29"/>
      <c r="CW7" s="30"/>
      <c r="CX7" s="28"/>
      <c r="CZ7" s="35"/>
      <c r="DA7" s="35"/>
      <c r="DB7" s="36"/>
      <c r="DC7" s="35"/>
      <c r="DD7" s="24"/>
      <c r="DE7" s="25"/>
      <c r="DF7" s="26"/>
      <c r="DG7" s="27"/>
      <c r="DH7" s="28"/>
      <c r="DI7" s="29"/>
      <c r="DJ7" s="30"/>
      <c r="DK7" s="28"/>
      <c r="DM7" s="35"/>
      <c r="DN7" s="35"/>
      <c r="DO7" s="36"/>
      <c r="DP7" s="35"/>
      <c r="DQ7" s="24"/>
      <c r="DR7" s="25"/>
      <c r="DS7" s="26"/>
      <c r="DT7" s="27"/>
      <c r="DU7" s="28"/>
      <c r="DV7" s="29"/>
      <c r="DW7" s="30"/>
      <c r="DX7" s="28"/>
      <c r="DZ7" s="35"/>
      <c r="EA7" s="35"/>
      <c r="EB7" s="36"/>
      <c r="EC7" s="35"/>
      <c r="ED7" s="24"/>
      <c r="EE7" s="25"/>
      <c r="EF7" s="26"/>
      <c r="EG7" s="27"/>
      <c r="EH7" s="28"/>
      <c r="EI7" s="29"/>
      <c r="EJ7" s="30"/>
      <c r="EK7" s="28"/>
    </row>
    <row r="8" spans="4:141" ht="24.95" customHeight="1" x14ac:dyDescent="0.25">
      <c r="F8" s="105" t="s">
        <v>46</v>
      </c>
      <c r="G8" s="105" t="s">
        <v>86</v>
      </c>
      <c r="H8" s="105" t="s">
        <v>77</v>
      </c>
      <c r="I8" s="105" t="s">
        <v>46</v>
      </c>
      <c r="J8" s="106" t="s">
        <v>65</v>
      </c>
      <c r="K8" s="107" t="s">
        <v>110</v>
      </c>
      <c r="L8" s="106" t="s">
        <v>49</v>
      </c>
      <c r="M8" s="105"/>
      <c r="R8" s="24"/>
      <c r="S8" s="25"/>
      <c r="T8" s="26"/>
      <c r="U8" s="27"/>
      <c r="V8" s="28"/>
      <c r="W8" s="29"/>
      <c r="X8" s="30"/>
      <c r="Y8" s="28"/>
      <c r="Z8" s="33"/>
      <c r="AA8" s="35"/>
      <c r="AB8" s="35"/>
      <c r="AC8" s="36"/>
      <c r="AD8" s="35"/>
      <c r="AE8" s="24"/>
      <c r="AF8" s="25"/>
      <c r="AG8" s="26"/>
      <c r="AH8" s="27"/>
      <c r="AI8" s="28"/>
      <c r="AJ8" s="29"/>
      <c r="AK8" s="30"/>
      <c r="AL8" s="28"/>
      <c r="AN8" s="35"/>
      <c r="AO8" s="35"/>
      <c r="AP8" s="36"/>
      <c r="AQ8" s="35"/>
      <c r="AR8" s="24"/>
      <c r="AS8" s="25"/>
      <c r="AT8" s="26"/>
      <c r="AU8" s="27"/>
      <c r="AV8" s="28"/>
      <c r="AW8" s="29"/>
      <c r="AX8" s="30"/>
      <c r="AY8" s="28"/>
      <c r="BA8" s="35"/>
      <c r="BB8" s="35"/>
      <c r="BC8" s="36"/>
      <c r="BD8" s="35"/>
      <c r="BE8" s="24"/>
      <c r="BF8" s="25"/>
      <c r="BG8" s="26"/>
      <c r="BH8" s="27"/>
      <c r="BI8" s="28"/>
      <c r="BJ8" s="29"/>
      <c r="BK8" s="30"/>
      <c r="BL8" s="28"/>
      <c r="BN8" s="35"/>
      <c r="BO8" s="35"/>
      <c r="BP8" s="36"/>
      <c r="BQ8" s="35"/>
      <c r="BR8" s="24"/>
      <c r="BS8" s="25"/>
      <c r="BT8" s="26"/>
      <c r="BU8" s="27"/>
      <c r="BV8" s="28"/>
      <c r="BW8" s="29"/>
      <c r="BX8" s="30"/>
      <c r="BY8" s="28"/>
      <c r="CD8" s="24"/>
      <c r="CE8" s="25"/>
      <c r="CF8" s="26"/>
      <c r="CG8" s="27"/>
      <c r="CH8" s="28"/>
      <c r="CI8" s="29"/>
      <c r="CJ8" s="30"/>
      <c r="CK8" s="28"/>
      <c r="CL8" s="33"/>
      <c r="CM8" s="35"/>
      <c r="CN8" s="35"/>
      <c r="CO8" s="36"/>
      <c r="CP8" s="35"/>
      <c r="CQ8" s="24"/>
      <c r="CR8" s="25"/>
      <c r="CS8" s="26"/>
      <c r="CT8" s="27"/>
      <c r="CU8" s="28"/>
      <c r="CV8" s="29"/>
      <c r="CW8" s="30"/>
      <c r="CX8" s="28"/>
      <c r="CZ8" s="35"/>
      <c r="DA8" s="35"/>
      <c r="DB8" s="36"/>
      <c r="DC8" s="35"/>
      <c r="DD8" s="24"/>
      <c r="DE8" s="25"/>
      <c r="DF8" s="26"/>
      <c r="DG8" s="27"/>
      <c r="DH8" s="28"/>
      <c r="DI8" s="29"/>
      <c r="DJ8" s="30"/>
      <c r="DK8" s="28"/>
      <c r="DM8" s="35"/>
      <c r="DN8" s="35"/>
      <c r="DO8" s="36"/>
      <c r="DP8" s="35"/>
      <c r="DQ8" s="24"/>
      <c r="DR8" s="25"/>
      <c r="DS8" s="26"/>
      <c r="DT8" s="27"/>
      <c r="DU8" s="28"/>
      <c r="DV8" s="29"/>
      <c r="DW8" s="30"/>
      <c r="DX8" s="28"/>
      <c r="DZ8" s="35"/>
      <c r="EA8" s="35"/>
      <c r="EB8" s="36"/>
      <c r="EC8" s="35"/>
      <c r="ED8" s="24"/>
      <c r="EE8" s="25"/>
      <c r="EF8" s="26"/>
      <c r="EG8" s="27"/>
      <c r="EH8" s="28"/>
      <c r="EI8" s="29"/>
      <c r="EJ8" s="30"/>
      <c r="EK8" s="28"/>
    </row>
    <row r="9" spans="4:141" ht="24.95" customHeight="1" x14ac:dyDescent="0.25">
      <c r="F9" s="105" t="s">
        <v>56</v>
      </c>
      <c r="G9" s="105" t="s">
        <v>88</v>
      </c>
      <c r="H9" s="105" t="s">
        <v>82</v>
      </c>
      <c r="I9" s="105" t="s">
        <v>69</v>
      </c>
      <c r="J9" s="106" t="s">
        <v>49</v>
      </c>
      <c r="K9" s="106" t="s">
        <v>65</v>
      </c>
      <c r="L9" s="105"/>
      <c r="M9" s="105"/>
      <c r="R9" s="24"/>
      <c r="S9" s="25"/>
      <c r="T9" s="26"/>
      <c r="U9" s="27"/>
      <c r="V9" s="28"/>
      <c r="W9" s="29"/>
      <c r="X9" s="30"/>
      <c r="Y9" s="28"/>
      <c r="Z9" s="33"/>
      <c r="AA9" s="35"/>
      <c r="AB9" s="35"/>
      <c r="AC9" s="36"/>
      <c r="AD9" s="35"/>
      <c r="AE9" s="24"/>
      <c r="AF9" s="25"/>
      <c r="AG9" s="26"/>
      <c r="AH9" s="27"/>
      <c r="AI9" s="28"/>
      <c r="AJ9" s="29"/>
      <c r="AK9" s="30"/>
      <c r="AL9" s="28"/>
      <c r="AN9" s="35"/>
      <c r="AO9" s="35"/>
      <c r="AP9" s="36"/>
      <c r="AQ9" s="35"/>
      <c r="AR9" s="24"/>
      <c r="AS9" s="25"/>
      <c r="AT9" s="26"/>
      <c r="AU9" s="27"/>
      <c r="AV9" s="28"/>
      <c r="AW9" s="29"/>
      <c r="AX9" s="30"/>
      <c r="AY9" s="28"/>
      <c r="BA9" s="35"/>
      <c r="BB9" s="35"/>
      <c r="BC9" s="36"/>
      <c r="BD9" s="35"/>
      <c r="BE9" s="24"/>
      <c r="BF9" s="25"/>
      <c r="BG9" s="26"/>
      <c r="BH9" s="27"/>
      <c r="BI9" s="28"/>
      <c r="BJ9" s="29"/>
      <c r="BK9" s="30"/>
      <c r="BL9" s="28"/>
      <c r="BN9" s="35"/>
      <c r="BO9" s="35"/>
      <c r="BP9" s="36"/>
      <c r="BQ9" s="35"/>
      <c r="BR9" s="24"/>
      <c r="BS9" s="25"/>
      <c r="BT9" s="26"/>
      <c r="BU9" s="27"/>
      <c r="BV9" s="28"/>
      <c r="BW9" s="29"/>
      <c r="BX9" s="30"/>
      <c r="BY9" s="28"/>
      <c r="CD9" s="24"/>
      <c r="CE9" s="25"/>
      <c r="CF9" s="26"/>
      <c r="CG9" s="27"/>
      <c r="CH9" s="28"/>
      <c r="CI9" s="29"/>
      <c r="CJ9" s="30"/>
      <c r="CK9" s="28"/>
      <c r="CL9" s="33"/>
      <c r="CM9" s="35"/>
      <c r="CN9" s="35"/>
      <c r="CO9" s="36"/>
      <c r="CP9" s="35"/>
      <c r="CQ9" s="24"/>
      <c r="CR9" s="25"/>
      <c r="CS9" s="26"/>
      <c r="CT9" s="27"/>
      <c r="CU9" s="28"/>
      <c r="CV9" s="29"/>
      <c r="CW9" s="30"/>
      <c r="CX9" s="28"/>
      <c r="CZ9" s="35"/>
      <c r="DA9" s="35"/>
      <c r="DB9" s="36"/>
      <c r="DC9" s="35"/>
      <c r="DD9" s="24"/>
      <c r="DE9" s="25"/>
      <c r="DF9" s="26"/>
      <c r="DG9" s="27"/>
      <c r="DH9" s="28"/>
      <c r="DI9" s="29"/>
      <c r="DJ9" s="30"/>
      <c r="DK9" s="28"/>
      <c r="DM9" s="35"/>
      <c r="DN9" s="35"/>
      <c r="DO9" s="36"/>
      <c r="DP9" s="35"/>
      <c r="DQ9" s="24"/>
      <c r="DR9" s="25"/>
      <c r="DS9" s="26"/>
      <c r="DT9" s="27"/>
      <c r="DU9" s="28"/>
      <c r="DV9" s="29"/>
      <c r="DW9" s="30"/>
      <c r="DX9" s="28"/>
      <c r="DZ9" s="35"/>
      <c r="EA9" s="35"/>
      <c r="EB9" s="36"/>
      <c r="EC9" s="35"/>
      <c r="ED9" s="24"/>
      <c r="EE9" s="25"/>
      <c r="EF9" s="26"/>
      <c r="EG9" s="27"/>
      <c r="EH9" s="28"/>
      <c r="EI9" s="29"/>
      <c r="EJ9" s="30"/>
      <c r="EK9" s="28"/>
    </row>
    <row r="10" spans="4:141" ht="24.95" customHeight="1" x14ac:dyDescent="0.25">
      <c r="F10" s="105" t="s">
        <v>94</v>
      </c>
      <c r="G10" s="105" t="s">
        <v>90</v>
      </c>
      <c r="H10" s="105" t="s">
        <v>90</v>
      </c>
      <c r="I10" s="106" t="s">
        <v>65</v>
      </c>
      <c r="K10" s="106" t="s">
        <v>49</v>
      </c>
      <c r="M10" s="105"/>
      <c r="R10" s="24"/>
      <c r="S10" s="25"/>
      <c r="T10" s="26"/>
      <c r="U10" s="27"/>
      <c r="V10" s="28"/>
      <c r="W10" s="29"/>
      <c r="X10" s="30"/>
      <c r="Y10" s="28"/>
      <c r="Z10" s="33"/>
      <c r="AA10" s="35"/>
      <c r="AB10" s="35"/>
      <c r="AC10" s="36"/>
      <c r="AD10" s="35"/>
      <c r="AE10" s="24"/>
      <c r="AF10" s="25"/>
      <c r="AG10" s="26"/>
      <c r="AH10" s="27"/>
      <c r="AI10" s="28"/>
      <c r="AJ10" s="29"/>
      <c r="AK10" s="30"/>
      <c r="AL10" s="28"/>
      <c r="AN10" s="35"/>
      <c r="AO10" s="35"/>
      <c r="AP10" s="36"/>
      <c r="AQ10" s="35"/>
      <c r="AR10" s="24"/>
      <c r="AS10" s="25"/>
      <c r="AT10" s="26"/>
      <c r="AU10" s="27"/>
      <c r="AV10" s="28"/>
      <c r="AW10" s="29"/>
      <c r="AX10" s="30"/>
      <c r="AY10" s="28"/>
      <c r="BA10" s="35"/>
      <c r="BB10" s="35"/>
      <c r="BC10" s="36"/>
      <c r="BD10" s="35"/>
      <c r="BE10" s="24"/>
      <c r="BF10" s="25"/>
      <c r="BG10" s="26"/>
      <c r="BH10" s="27"/>
      <c r="BI10" s="28"/>
      <c r="BJ10" s="29"/>
      <c r="BK10" s="30"/>
      <c r="BL10" s="28"/>
      <c r="BN10" s="35"/>
      <c r="BO10" s="35"/>
      <c r="BP10" s="36"/>
      <c r="BQ10" s="35"/>
      <c r="BR10" s="24"/>
      <c r="BS10" s="25"/>
      <c r="BT10" s="26"/>
      <c r="BU10" s="27"/>
      <c r="BV10" s="28"/>
      <c r="BW10" s="29"/>
      <c r="BX10" s="30"/>
      <c r="BY10" s="28"/>
      <c r="CD10" s="24"/>
      <c r="CE10" s="25"/>
      <c r="CF10" s="26"/>
      <c r="CG10" s="27"/>
      <c r="CH10" s="28"/>
      <c r="CI10" s="29"/>
      <c r="CJ10" s="30"/>
      <c r="CK10" s="28"/>
      <c r="CL10" s="33"/>
      <c r="CM10" s="35"/>
      <c r="CN10" s="35"/>
      <c r="CO10" s="36"/>
      <c r="CP10" s="35"/>
      <c r="CQ10" s="24"/>
      <c r="CR10" s="25"/>
      <c r="CS10" s="26"/>
      <c r="CT10" s="27"/>
      <c r="CU10" s="28"/>
      <c r="CV10" s="29"/>
      <c r="CW10" s="30"/>
      <c r="CX10" s="28"/>
      <c r="CZ10" s="35"/>
      <c r="DA10" s="35"/>
      <c r="DB10" s="36"/>
      <c r="DC10" s="35"/>
      <c r="DD10" s="24"/>
      <c r="DE10" s="25"/>
      <c r="DF10" s="26"/>
      <c r="DG10" s="27"/>
      <c r="DH10" s="28"/>
      <c r="DI10" s="29"/>
      <c r="DJ10" s="30"/>
      <c r="DK10" s="28"/>
      <c r="DM10" s="35"/>
      <c r="DN10" s="35"/>
      <c r="DO10" s="36"/>
      <c r="DP10" s="35"/>
      <c r="DQ10" s="24"/>
      <c r="DR10" s="25"/>
      <c r="DS10" s="26"/>
      <c r="DT10" s="27"/>
      <c r="DU10" s="28"/>
      <c r="DV10" s="29"/>
      <c r="DW10" s="30"/>
      <c r="DX10" s="28"/>
      <c r="DZ10" s="35"/>
      <c r="EA10" s="35"/>
      <c r="EB10" s="36"/>
      <c r="EC10" s="35"/>
      <c r="ED10" s="24"/>
      <c r="EE10" s="25"/>
      <c r="EF10" s="26"/>
      <c r="EG10" s="27"/>
      <c r="EH10" s="28"/>
      <c r="EI10" s="29"/>
      <c r="EJ10" s="30"/>
      <c r="EK10" s="28"/>
    </row>
    <row r="11" spans="4:141" ht="24.95" customHeight="1" x14ac:dyDescent="0.25">
      <c r="F11" s="105" t="s">
        <v>97</v>
      </c>
      <c r="G11" s="105" t="s">
        <v>92</v>
      </c>
      <c r="H11" s="105" t="s">
        <v>92</v>
      </c>
      <c r="I11" s="106" t="s">
        <v>49</v>
      </c>
      <c r="M11" s="105"/>
      <c r="R11" s="24"/>
      <c r="S11" s="25"/>
      <c r="T11" s="26"/>
      <c r="U11" s="27"/>
      <c r="V11" s="28"/>
      <c r="W11" s="29"/>
      <c r="X11" s="30"/>
      <c r="Y11" s="28"/>
      <c r="Z11" s="33"/>
      <c r="AA11" s="35"/>
      <c r="AB11" s="35"/>
      <c r="AC11" s="36"/>
      <c r="AD11" s="35"/>
      <c r="AE11" s="24"/>
      <c r="AF11" s="25"/>
      <c r="AG11" s="26"/>
      <c r="AH11" s="27"/>
      <c r="AI11" s="28"/>
      <c r="AJ11" s="29"/>
      <c r="AK11" s="30"/>
      <c r="AL11" s="28"/>
      <c r="AN11" s="35"/>
      <c r="AO11" s="35"/>
      <c r="AP11" s="36"/>
      <c r="AQ11" s="35"/>
      <c r="AR11" s="24"/>
      <c r="AS11" s="25"/>
      <c r="AT11" s="26"/>
      <c r="AU11" s="27"/>
      <c r="AV11" s="28"/>
      <c r="AW11" s="29"/>
      <c r="AX11" s="30"/>
      <c r="AY11" s="28"/>
      <c r="BA11" s="35"/>
      <c r="BB11" s="35"/>
      <c r="BC11" s="36"/>
      <c r="BD11" s="35"/>
      <c r="BE11" s="24"/>
      <c r="BF11" s="25"/>
      <c r="BG11" s="26"/>
      <c r="BH11" s="27"/>
      <c r="BI11" s="28"/>
      <c r="BJ11" s="29"/>
      <c r="BK11" s="30"/>
      <c r="BL11" s="28"/>
      <c r="BN11" s="35"/>
      <c r="BO11" s="35"/>
      <c r="BP11" s="36"/>
      <c r="BQ11" s="35"/>
      <c r="BR11" s="24"/>
      <c r="BS11" s="25"/>
      <c r="BT11" s="26"/>
      <c r="BU11" s="27"/>
      <c r="BV11" s="28"/>
      <c r="BW11" s="29"/>
      <c r="BX11" s="30"/>
      <c r="BY11" s="28"/>
      <c r="CD11" s="24"/>
      <c r="CE11" s="25"/>
      <c r="CF11" s="26"/>
      <c r="CG11" s="27"/>
      <c r="CH11" s="28"/>
      <c r="CI11" s="29"/>
      <c r="CJ11" s="30"/>
      <c r="CK11" s="28"/>
      <c r="CL11" s="33"/>
      <c r="CM11" s="35"/>
      <c r="CN11" s="35"/>
      <c r="CO11" s="36"/>
      <c r="CP11" s="35"/>
      <c r="CQ11" s="24"/>
      <c r="CR11" s="25"/>
      <c r="CS11" s="26"/>
      <c r="CT11" s="27"/>
      <c r="CU11" s="28"/>
      <c r="CV11" s="29"/>
      <c r="CW11" s="30"/>
      <c r="CX11" s="28"/>
      <c r="CZ11" s="35"/>
      <c r="DA11" s="35"/>
      <c r="DB11" s="36"/>
      <c r="DC11" s="35"/>
      <c r="DD11" s="24"/>
      <c r="DE11" s="25"/>
      <c r="DF11" s="26"/>
      <c r="DG11" s="27"/>
      <c r="DH11" s="28"/>
      <c r="DI11" s="29"/>
      <c r="DJ11" s="30"/>
      <c r="DK11" s="28"/>
      <c r="DM11" s="35"/>
      <c r="DN11" s="35"/>
      <c r="DO11" s="36"/>
      <c r="DP11" s="35"/>
      <c r="DQ11" s="24"/>
      <c r="DR11" s="25"/>
      <c r="DS11" s="26"/>
      <c r="DT11" s="27"/>
      <c r="DU11" s="28"/>
      <c r="DV11" s="29"/>
      <c r="DW11" s="30"/>
      <c r="DX11" s="28"/>
      <c r="DZ11" s="35"/>
      <c r="EA11" s="35"/>
      <c r="EB11" s="36"/>
      <c r="EC11" s="35"/>
      <c r="ED11" s="24"/>
      <c r="EE11" s="25"/>
      <c r="EF11" s="26"/>
      <c r="EG11" s="27"/>
      <c r="EH11" s="28"/>
      <c r="EI11" s="29"/>
      <c r="EJ11" s="30"/>
      <c r="EK11" s="28"/>
    </row>
    <row r="12" spans="4:141" ht="24.95" customHeight="1" x14ac:dyDescent="0.25">
      <c r="F12" s="105" t="s">
        <v>99</v>
      </c>
      <c r="G12" s="106" t="s">
        <v>65</v>
      </c>
      <c r="H12" s="105" t="s">
        <v>105</v>
      </c>
      <c r="I12" s="105"/>
      <c r="J12" s="105"/>
      <c r="K12" s="105"/>
      <c r="L12" s="105"/>
      <c r="M12" s="105"/>
      <c r="R12" s="24"/>
      <c r="S12" s="25"/>
      <c r="T12" s="26"/>
      <c r="U12" s="27"/>
      <c r="V12" s="28"/>
      <c r="W12" s="29"/>
      <c r="X12" s="30"/>
      <c r="Y12" s="28"/>
      <c r="Z12" s="33"/>
      <c r="AA12" s="35"/>
      <c r="AB12" s="35"/>
      <c r="AC12" s="36"/>
      <c r="AD12" s="35"/>
      <c r="AE12" s="24"/>
      <c r="AF12" s="25"/>
      <c r="AG12" s="26"/>
      <c r="AH12" s="27"/>
      <c r="AI12" s="28"/>
      <c r="AJ12" s="29"/>
      <c r="AK12" s="30"/>
      <c r="AL12" s="28"/>
      <c r="AN12" s="35"/>
      <c r="AO12" s="35"/>
      <c r="AP12" s="36"/>
      <c r="AQ12" s="35"/>
      <c r="AR12" s="24"/>
      <c r="AS12" s="25"/>
      <c r="AT12" s="26"/>
      <c r="AU12" s="27"/>
      <c r="AV12" s="28"/>
      <c r="AW12" s="29"/>
      <c r="AX12" s="30"/>
      <c r="AY12" s="28"/>
      <c r="BA12" s="35"/>
      <c r="BB12" s="35"/>
      <c r="BC12" s="36"/>
      <c r="BD12" s="35"/>
      <c r="BE12" s="24"/>
      <c r="BF12" s="25"/>
      <c r="BG12" s="26"/>
      <c r="BH12" s="27"/>
      <c r="BI12" s="28"/>
      <c r="BJ12" s="29"/>
      <c r="BK12" s="30"/>
      <c r="BL12" s="28"/>
      <c r="BN12" s="35"/>
      <c r="BO12" s="35"/>
      <c r="BP12" s="36"/>
      <c r="BQ12" s="35"/>
      <c r="BR12" s="24"/>
      <c r="BS12" s="25"/>
      <c r="BT12" s="26"/>
      <c r="BU12" s="27"/>
      <c r="BV12" s="28"/>
      <c r="BW12" s="29"/>
      <c r="BX12" s="30"/>
      <c r="BY12" s="28"/>
      <c r="CD12" s="24"/>
      <c r="CE12" s="25"/>
      <c r="CF12" s="26"/>
      <c r="CG12" s="27"/>
      <c r="CH12" s="28"/>
      <c r="CI12" s="29"/>
      <c r="CJ12" s="30"/>
      <c r="CK12" s="28"/>
      <c r="CL12" s="33"/>
      <c r="CM12" s="35"/>
      <c r="CN12" s="35"/>
      <c r="CO12" s="36"/>
      <c r="CP12" s="35"/>
      <c r="CQ12" s="24"/>
      <c r="CR12" s="25"/>
      <c r="CS12" s="26"/>
      <c r="CT12" s="27"/>
      <c r="CU12" s="28"/>
      <c r="CV12" s="29"/>
      <c r="CW12" s="30"/>
      <c r="CX12" s="28"/>
      <c r="CZ12" s="35"/>
      <c r="DA12" s="35"/>
      <c r="DB12" s="36"/>
      <c r="DC12" s="35"/>
      <c r="DD12" s="24"/>
      <c r="DE12" s="25"/>
      <c r="DF12" s="26"/>
      <c r="DG12" s="27"/>
      <c r="DH12" s="28"/>
      <c r="DI12" s="29"/>
      <c r="DJ12" s="30"/>
      <c r="DK12" s="28"/>
      <c r="DM12" s="35"/>
      <c r="DN12" s="35"/>
      <c r="DO12" s="36"/>
      <c r="DP12" s="35"/>
      <c r="DQ12" s="24"/>
      <c r="DR12" s="25"/>
      <c r="DS12" s="26"/>
      <c r="DT12" s="27"/>
      <c r="DU12" s="28"/>
      <c r="DV12" s="29"/>
      <c r="DW12" s="30"/>
      <c r="DX12" s="28"/>
      <c r="DZ12" s="35"/>
      <c r="EA12" s="35"/>
      <c r="EB12" s="36"/>
      <c r="EC12" s="35"/>
      <c r="ED12" s="24"/>
      <c r="EE12" s="25"/>
      <c r="EF12" s="26"/>
      <c r="EG12" s="27"/>
      <c r="EH12" s="28"/>
      <c r="EI12" s="29"/>
      <c r="EJ12" s="30"/>
      <c r="EK12" s="28"/>
    </row>
    <row r="13" spans="4:141" ht="24.95" customHeight="1" x14ac:dyDescent="0.25">
      <c r="F13" s="105" t="s">
        <v>101</v>
      </c>
      <c r="G13" s="106" t="s">
        <v>49</v>
      </c>
      <c r="H13" s="105" t="s">
        <v>107</v>
      </c>
      <c r="I13" s="105"/>
      <c r="J13" s="105"/>
      <c r="K13" s="105"/>
      <c r="L13" s="105"/>
      <c r="M13" s="105"/>
      <c r="R13" s="24"/>
      <c r="S13" s="25"/>
      <c r="T13" s="26"/>
      <c r="U13" s="27"/>
      <c r="V13" s="28"/>
      <c r="W13" s="29"/>
      <c r="X13" s="30"/>
      <c r="Y13" s="28"/>
      <c r="Z13" s="33"/>
      <c r="AA13" s="35"/>
      <c r="AB13" s="35"/>
      <c r="AC13" s="36"/>
      <c r="AD13" s="35"/>
      <c r="AE13" s="24"/>
      <c r="AF13" s="25"/>
      <c r="AG13" s="26"/>
      <c r="AH13" s="27"/>
      <c r="AI13" s="28"/>
      <c r="AJ13" s="29"/>
      <c r="AK13" s="30"/>
      <c r="AL13" s="28"/>
      <c r="AN13" s="35"/>
      <c r="AO13" s="35"/>
      <c r="AP13" s="36"/>
      <c r="AQ13" s="35"/>
      <c r="AR13" s="24"/>
      <c r="AS13" s="25"/>
      <c r="AT13" s="26"/>
      <c r="AU13" s="27"/>
      <c r="AV13" s="28"/>
      <c r="AW13" s="29"/>
      <c r="AX13" s="30"/>
      <c r="AY13" s="28"/>
      <c r="BA13" s="35"/>
      <c r="BB13" s="35"/>
      <c r="BC13" s="36"/>
      <c r="BD13" s="35"/>
      <c r="BE13" s="24"/>
      <c r="BF13" s="25"/>
      <c r="BG13" s="26"/>
      <c r="BH13" s="27"/>
      <c r="BI13" s="28"/>
      <c r="BJ13" s="29"/>
      <c r="BK13" s="30"/>
      <c r="BL13" s="28"/>
      <c r="BN13" s="35"/>
      <c r="BO13" s="35"/>
      <c r="BP13" s="36"/>
      <c r="BQ13" s="35"/>
      <c r="BR13" s="24"/>
      <c r="BS13" s="25"/>
      <c r="BT13" s="26"/>
      <c r="BU13" s="27"/>
      <c r="BV13" s="28"/>
      <c r="BW13" s="29"/>
      <c r="BX13" s="30"/>
      <c r="BY13" s="28"/>
      <c r="CD13" s="24"/>
      <c r="CE13" s="25"/>
      <c r="CF13" s="26"/>
      <c r="CG13" s="27"/>
      <c r="CH13" s="28"/>
      <c r="CI13" s="29"/>
      <c r="CJ13" s="30"/>
      <c r="CK13" s="28"/>
      <c r="CL13" s="33"/>
      <c r="CM13" s="35"/>
      <c r="CN13" s="35"/>
      <c r="CO13" s="36"/>
      <c r="CP13" s="35"/>
      <c r="CQ13" s="24"/>
      <c r="CR13" s="25"/>
      <c r="CS13" s="26"/>
      <c r="CT13" s="27"/>
      <c r="CU13" s="28"/>
      <c r="CV13" s="29"/>
      <c r="CW13" s="30"/>
      <c r="CX13" s="28"/>
      <c r="CZ13" s="35"/>
      <c r="DA13" s="35"/>
      <c r="DB13" s="36"/>
      <c r="DC13" s="35"/>
      <c r="DD13" s="24"/>
      <c r="DE13" s="25"/>
      <c r="DF13" s="26"/>
      <c r="DG13" s="27"/>
      <c r="DH13" s="28"/>
      <c r="DI13" s="29"/>
      <c r="DJ13" s="30"/>
      <c r="DK13" s="28"/>
      <c r="DM13" s="35"/>
      <c r="DN13" s="35"/>
      <c r="DO13" s="36"/>
      <c r="DP13" s="35"/>
      <c r="DQ13" s="24"/>
      <c r="DR13" s="25"/>
      <c r="DS13" s="26"/>
      <c r="DT13" s="27"/>
      <c r="DU13" s="28"/>
      <c r="DV13" s="29"/>
      <c r="DW13" s="30"/>
      <c r="DX13" s="28"/>
      <c r="DZ13" s="35"/>
      <c r="EA13" s="35"/>
      <c r="EB13" s="36"/>
      <c r="EC13" s="35"/>
      <c r="ED13" s="24"/>
      <c r="EE13" s="25"/>
      <c r="EF13" s="26"/>
      <c r="EG13" s="27"/>
      <c r="EH13" s="28"/>
      <c r="EI13" s="29"/>
      <c r="EJ13" s="30"/>
      <c r="EK13" s="28"/>
    </row>
    <row r="14" spans="4:141" ht="24.95" customHeight="1" x14ac:dyDescent="0.25">
      <c r="F14" s="106" t="s">
        <v>65</v>
      </c>
      <c r="H14" s="106" t="s">
        <v>65</v>
      </c>
      <c r="M14" s="62"/>
      <c r="R14" s="24"/>
      <c r="S14" s="25"/>
      <c r="T14" s="26"/>
      <c r="U14" s="27"/>
      <c r="V14" s="28"/>
      <c r="W14" s="29"/>
      <c r="X14" s="30"/>
      <c r="Y14" s="28"/>
      <c r="Z14" s="33"/>
      <c r="AA14" s="35"/>
      <c r="AB14" s="35"/>
      <c r="AC14" s="36"/>
      <c r="AD14" s="35"/>
      <c r="AE14" s="24"/>
      <c r="AF14" s="25"/>
      <c r="AG14" s="26"/>
      <c r="AH14" s="27"/>
      <c r="AI14" s="28"/>
      <c r="AJ14" s="29"/>
      <c r="AK14" s="30"/>
      <c r="AL14" s="28"/>
      <c r="AN14" s="35"/>
      <c r="AO14" s="35"/>
      <c r="AP14" s="36"/>
      <c r="AQ14" s="35"/>
      <c r="AR14" s="24"/>
      <c r="AS14" s="25"/>
      <c r="AT14" s="26"/>
      <c r="AU14" s="27"/>
      <c r="AV14" s="28"/>
      <c r="AW14" s="29"/>
      <c r="AX14" s="30"/>
      <c r="AY14" s="28"/>
      <c r="BA14" s="35"/>
      <c r="BB14" s="35"/>
      <c r="BC14" s="36"/>
      <c r="BD14" s="35"/>
      <c r="BE14" s="24"/>
      <c r="BF14" s="25"/>
      <c r="BG14" s="26"/>
      <c r="BH14" s="27"/>
      <c r="BI14" s="28"/>
      <c r="BJ14" s="29"/>
      <c r="BK14" s="30"/>
      <c r="BL14" s="28"/>
      <c r="BN14" s="35"/>
      <c r="BO14" s="35"/>
      <c r="BP14" s="36"/>
      <c r="BQ14" s="35"/>
      <c r="BR14" s="24"/>
      <c r="BS14" s="25"/>
      <c r="BT14" s="26"/>
      <c r="BU14" s="27"/>
      <c r="BV14" s="28"/>
      <c r="BW14" s="29"/>
      <c r="BX14" s="30"/>
      <c r="BY14" s="28"/>
      <c r="CD14" s="24"/>
      <c r="CE14" s="25"/>
      <c r="CF14" s="26"/>
      <c r="CG14" s="27"/>
      <c r="CH14" s="28"/>
      <c r="CI14" s="29"/>
      <c r="CJ14" s="30"/>
      <c r="CK14" s="28"/>
      <c r="CL14" s="33"/>
      <c r="CM14" s="35"/>
      <c r="CN14" s="35"/>
      <c r="CO14" s="36"/>
      <c r="CP14" s="35"/>
      <c r="CQ14" s="24"/>
      <c r="CR14" s="25"/>
      <c r="CS14" s="26"/>
      <c r="CT14" s="27"/>
      <c r="CU14" s="28"/>
      <c r="CV14" s="29"/>
      <c r="CW14" s="30"/>
      <c r="CX14" s="28"/>
      <c r="CZ14" s="35"/>
      <c r="DA14" s="35"/>
      <c r="DB14" s="36"/>
      <c r="DC14" s="35"/>
      <c r="DD14" s="24"/>
      <c r="DE14" s="25"/>
      <c r="DF14" s="26"/>
      <c r="DG14" s="27"/>
      <c r="DH14" s="28"/>
      <c r="DI14" s="29"/>
      <c r="DJ14" s="30"/>
      <c r="DK14" s="28"/>
      <c r="DM14" s="35"/>
      <c r="DN14" s="35"/>
      <c r="DO14" s="36"/>
      <c r="DP14" s="35"/>
      <c r="DQ14" s="24"/>
      <c r="DR14" s="25"/>
      <c r="DS14" s="26"/>
      <c r="DT14" s="27"/>
      <c r="DU14" s="28"/>
      <c r="DV14" s="29"/>
      <c r="DW14" s="30"/>
      <c r="DX14" s="28"/>
      <c r="DZ14" s="35"/>
      <c r="EA14" s="35"/>
      <c r="EB14" s="36"/>
      <c r="EC14" s="35"/>
      <c r="ED14" s="24"/>
      <c r="EE14" s="25"/>
      <c r="EF14" s="26"/>
      <c r="EG14" s="27"/>
      <c r="EH14" s="28"/>
      <c r="EI14" s="29"/>
      <c r="EJ14" s="30"/>
      <c r="EK14" s="28"/>
    </row>
    <row r="15" spans="4:141" ht="24.95" customHeight="1" x14ac:dyDescent="0.25">
      <c r="F15" s="106" t="s">
        <v>49</v>
      </c>
      <c r="H15" s="106" t="s">
        <v>49</v>
      </c>
      <c r="M15" s="62"/>
      <c r="R15" s="24"/>
      <c r="S15" s="25"/>
      <c r="T15" s="26"/>
      <c r="U15" s="27"/>
      <c r="V15" s="28"/>
      <c r="W15" s="29"/>
      <c r="X15" s="30"/>
      <c r="Y15" s="28"/>
      <c r="Z15" s="33"/>
      <c r="AA15" s="35"/>
      <c r="AB15" s="35"/>
      <c r="AC15" s="36"/>
      <c r="AD15" s="35"/>
      <c r="AE15" s="24"/>
      <c r="AF15" s="25"/>
      <c r="AG15" s="26"/>
      <c r="AH15" s="27"/>
      <c r="AI15" s="28"/>
      <c r="AJ15" s="29"/>
      <c r="AK15" s="30"/>
      <c r="AL15" s="28"/>
      <c r="AN15" s="35"/>
      <c r="AO15" s="35"/>
      <c r="AP15" s="36"/>
      <c r="AQ15" s="35"/>
      <c r="AR15" s="24"/>
      <c r="AS15" s="25"/>
      <c r="AT15" s="26"/>
      <c r="AU15" s="27"/>
      <c r="AV15" s="28"/>
      <c r="AW15" s="29"/>
      <c r="AX15" s="30"/>
      <c r="AY15" s="28"/>
      <c r="BA15" s="35"/>
      <c r="BB15" s="35"/>
      <c r="BC15" s="36"/>
      <c r="BD15" s="35"/>
      <c r="BE15" s="24"/>
      <c r="BF15" s="25"/>
      <c r="BG15" s="26"/>
      <c r="BH15" s="27"/>
      <c r="BI15" s="28"/>
      <c r="BJ15" s="29"/>
      <c r="BK15" s="30"/>
      <c r="BL15" s="28"/>
      <c r="BN15" s="35"/>
      <c r="BO15" s="35"/>
      <c r="BP15" s="36"/>
      <c r="BQ15" s="35"/>
      <c r="BR15" s="24"/>
      <c r="BS15" s="25"/>
      <c r="BT15" s="26"/>
      <c r="BU15" s="27"/>
      <c r="BV15" s="28"/>
      <c r="BW15" s="29"/>
      <c r="BX15" s="30"/>
      <c r="BY15" s="28"/>
      <c r="CD15" s="24"/>
      <c r="CE15" s="25"/>
      <c r="CF15" s="26"/>
      <c r="CG15" s="27"/>
      <c r="CH15" s="28"/>
      <c r="CI15" s="29"/>
      <c r="CJ15" s="30"/>
      <c r="CK15" s="28"/>
      <c r="CL15" s="33"/>
      <c r="CM15" s="35"/>
      <c r="CN15" s="35"/>
      <c r="CO15" s="36"/>
      <c r="CP15" s="35"/>
      <c r="CQ15" s="24"/>
      <c r="CR15" s="25"/>
      <c r="CS15" s="26"/>
      <c r="CT15" s="27"/>
      <c r="CU15" s="28"/>
      <c r="CV15" s="29"/>
      <c r="CW15" s="30"/>
      <c r="CX15" s="28"/>
      <c r="CZ15" s="35"/>
      <c r="DA15" s="35"/>
      <c r="DB15" s="36"/>
      <c r="DC15" s="35"/>
      <c r="DD15" s="24"/>
      <c r="DE15" s="25"/>
      <c r="DF15" s="26"/>
      <c r="DG15" s="27"/>
      <c r="DH15" s="28"/>
      <c r="DI15" s="29"/>
      <c r="DJ15" s="30"/>
      <c r="DK15" s="28"/>
      <c r="DM15" s="35"/>
      <c r="DN15" s="35"/>
      <c r="DO15" s="36"/>
      <c r="DP15" s="35"/>
      <c r="DQ15" s="24"/>
      <c r="DR15" s="25"/>
      <c r="DS15" s="26"/>
      <c r="DT15" s="27"/>
      <c r="DU15" s="28"/>
      <c r="DV15" s="29"/>
      <c r="DW15" s="30"/>
      <c r="DX15" s="28"/>
      <c r="DZ15" s="35"/>
      <c r="EA15" s="35"/>
      <c r="EB15" s="36"/>
      <c r="EC15" s="35"/>
      <c r="ED15" s="24"/>
      <c r="EE15" s="25"/>
      <c r="EF15" s="26"/>
      <c r="EG15" s="27"/>
      <c r="EH15" s="28"/>
      <c r="EI15" s="29"/>
      <c r="EJ15" s="30"/>
      <c r="EK15" s="28"/>
    </row>
    <row r="16" spans="4:141" ht="24.95" customHeight="1" x14ac:dyDescent="0.25">
      <c r="F16" s="62"/>
      <c r="G16" s="63"/>
      <c r="H16" s="62"/>
      <c r="I16" s="62"/>
      <c r="J16" s="62"/>
      <c r="K16" s="62"/>
      <c r="L16" s="62"/>
      <c r="M16" s="62"/>
      <c r="R16" s="24"/>
      <c r="S16" s="25"/>
      <c r="T16" s="26"/>
      <c r="U16" s="27"/>
      <c r="V16" s="28"/>
      <c r="W16" s="29"/>
      <c r="X16" s="30"/>
      <c r="Y16" s="28"/>
      <c r="Z16" s="33"/>
      <c r="AA16" s="35"/>
      <c r="AB16" s="35"/>
      <c r="AC16" s="36"/>
      <c r="AD16" s="35"/>
      <c r="AE16" s="24"/>
      <c r="AF16" s="25"/>
      <c r="AG16" s="26"/>
      <c r="AH16" s="27"/>
      <c r="AI16" s="28"/>
      <c r="AJ16" s="29"/>
      <c r="AK16" s="30"/>
      <c r="AL16" s="28"/>
      <c r="AN16" s="35"/>
      <c r="AO16" s="35"/>
      <c r="AP16" s="36"/>
      <c r="AQ16" s="35"/>
      <c r="AR16" s="24"/>
      <c r="AS16" s="25"/>
      <c r="AT16" s="26"/>
      <c r="AU16" s="27"/>
      <c r="AV16" s="28"/>
      <c r="AW16" s="29"/>
      <c r="AX16" s="30"/>
      <c r="AY16" s="28"/>
      <c r="BA16" s="35"/>
      <c r="BB16" s="35"/>
      <c r="BC16" s="36"/>
      <c r="BD16" s="35"/>
      <c r="BE16" s="24"/>
      <c r="BF16" s="25"/>
      <c r="BG16" s="26"/>
      <c r="BH16" s="27"/>
      <c r="BI16" s="28"/>
      <c r="BJ16" s="29"/>
      <c r="BK16" s="30"/>
      <c r="BL16" s="28"/>
      <c r="BN16" s="35"/>
      <c r="BO16" s="35"/>
      <c r="BP16" s="36"/>
      <c r="BQ16" s="35"/>
      <c r="BR16" s="24"/>
      <c r="BS16" s="25"/>
      <c r="BT16" s="26"/>
      <c r="BU16" s="27"/>
      <c r="BV16" s="28"/>
      <c r="BW16" s="29"/>
      <c r="BX16" s="30"/>
      <c r="BY16" s="28"/>
      <c r="CD16" s="24"/>
      <c r="CE16" s="25"/>
      <c r="CF16" s="26"/>
      <c r="CG16" s="27"/>
      <c r="CH16" s="28"/>
      <c r="CI16" s="29"/>
      <c r="CJ16" s="30"/>
      <c r="CK16" s="28"/>
      <c r="CL16" s="33"/>
      <c r="CM16" s="35"/>
      <c r="CN16" s="35"/>
      <c r="CO16" s="36"/>
      <c r="CP16" s="35"/>
      <c r="CQ16" s="24"/>
      <c r="CR16" s="25"/>
      <c r="CS16" s="26"/>
      <c r="CT16" s="27"/>
      <c r="CU16" s="28"/>
      <c r="CV16" s="29"/>
      <c r="CW16" s="30"/>
      <c r="CX16" s="28"/>
      <c r="CZ16" s="35"/>
      <c r="DA16" s="35"/>
      <c r="DB16" s="36"/>
      <c r="DC16" s="35"/>
      <c r="DD16" s="24"/>
      <c r="DE16" s="25"/>
      <c r="DF16" s="26"/>
      <c r="DG16" s="27"/>
      <c r="DH16" s="28"/>
      <c r="DI16" s="29"/>
      <c r="DJ16" s="30"/>
      <c r="DK16" s="28"/>
      <c r="DM16" s="35"/>
      <c r="DN16" s="35"/>
      <c r="DO16" s="36"/>
      <c r="DP16" s="35"/>
      <c r="DQ16" s="24"/>
      <c r="DR16" s="25"/>
      <c r="DS16" s="26"/>
      <c r="DT16" s="27"/>
      <c r="DU16" s="28"/>
      <c r="DV16" s="29"/>
      <c r="DW16" s="30"/>
      <c r="DX16" s="28"/>
      <c r="DZ16" s="35"/>
      <c r="EA16" s="35"/>
      <c r="EB16" s="36"/>
      <c r="EC16" s="35"/>
      <c r="ED16" s="24"/>
      <c r="EE16" s="25"/>
      <c r="EF16" s="26"/>
      <c r="EG16" s="27"/>
      <c r="EH16" s="28"/>
      <c r="EI16" s="29"/>
      <c r="EJ16" s="30"/>
      <c r="EK16" s="28"/>
    </row>
    <row r="17" spans="2:141" ht="24.95" customHeight="1" x14ac:dyDescent="0.25">
      <c r="B17" s="1">
        <v>1</v>
      </c>
      <c r="D17" s="2">
        <f>IF(ISERROR(IF(AND(MONTH($F$2)=2,OR(B17=30,B17=31)),"",DATE(YEAR($F$2),MONTH($F$2),B17))),"",IF(AND(MONTH($F$2)=2,OR(B17=30,B17=31)),"",DATE(YEAR($F$2),MONTH($F$2),B17)))</f>
        <v>45170</v>
      </c>
      <c r="E17" s="1" t="str">
        <f>IF(D17="","",IF(WEEKDAY(D17)=1,"D",IF(WEEKDAY(D17)=2,"L",IF(WEEKDAY(D17)=3,"M",IF(WEEKDAY(D17)=4,"Me",IF(WEEKDAY(D17)=5,"J",IF(WEEKDAY(D17)=6,"V","S")))))))</f>
        <v>V</v>
      </c>
      <c r="F17" s="8"/>
      <c r="G17" s="8"/>
      <c r="H17" s="8"/>
      <c r="I17" s="8"/>
      <c r="J17" s="8"/>
      <c r="K17" s="8"/>
      <c r="L17" s="8"/>
      <c r="M17" s="8"/>
      <c r="O17" s="40">
        <v>1</v>
      </c>
      <c r="P17" s="41">
        <f>IF(ISERROR(EDATE(D17,1)),"",EDATE(D17,1))</f>
        <v>45200</v>
      </c>
      <c r="Q17" s="40" t="str">
        <f>IF(P17="","",IF(WEEKDAY(P17)=1,"D",IF(WEEKDAY(P17)=2,"L",IF(WEEKDAY(P17)=3,"M",IF(WEEKDAY(P17)=4,"Me",IF(WEEKDAY(P17)=5,"J",IF(WEEKDAY(P17)=6,"V","S")))))))</f>
        <v>D</v>
      </c>
      <c r="R17" s="8"/>
      <c r="S17" s="8"/>
      <c r="T17" s="8"/>
      <c r="U17" s="8"/>
      <c r="V17" s="8"/>
      <c r="W17" s="8"/>
      <c r="X17" s="8"/>
      <c r="Y17" s="8"/>
      <c r="Z17" s="33"/>
      <c r="AA17" s="35"/>
      <c r="AB17" s="35">
        <v>1</v>
      </c>
      <c r="AC17" s="36">
        <f>IF(ISERROR(EDATE(P17,1)),"",EDATE(P17,1))</f>
        <v>45231</v>
      </c>
      <c r="AD17" s="35" t="str">
        <f>IF(AC17="","",IF(WEEKDAY(AC17)=1,"D",IF(WEEKDAY(AC17)=2,"L",IF(WEEKDAY(AC17)=3,"M",IF(WEEKDAY(AC17)=4,"Me",IF(WEEKDAY(AC17)=5,"J",IF(WEEKDAY(AC17)=6,"V","S")))))))</f>
        <v>Me</v>
      </c>
      <c r="AE17" s="8"/>
      <c r="AF17" s="8"/>
      <c r="AG17" s="8"/>
      <c r="AH17" s="8"/>
      <c r="AI17" s="8"/>
      <c r="AJ17" s="8"/>
      <c r="AK17" s="8"/>
      <c r="AL17" s="8"/>
      <c r="AN17" s="35"/>
      <c r="AO17" s="35">
        <v>1</v>
      </c>
      <c r="AP17" s="36">
        <f>IF(ISERROR(EDATE(AC17,1)),"",EDATE(AC17,1))</f>
        <v>45261</v>
      </c>
      <c r="AQ17" s="35" t="str">
        <f>IF(AP17="","",IF(WEEKDAY(AP17)=1,"D",IF(WEEKDAY(AP17)=2,"L",IF(WEEKDAY(AP17)=3,"M",IF(WEEKDAY(AP17)=4,"Me",IF(WEEKDAY(AP17)=5,"J",IF(WEEKDAY(AP17)=6,"V","S")))))))</f>
        <v>V</v>
      </c>
      <c r="AR17" s="8"/>
      <c r="AS17" s="8"/>
      <c r="AT17" s="8"/>
      <c r="AU17" s="8"/>
      <c r="AV17" s="8"/>
      <c r="AW17" s="8"/>
      <c r="AX17" s="8"/>
      <c r="AY17" s="8"/>
      <c r="BA17" s="35"/>
      <c r="BB17" s="35">
        <v>1</v>
      </c>
      <c r="BC17" s="36">
        <f>IF(ISERROR(EDATE(AP17,1)),"",EDATE(AP17,1))</f>
        <v>45292</v>
      </c>
      <c r="BD17" s="35" t="str">
        <f>IF(BC17="","",IF(WEEKDAY(BC17)=1,"D",IF(WEEKDAY(BC17)=2,"L",IF(WEEKDAY(BC17)=3,"M",IF(WEEKDAY(BC17)=4,"Me",IF(WEEKDAY(BC17)=5,"J",IF(WEEKDAY(BC17)=6,"V","S")))))))</f>
        <v>L</v>
      </c>
      <c r="BE17" s="8"/>
      <c r="BF17" s="8"/>
      <c r="BG17" s="8"/>
      <c r="BH17" s="8"/>
      <c r="BI17" s="8"/>
      <c r="BJ17" s="8"/>
      <c r="BK17" s="8"/>
      <c r="BL17" s="8"/>
      <c r="BN17" s="35"/>
      <c r="BO17" s="35">
        <v>1</v>
      </c>
      <c r="BP17" s="36">
        <f>IF(ISERROR(EDATE(BC17,1)),"",EDATE(BC17,1))</f>
        <v>45323</v>
      </c>
      <c r="BQ17" s="35" t="str">
        <f>IF(BP17="","",IF(WEEKDAY(BP17)=1,"D",IF(WEEKDAY(BP17)=2,"L",IF(WEEKDAY(BP17)=3,"M",IF(WEEKDAY(BP17)=4,"Me",IF(WEEKDAY(BP17)=5,"J",IF(WEEKDAY(BP17)=6,"V","S")))))))</f>
        <v>J</v>
      </c>
      <c r="BR17" s="8"/>
      <c r="BS17" s="8"/>
      <c r="BT17" s="8"/>
      <c r="BU17" s="8"/>
      <c r="BV17" s="8"/>
      <c r="BW17" s="8"/>
      <c r="BX17" s="8"/>
      <c r="BY17" s="8"/>
      <c r="CA17" s="40">
        <v>1</v>
      </c>
      <c r="CB17" s="41">
        <f>IF(ISERROR(EDATE(BP17,1)),"",EDATE(BP17,1))</f>
        <v>45352</v>
      </c>
      <c r="CC17" s="40" t="str">
        <f>IF(CB17="","",IF(WEEKDAY(CB17)=1,"D",IF(WEEKDAY(CB17)=2,"L",IF(WEEKDAY(CB17)=3,"M",IF(WEEKDAY(CB17)=4,"Me",IF(WEEKDAY(CB17)=5,"J",IF(WEEKDAY(CB17)=6,"V","S")))))))</f>
        <v>V</v>
      </c>
      <c r="CD17" s="8"/>
      <c r="CE17" s="8"/>
      <c r="CF17" s="8"/>
      <c r="CG17" s="8"/>
      <c r="CH17" s="8"/>
      <c r="CI17" s="8"/>
      <c r="CJ17" s="8"/>
      <c r="CK17" s="8"/>
      <c r="CL17" s="33"/>
      <c r="CM17" s="35"/>
      <c r="CN17" s="35">
        <v>1</v>
      </c>
      <c r="CO17" s="36">
        <f>IF(ISERROR(EDATE(CB17,1)),"",EDATE(CB17,1))</f>
        <v>45383</v>
      </c>
      <c r="CP17" s="35" t="str">
        <f>IF(CO17="","",IF(WEEKDAY(CO17)=1,"D",IF(WEEKDAY(CO17)=2,"L",IF(WEEKDAY(CO17)=3,"M",IF(WEEKDAY(CO17)=4,"Me",IF(WEEKDAY(CO17)=5,"J",IF(WEEKDAY(CO17)=6,"V","S")))))))</f>
        <v>L</v>
      </c>
      <c r="CQ17" s="8"/>
      <c r="CR17" s="8"/>
      <c r="CS17" s="8"/>
      <c r="CT17" s="8"/>
      <c r="CU17" s="8"/>
      <c r="CV17" s="8"/>
      <c r="CW17" s="8"/>
      <c r="CX17" s="8"/>
      <c r="CZ17" s="35"/>
      <c r="DA17" s="35">
        <v>1</v>
      </c>
      <c r="DB17" s="36">
        <f>IF(ISERROR(EDATE(CO17,1)),"",EDATE(CO17,1))</f>
        <v>45413</v>
      </c>
      <c r="DC17" s="35" t="str">
        <f>IF(DB17="","",IF(WEEKDAY(DB17)=1,"D",IF(WEEKDAY(DB17)=2,"L",IF(WEEKDAY(DB17)=3,"M",IF(WEEKDAY(DB17)=4,"Me",IF(WEEKDAY(DB17)=5,"J",IF(WEEKDAY(DB17)=6,"V","S")))))))</f>
        <v>Me</v>
      </c>
      <c r="DD17" s="8"/>
      <c r="DE17" s="8"/>
      <c r="DF17" s="8"/>
      <c r="DG17" s="8"/>
      <c r="DH17" s="8"/>
      <c r="DI17" s="8"/>
      <c r="DJ17" s="8"/>
      <c r="DK17" s="8"/>
      <c r="DM17" s="35"/>
      <c r="DN17" s="35">
        <v>1</v>
      </c>
      <c r="DO17" s="36">
        <f>IF(ISERROR(EDATE(DB17,1)),"",EDATE(DB17,1))</f>
        <v>45444</v>
      </c>
      <c r="DP17" s="35" t="str">
        <f>IF(DO17="","",IF(WEEKDAY(DO17)=1,"D",IF(WEEKDAY(DO17)=2,"L",IF(WEEKDAY(DO17)=3,"M",IF(WEEKDAY(DO17)=4,"Me",IF(WEEKDAY(DO17)=5,"J",IF(WEEKDAY(DO17)=6,"V","S")))))))</f>
        <v>S</v>
      </c>
      <c r="DQ17" s="8"/>
      <c r="DR17" s="8"/>
      <c r="DS17" s="8"/>
      <c r="DT17" s="8"/>
      <c r="DU17" s="8"/>
      <c r="DV17" s="8"/>
      <c r="DW17" s="8"/>
      <c r="DX17" s="8"/>
      <c r="DZ17" s="35"/>
      <c r="EA17" s="35">
        <v>1</v>
      </c>
      <c r="EB17" s="36">
        <f>IF(ISERROR(EDATE(DO17,1)),"",EDATE(DO17,1))</f>
        <v>45474</v>
      </c>
      <c r="EC17" s="35" t="str">
        <f>IF(EB17="","",IF(WEEKDAY(EB17)=1,"D",IF(WEEKDAY(EB17)=2,"L",IF(WEEKDAY(EB17)=3,"M",IF(WEEKDAY(EB17)=4,"Me",IF(WEEKDAY(EB17)=5,"J",IF(WEEKDAY(EB17)=6,"V","S")))))))</f>
        <v>L</v>
      </c>
      <c r="ED17" s="8"/>
      <c r="EE17" s="8"/>
      <c r="EF17" s="8"/>
      <c r="EG17" s="8"/>
      <c r="EH17" s="8"/>
      <c r="EI17" s="8"/>
      <c r="EJ17" s="8"/>
      <c r="EK17" s="8"/>
    </row>
    <row r="18" spans="2:141" ht="24.95" customHeight="1" x14ac:dyDescent="0.25">
      <c r="B18" s="1">
        <v>2</v>
      </c>
      <c r="D18" s="2">
        <f>IF(ISERROR(IF(AND(MONTH(D17)=2,OR($B18=30,$B18=31)),"",IF(MONTH(D17+1)&lt;&gt;MONTH(D17),"",D17+1))),"",IF(AND(MONTH(D17)=2,OR($B18=30,$B18=31)),"",IF(MONTH(D17+1)&lt;&gt;MONTH(D17),"",D17+1)))</f>
        <v>45171</v>
      </c>
      <c r="E18" s="1" t="str">
        <f t="shared" ref="E18:E45" si="0">IF(D18="","",IF(WEEKDAY(D18)=1,"D",IF(WEEKDAY(D18)=2,"L",IF(WEEKDAY(D18)=3,"M",IF(WEEKDAY(D18)=4,"Me",IF(WEEKDAY(D18)=5,"J",IF(WEEKDAY(D18)=6,"V","S")))))))</f>
        <v>S</v>
      </c>
      <c r="F18" s="8"/>
      <c r="G18" s="8"/>
      <c r="H18" s="8"/>
      <c r="I18" s="8"/>
      <c r="J18" s="8"/>
      <c r="K18" s="8"/>
      <c r="L18" s="8"/>
      <c r="M18" s="8"/>
      <c r="O18" s="40">
        <v>2</v>
      </c>
      <c r="P18" s="41">
        <f>IF(ISERROR(IF(AND(MONTH(P17)=2,OR($B18=30,$B18=31)),"",IF(MONTH(P17+1)&lt;&gt;MONTH(P17),"",P17+1))),"",IF(AND(MONTH(P17)=2,OR($B18=30,$B18=31)),"",IF(MONTH(P17+1)&lt;&gt;MONTH(P17),"",P17+1)))</f>
        <v>45201</v>
      </c>
      <c r="Q18" s="40" t="str">
        <f t="shared" ref="Q18:Q45" si="1">IF(P18="","",IF(WEEKDAY(P18)=1,"D",IF(WEEKDAY(P18)=2,"L",IF(WEEKDAY(P18)=3,"M",IF(WEEKDAY(P18)=4,"Me",IF(WEEKDAY(P18)=5,"J",IF(WEEKDAY(P18)=6,"V","S")))))))</f>
        <v>L</v>
      </c>
      <c r="R18" s="8"/>
      <c r="S18" s="8"/>
      <c r="T18" s="8"/>
      <c r="U18" s="8"/>
      <c r="V18" s="8"/>
      <c r="W18" s="8"/>
      <c r="X18" s="8"/>
      <c r="Y18" s="8"/>
      <c r="Z18" s="33"/>
      <c r="AA18" s="35"/>
      <c r="AB18" s="35">
        <v>2</v>
      </c>
      <c r="AC18" s="36">
        <f>IF(ISERROR(IF(AND(MONTH(AC17)=2,OR($B18=30,$B18=31)),"",IF(MONTH(AC17+1)&lt;&gt;MONTH(AC17),"",AC17+1))),"",IF(AND(MONTH(AC17)=2,OR($B18=30,$B18=31)),"",IF(MONTH(AC17+1)&lt;&gt;MONTH(AC17),"",AC17+1)))</f>
        <v>45232</v>
      </c>
      <c r="AD18" s="35" t="str">
        <f t="shared" ref="AD18:AD45" si="2">IF(AC18="","",IF(WEEKDAY(AC18)=1,"D",IF(WEEKDAY(AC18)=2,"L",IF(WEEKDAY(AC18)=3,"M",IF(WEEKDAY(AC18)=4,"Me",IF(WEEKDAY(AC18)=5,"J",IF(WEEKDAY(AC18)=6,"V","S")))))))</f>
        <v>J</v>
      </c>
      <c r="AE18" s="8"/>
      <c r="AF18" s="8"/>
      <c r="AG18" s="8"/>
      <c r="AH18" s="8"/>
      <c r="AI18" s="8"/>
      <c r="AJ18" s="8"/>
      <c r="AK18" s="8"/>
      <c r="AL18" s="8"/>
      <c r="AN18" s="35"/>
      <c r="AO18" s="35">
        <v>2</v>
      </c>
      <c r="AP18" s="36">
        <f>IF(ISERROR(IF(AND(MONTH(AP17)=2,OR($B18=30,$B18=31)),"",IF(MONTH(AP17+1)&lt;&gt;MONTH(AP17),"",AP17+1))),"",IF(AND(MONTH(AP17)=2,OR($B18=30,$B18=31)),"",IF(MONTH(AP17+1)&lt;&gt;MONTH(AP17),"",AP17+1)))</f>
        <v>45262</v>
      </c>
      <c r="AQ18" s="35" t="str">
        <f t="shared" ref="AQ18:AQ45" si="3">IF(AP18="","",IF(WEEKDAY(AP18)=1,"D",IF(WEEKDAY(AP18)=2,"L",IF(WEEKDAY(AP18)=3,"M",IF(WEEKDAY(AP18)=4,"Me",IF(WEEKDAY(AP18)=5,"J",IF(WEEKDAY(AP18)=6,"V","S")))))))</f>
        <v>S</v>
      </c>
      <c r="AR18" s="8"/>
      <c r="AS18" s="8"/>
      <c r="AT18" s="8"/>
      <c r="AU18" s="8"/>
      <c r="AV18" s="8"/>
      <c r="AW18" s="8"/>
      <c r="AX18" s="8"/>
      <c r="AY18" s="8"/>
      <c r="BA18" s="35"/>
      <c r="BB18" s="35">
        <v>2</v>
      </c>
      <c r="BC18" s="36">
        <f>IF(ISERROR(IF(AND(MONTH(BC17)=2,OR($B18=30,$B18=31)),"",IF(MONTH(BC17+1)&lt;&gt;MONTH(BC17),"",BC17+1))),"",IF(AND(MONTH(BC17)=2,OR($B18=30,$B18=31)),"",IF(MONTH(BC17+1)&lt;&gt;MONTH(BC17),"",BC17+1)))</f>
        <v>45293</v>
      </c>
      <c r="BD18" s="35" t="str">
        <f t="shared" ref="BD18:BD45" si="4">IF(BC18="","",IF(WEEKDAY(BC18)=1,"D",IF(WEEKDAY(BC18)=2,"L",IF(WEEKDAY(BC18)=3,"M",IF(WEEKDAY(BC18)=4,"Me",IF(WEEKDAY(BC18)=5,"J",IF(WEEKDAY(BC18)=6,"V","S")))))))</f>
        <v>M</v>
      </c>
      <c r="BE18" s="8"/>
      <c r="BF18" s="8"/>
      <c r="BG18" s="8"/>
      <c r="BH18" s="8"/>
      <c r="BI18" s="8"/>
      <c r="BJ18" s="8"/>
      <c r="BK18" s="8"/>
      <c r="BL18" s="8"/>
      <c r="BN18" s="35"/>
      <c r="BO18" s="35">
        <v>2</v>
      </c>
      <c r="BP18" s="36">
        <f>IF(ISERROR(IF(AND(MONTH(BP17)=2,OR($B18=30,$B18=31)),"",IF(MONTH(BP17+1)&lt;&gt;MONTH(BP17),"",BP17+1))),"",IF(AND(MONTH(BP17)=2,OR($B18=30,$B18=31)),"",IF(MONTH(BP17+1)&lt;&gt;MONTH(BP17),"",BP17+1)))</f>
        <v>45324</v>
      </c>
      <c r="BQ18" s="35" t="str">
        <f t="shared" ref="BQ18:BQ45" si="5">IF(BP18="","",IF(WEEKDAY(BP18)=1,"D",IF(WEEKDAY(BP18)=2,"L",IF(WEEKDAY(BP18)=3,"M",IF(WEEKDAY(BP18)=4,"Me",IF(WEEKDAY(BP18)=5,"J",IF(WEEKDAY(BP18)=6,"V","S")))))))</f>
        <v>V</v>
      </c>
      <c r="BR18" s="8"/>
      <c r="BS18" s="8"/>
      <c r="BT18" s="8"/>
      <c r="BU18" s="8"/>
      <c r="BV18" s="8"/>
      <c r="BW18" s="8"/>
      <c r="BX18" s="8"/>
      <c r="BY18" s="8"/>
      <c r="CA18" s="40">
        <v>2</v>
      </c>
      <c r="CB18" s="41">
        <f>IF(ISERROR(IF(AND(MONTH(CB17)=2,OR($B18=30,$B18=31)),"",IF(MONTH(CB17+1)&lt;&gt;MONTH(CB17),"",CB17+1))),"",IF(AND(MONTH(CB17)=2,OR($B18=30,$B18=31)),"",IF(MONTH(CB17+1)&lt;&gt;MONTH(CB17),"",CB17+1)))</f>
        <v>45353</v>
      </c>
      <c r="CC18" s="40" t="str">
        <f t="shared" ref="CC18:CC45" si="6">IF(CB18="","",IF(WEEKDAY(CB18)=1,"D",IF(WEEKDAY(CB18)=2,"L",IF(WEEKDAY(CB18)=3,"M",IF(WEEKDAY(CB18)=4,"Me",IF(WEEKDAY(CB18)=5,"J",IF(WEEKDAY(CB18)=6,"V","S")))))))</f>
        <v>S</v>
      </c>
      <c r="CD18" s="8"/>
      <c r="CE18" s="8"/>
      <c r="CF18" s="8"/>
      <c r="CG18" s="8"/>
      <c r="CH18" s="8"/>
      <c r="CI18" s="8"/>
      <c r="CJ18" s="8"/>
      <c r="CK18" s="8"/>
      <c r="CL18" s="33"/>
      <c r="CM18" s="35"/>
      <c r="CN18" s="35">
        <v>2</v>
      </c>
      <c r="CO18" s="36">
        <f>IF(ISERROR(IF(AND(MONTH(CO17)=2,OR($B18=30,$B18=31)),"",IF(MONTH(CO17+1)&lt;&gt;MONTH(CO17),"",CO17+1))),"",IF(AND(MONTH(CO17)=2,OR($B18=30,$B18=31)),"",IF(MONTH(CO17+1)&lt;&gt;MONTH(CO17),"",CO17+1)))</f>
        <v>45384</v>
      </c>
      <c r="CP18" s="35" t="str">
        <f t="shared" ref="CP18:CP45" si="7">IF(CO18="","",IF(WEEKDAY(CO18)=1,"D",IF(WEEKDAY(CO18)=2,"L",IF(WEEKDAY(CO18)=3,"M",IF(WEEKDAY(CO18)=4,"Me",IF(WEEKDAY(CO18)=5,"J",IF(WEEKDAY(CO18)=6,"V","S")))))))</f>
        <v>M</v>
      </c>
      <c r="CQ18" s="8"/>
      <c r="CR18" s="8"/>
      <c r="CS18" s="8"/>
      <c r="CT18" s="8"/>
      <c r="CU18" s="8"/>
      <c r="CV18" s="8"/>
      <c r="CW18" s="8"/>
      <c r="CX18" s="8"/>
      <c r="CZ18" s="35"/>
      <c r="DA18" s="35">
        <v>2</v>
      </c>
      <c r="DB18" s="36">
        <f>IF(ISERROR(IF(AND(MONTH(DB17)=2,OR($B18=30,$B18=31)),"",IF(MONTH(DB17+1)&lt;&gt;MONTH(DB17),"",DB17+1))),"",IF(AND(MONTH(DB17)=2,OR($B18=30,$B18=31)),"",IF(MONTH(DB17+1)&lt;&gt;MONTH(DB17),"",DB17+1)))</f>
        <v>45414</v>
      </c>
      <c r="DC18" s="35" t="str">
        <f t="shared" ref="DC18:DC45" si="8">IF(DB18="","",IF(WEEKDAY(DB18)=1,"D",IF(WEEKDAY(DB18)=2,"L",IF(WEEKDAY(DB18)=3,"M",IF(WEEKDAY(DB18)=4,"Me",IF(WEEKDAY(DB18)=5,"J",IF(WEEKDAY(DB18)=6,"V","S")))))))</f>
        <v>J</v>
      </c>
      <c r="DD18" s="8"/>
      <c r="DE18" s="8"/>
      <c r="DF18" s="8"/>
      <c r="DG18" s="8"/>
      <c r="DH18" s="8"/>
      <c r="DI18" s="8"/>
      <c r="DJ18" s="8"/>
      <c r="DK18" s="8"/>
      <c r="DM18" s="35"/>
      <c r="DN18" s="35">
        <v>2</v>
      </c>
      <c r="DO18" s="36">
        <f>IF(ISERROR(IF(AND(MONTH(DO17)=2,OR($B18=30,$B18=31)),"",IF(MONTH(DO17+1)&lt;&gt;MONTH(DO17),"",DO17+1))),"",IF(AND(MONTH(DO17)=2,OR($B18=30,$B18=31)),"",IF(MONTH(DO17+1)&lt;&gt;MONTH(DO17),"",DO17+1)))</f>
        <v>45445</v>
      </c>
      <c r="DP18" s="35" t="str">
        <f t="shared" ref="DP18:DP45" si="9">IF(DO18="","",IF(WEEKDAY(DO18)=1,"D",IF(WEEKDAY(DO18)=2,"L",IF(WEEKDAY(DO18)=3,"M",IF(WEEKDAY(DO18)=4,"Me",IF(WEEKDAY(DO18)=5,"J",IF(WEEKDAY(DO18)=6,"V","S")))))))</f>
        <v>D</v>
      </c>
      <c r="DQ18" s="8"/>
      <c r="DR18" s="8"/>
      <c r="DS18" s="8"/>
      <c r="DT18" s="8"/>
      <c r="DU18" s="8"/>
      <c r="DV18" s="8"/>
      <c r="DW18" s="8"/>
      <c r="DX18" s="8"/>
      <c r="DZ18" s="35"/>
      <c r="EA18" s="35">
        <v>2</v>
      </c>
      <c r="EB18" s="36">
        <f>IF(ISERROR(IF(AND(MONTH(EB17)=2,OR($B18=30,$B18=31)),"",IF(MONTH(EB17+1)&lt;&gt;MONTH(EB17),"",EB17+1))),"",IF(AND(MONTH(EB17)=2,OR($B18=30,$B18=31)),"",IF(MONTH(EB17+1)&lt;&gt;MONTH(EB17),"",EB17+1)))</f>
        <v>45475</v>
      </c>
      <c r="EC18" s="35" t="str">
        <f t="shared" ref="EC18:EC45" si="10">IF(EB18="","",IF(WEEKDAY(EB18)=1,"D",IF(WEEKDAY(EB18)=2,"L",IF(WEEKDAY(EB18)=3,"M",IF(WEEKDAY(EB18)=4,"Me",IF(WEEKDAY(EB18)=5,"J",IF(WEEKDAY(EB18)=6,"V","S")))))))</f>
        <v>M</v>
      </c>
      <c r="ED18" s="8"/>
      <c r="EE18" s="8"/>
      <c r="EF18" s="8"/>
      <c r="EG18" s="8"/>
      <c r="EH18" s="8"/>
      <c r="EI18" s="8"/>
      <c r="EJ18" s="8"/>
      <c r="EK18" s="8"/>
    </row>
    <row r="19" spans="2:141" ht="24.95" customHeight="1" x14ac:dyDescent="0.25">
      <c r="B19" s="1">
        <v>3</v>
      </c>
      <c r="D19" s="2">
        <f t="shared" ref="D19:D47" si="11">IF(ISERROR(IF(AND(MONTH(D18)=2,OR($B19=30,$B19=31)),"",IF(MONTH(D18+1)&lt;&gt;MONTH(D18),"",D18+1))),"",IF(AND(MONTH(D18)=2,OR($B19=30,$B19=31)),"",IF(MONTH(D18+1)&lt;&gt;MONTH(D18),"",D18+1)))</f>
        <v>45172</v>
      </c>
      <c r="E19" s="1" t="str">
        <f t="shared" si="0"/>
        <v>D</v>
      </c>
      <c r="F19" s="8"/>
      <c r="G19" s="8"/>
      <c r="H19" s="8"/>
      <c r="I19" s="8"/>
      <c r="J19" s="8"/>
      <c r="K19" s="8"/>
      <c r="L19" s="8"/>
      <c r="M19" s="8"/>
      <c r="O19" s="40">
        <v>3</v>
      </c>
      <c r="P19" s="41">
        <f t="shared" ref="P19:P47" si="12">IF(ISERROR(IF(AND(MONTH(P18)=2,OR($B19=30,$B19=31)),"",IF(MONTH(P18+1)&lt;&gt;MONTH(P18),"",P18+1))),"",IF(AND(MONTH(P18)=2,OR($B19=30,$B19=31)),"",IF(MONTH(P18+1)&lt;&gt;MONTH(P18),"",P18+1)))</f>
        <v>45202</v>
      </c>
      <c r="Q19" s="40" t="str">
        <f t="shared" si="1"/>
        <v>M</v>
      </c>
      <c r="R19" s="8"/>
      <c r="S19" s="8"/>
      <c r="T19" s="8"/>
      <c r="U19" s="8"/>
      <c r="V19" s="8"/>
      <c r="W19" s="8"/>
      <c r="X19" s="8"/>
      <c r="Y19" s="8"/>
      <c r="Z19" s="33"/>
      <c r="AA19" s="35"/>
      <c r="AB19" s="35">
        <v>3</v>
      </c>
      <c r="AC19" s="36">
        <f t="shared" ref="AC19:AC47" si="13">IF(ISERROR(IF(AND(MONTH(AC18)=2,OR($B19=30,$B19=31)),"",IF(MONTH(AC18+1)&lt;&gt;MONTH(AC18),"",AC18+1))),"",IF(AND(MONTH(AC18)=2,OR($B19=30,$B19=31)),"",IF(MONTH(AC18+1)&lt;&gt;MONTH(AC18),"",AC18+1)))</f>
        <v>45233</v>
      </c>
      <c r="AD19" s="35" t="str">
        <f t="shared" si="2"/>
        <v>V</v>
      </c>
      <c r="AE19" s="8"/>
      <c r="AF19" s="8"/>
      <c r="AG19" s="8"/>
      <c r="AH19" s="8"/>
      <c r="AI19" s="8"/>
      <c r="AJ19" s="8"/>
      <c r="AK19" s="8"/>
      <c r="AL19" s="8"/>
      <c r="AN19" s="35"/>
      <c r="AO19" s="35">
        <v>3</v>
      </c>
      <c r="AP19" s="36">
        <f t="shared" ref="AP19:AP47" si="14">IF(ISERROR(IF(AND(MONTH(AP18)=2,OR($B19=30,$B19=31)),"",IF(MONTH(AP18+1)&lt;&gt;MONTH(AP18),"",AP18+1))),"",IF(AND(MONTH(AP18)=2,OR($B19=30,$B19=31)),"",IF(MONTH(AP18+1)&lt;&gt;MONTH(AP18),"",AP18+1)))</f>
        <v>45263</v>
      </c>
      <c r="AQ19" s="35" t="str">
        <f t="shared" si="3"/>
        <v>D</v>
      </c>
      <c r="AR19" s="8"/>
      <c r="AS19" s="8"/>
      <c r="AT19" s="8"/>
      <c r="AU19" s="8"/>
      <c r="AV19" s="8"/>
      <c r="AW19" s="8"/>
      <c r="AX19" s="8"/>
      <c r="AY19" s="8"/>
      <c r="BA19" s="35"/>
      <c r="BB19" s="35">
        <v>3</v>
      </c>
      <c r="BC19" s="36">
        <f t="shared" ref="BC19:BC47" si="15">IF(ISERROR(IF(AND(MONTH(BC18)=2,OR($B19=30,$B19=31)),"",IF(MONTH(BC18+1)&lt;&gt;MONTH(BC18),"",BC18+1))),"",IF(AND(MONTH(BC18)=2,OR($B19=30,$B19=31)),"",IF(MONTH(BC18+1)&lt;&gt;MONTH(BC18),"",BC18+1)))</f>
        <v>45294</v>
      </c>
      <c r="BD19" s="35" t="str">
        <f t="shared" si="4"/>
        <v>Me</v>
      </c>
      <c r="BE19" s="8"/>
      <c r="BF19" s="8"/>
      <c r="BG19" s="8"/>
      <c r="BH19" s="8"/>
      <c r="BI19" s="8"/>
      <c r="BJ19" s="8"/>
      <c r="BK19" s="8"/>
      <c r="BL19" s="8"/>
      <c r="BN19" s="35"/>
      <c r="BO19" s="35">
        <v>3</v>
      </c>
      <c r="BP19" s="36">
        <f t="shared" ref="BP19:BP47" si="16">IF(ISERROR(IF(AND(MONTH(BP18)=2,OR($B19=30,$B19=31)),"",IF(MONTH(BP18+1)&lt;&gt;MONTH(BP18),"",BP18+1))),"",IF(AND(MONTH(BP18)=2,OR($B19=30,$B19=31)),"",IF(MONTH(BP18+1)&lt;&gt;MONTH(BP18),"",BP18+1)))</f>
        <v>45325</v>
      </c>
      <c r="BQ19" s="35" t="str">
        <f t="shared" si="5"/>
        <v>S</v>
      </c>
      <c r="BR19" s="8"/>
      <c r="BS19" s="8"/>
      <c r="BT19" s="8"/>
      <c r="BU19" s="8"/>
      <c r="BV19" s="8"/>
      <c r="BW19" s="8"/>
      <c r="BX19" s="8"/>
      <c r="BY19" s="8"/>
      <c r="CA19" s="40">
        <v>3</v>
      </c>
      <c r="CB19" s="41">
        <f t="shared" ref="CB19:CB47" si="17">IF(ISERROR(IF(AND(MONTH(CB18)=2,OR($B19=30,$B19=31)),"",IF(MONTH(CB18+1)&lt;&gt;MONTH(CB18),"",CB18+1))),"",IF(AND(MONTH(CB18)=2,OR($B19=30,$B19=31)),"",IF(MONTH(CB18+1)&lt;&gt;MONTH(CB18),"",CB18+1)))</f>
        <v>45354</v>
      </c>
      <c r="CC19" s="40" t="str">
        <f t="shared" si="6"/>
        <v>D</v>
      </c>
      <c r="CD19" s="8"/>
      <c r="CE19" s="8"/>
      <c r="CF19" s="8"/>
      <c r="CG19" s="8"/>
      <c r="CH19" s="8"/>
      <c r="CI19" s="8"/>
      <c r="CJ19" s="8"/>
      <c r="CK19" s="8"/>
      <c r="CL19" s="33"/>
      <c r="CM19" s="35"/>
      <c r="CN19" s="35">
        <v>3</v>
      </c>
      <c r="CO19" s="36">
        <f t="shared" ref="CO19:CO47" si="18">IF(ISERROR(IF(AND(MONTH(CO18)=2,OR($B19=30,$B19=31)),"",IF(MONTH(CO18+1)&lt;&gt;MONTH(CO18),"",CO18+1))),"",IF(AND(MONTH(CO18)=2,OR($B19=30,$B19=31)),"",IF(MONTH(CO18+1)&lt;&gt;MONTH(CO18),"",CO18+1)))</f>
        <v>45385</v>
      </c>
      <c r="CP19" s="35" t="str">
        <f t="shared" si="7"/>
        <v>Me</v>
      </c>
      <c r="CQ19" s="8"/>
      <c r="CR19" s="8"/>
      <c r="CS19" s="8"/>
      <c r="CT19" s="8"/>
      <c r="CU19" s="8"/>
      <c r="CV19" s="8"/>
      <c r="CW19" s="8"/>
      <c r="CX19" s="8"/>
      <c r="CZ19" s="35"/>
      <c r="DA19" s="35">
        <v>3</v>
      </c>
      <c r="DB19" s="36">
        <f t="shared" ref="DB19:DB47" si="19">IF(ISERROR(IF(AND(MONTH(DB18)=2,OR($B19=30,$B19=31)),"",IF(MONTH(DB18+1)&lt;&gt;MONTH(DB18),"",DB18+1))),"",IF(AND(MONTH(DB18)=2,OR($B19=30,$B19=31)),"",IF(MONTH(DB18+1)&lt;&gt;MONTH(DB18),"",DB18+1)))</f>
        <v>45415</v>
      </c>
      <c r="DC19" s="35" t="str">
        <f t="shared" si="8"/>
        <v>V</v>
      </c>
      <c r="DD19" s="8"/>
      <c r="DE19" s="8"/>
      <c r="DF19" s="8"/>
      <c r="DG19" s="8"/>
      <c r="DH19" s="8"/>
      <c r="DI19" s="8"/>
      <c r="DJ19" s="8"/>
      <c r="DK19" s="8"/>
      <c r="DM19" s="35"/>
      <c r="DN19" s="35">
        <v>3</v>
      </c>
      <c r="DO19" s="36">
        <f t="shared" ref="DO19:DO47" si="20">IF(ISERROR(IF(AND(MONTH(DO18)=2,OR($B19=30,$B19=31)),"",IF(MONTH(DO18+1)&lt;&gt;MONTH(DO18),"",DO18+1))),"",IF(AND(MONTH(DO18)=2,OR($B19=30,$B19=31)),"",IF(MONTH(DO18+1)&lt;&gt;MONTH(DO18),"",DO18+1)))</f>
        <v>45446</v>
      </c>
      <c r="DP19" s="35" t="str">
        <f t="shared" si="9"/>
        <v>L</v>
      </c>
      <c r="DQ19" s="8"/>
      <c r="DR19" s="8"/>
      <c r="DS19" s="8"/>
      <c r="DT19" s="8"/>
      <c r="DU19" s="8"/>
      <c r="DV19" s="8"/>
      <c r="DW19" s="8"/>
      <c r="DX19" s="8"/>
      <c r="DZ19" s="35"/>
      <c r="EA19" s="35">
        <v>3</v>
      </c>
      <c r="EB19" s="36">
        <f t="shared" ref="EB19:EB47" si="21">IF(ISERROR(IF(AND(MONTH(EB18)=2,OR($B19=30,$B19=31)),"",IF(MONTH(EB18+1)&lt;&gt;MONTH(EB18),"",EB18+1))),"",IF(AND(MONTH(EB18)=2,OR($B19=30,$B19=31)),"",IF(MONTH(EB18+1)&lt;&gt;MONTH(EB18),"",EB18+1)))</f>
        <v>45476</v>
      </c>
      <c r="EC19" s="35" t="str">
        <f t="shared" si="10"/>
        <v>Me</v>
      </c>
      <c r="ED19" s="8"/>
      <c r="EE19" s="8"/>
      <c r="EF19" s="8"/>
      <c r="EG19" s="8"/>
      <c r="EH19" s="8"/>
      <c r="EI19" s="8"/>
      <c r="EJ19" s="8"/>
      <c r="EK19" s="8"/>
    </row>
    <row r="20" spans="2:141" ht="24.95" customHeight="1" x14ac:dyDescent="0.25">
      <c r="B20" s="1">
        <v>4</v>
      </c>
      <c r="D20" s="2">
        <f t="shared" si="11"/>
        <v>45173</v>
      </c>
      <c r="E20" s="1" t="str">
        <f t="shared" si="0"/>
        <v>L</v>
      </c>
      <c r="F20" s="8"/>
      <c r="G20" s="8"/>
      <c r="H20" s="8"/>
      <c r="I20" s="8"/>
      <c r="J20" s="8"/>
      <c r="K20" s="8"/>
      <c r="L20" s="8"/>
      <c r="M20" s="8"/>
      <c r="O20" s="40">
        <v>4</v>
      </c>
      <c r="P20" s="41">
        <f t="shared" si="12"/>
        <v>45203</v>
      </c>
      <c r="Q20" s="40" t="str">
        <f t="shared" si="1"/>
        <v>Me</v>
      </c>
      <c r="R20" s="8"/>
      <c r="S20" s="8"/>
      <c r="T20" s="8"/>
      <c r="U20" s="8"/>
      <c r="V20" s="8"/>
      <c r="W20" s="8"/>
      <c r="X20" s="8"/>
      <c r="Y20" s="8"/>
      <c r="Z20" s="33"/>
      <c r="AA20" s="35"/>
      <c r="AB20" s="35">
        <v>4</v>
      </c>
      <c r="AC20" s="36">
        <f t="shared" si="13"/>
        <v>45234</v>
      </c>
      <c r="AD20" s="35" t="str">
        <f t="shared" si="2"/>
        <v>S</v>
      </c>
      <c r="AE20" s="8"/>
      <c r="AF20" s="8"/>
      <c r="AG20" s="8"/>
      <c r="AH20" s="8"/>
      <c r="AI20" s="8"/>
      <c r="AJ20" s="8"/>
      <c r="AK20" s="8"/>
      <c r="AL20" s="8"/>
      <c r="AN20" s="35"/>
      <c r="AO20" s="35">
        <v>4</v>
      </c>
      <c r="AP20" s="36">
        <f t="shared" si="14"/>
        <v>45264</v>
      </c>
      <c r="AQ20" s="35" t="str">
        <f t="shared" si="3"/>
        <v>L</v>
      </c>
      <c r="AR20" s="8"/>
      <c r="AS20" s="8"/>
      <c r="AT20" s="8"/>
      <c r="AU20" s="8"/>
      <c r="AV20" s="8"/>
      <c r="AW20" s="8"/>
      <c r="AX20" s="8"/>
      <c r="AY20" s="8"/>
      <c r="BA20" s="35"/>
      <c r="BB20" s="35">
        <v>4</v>
      </c>
      <c r="BC20" s="36">
        <f t="shared" si="15"/>
        <v>45295</v>
      </c>
      <c r="BD20" s="35" t="str">
        <f t="shared" si="4"/>
        <v>J</v>
      </c>
      <c r="BE20" s="8"/>
      <c r="BF20" s="8"/>
      <c r="BG20" s="8"/>
      <c r="BH20" s="8"/>
      <c r="BI20" s="8"/>
      <c r="BJ20" s="8"/>
      <c r="BK20" s="8"/>
      <c r="BL20" s="8"/>
      <c r="BN20" s="35"/>
      <c r="BO20" s="35">
        <v>4</v>
      </c>
      <c r="BP20" s="36">
        <f t="shared" si="16"/>
        <v>45326</v>
      </c>
      <c r="BQ20" s="35" t="str">
        <f t="shared" si="5"/>
        <v>D</v>
      </c>
      <c r="BR20" s="8"/>
      <c r="BS20" s="8"/>
      <c r="BT20" s="8"/>
      <c r="BU20" s="8"/>
      <c r="BV20" s="8"/>
      <c r="BW20" s="8"/>
      <c r="BX20" s="8"/>
      <c r="BY20" s="8"/>
      <c r="CA20" s="40">
        <v>4</v>
      </c>
      <c r="CB20" s="41">
        <f t="shared" si="17"/>
        <v>45355</v>
      </c>
      <c r="CC20" s="40" t="str">
        <f t="shared" si="6"/>
        <v>L</v>
      </c>
      <c r="CD20" s="8"/>
      <c r="CE20" s="8"/>
      <c r="CF20" s="8"/>
      <c r="CG20" s="8"/>
      <c r="CH20" s="8"/>
      <c r="CI20" s="8"/>
      <c r="CJ20" s="8"/>
      <c r="CK20" s="8"/>
      <c r="CL20" s="33"/>
      <c r="CM20" s="35"/>
      <c r="CN20" s="35">
        <v>4</v>
      </c>
      <c r="CO20" s="36">
        <f t="shared" si="18"/>
        <v>45386</v>
      </c>
      <c r="CP20" s="35" t="str">
        <f t="shared" si="7"/>
        <v>J</v>
      </c>
      <c r="CQ20" s="8"/>
      <c r="CR20" s="8"/>
      <c r="CS20" s="8"/>
      <c r="CT20" s="8"/>
      <c r="CU20" s="8"/>
      <c r="CV20" s="8"/>
      <c r="CW20" s="8"/>
      <c r="CX20" s="8"/>
      <c r="CZ20" s="35"/>
      <c r="DA20" s="35">
        <v>4</v>
      </c>
      <c r="DB20" s="36">
        <f t="shared" si="19"/>
        <v>45416</v>
      </c>
      <c r="DC20" s="35" t="str">
        <f t="shared" si="8"/>
        <v>S</v>
      </c>
      <c r="DD20" s="8"/>
      <c r="DE20" s="8"/>
      <c r="DF20" s="8"/>
      <c r="DG20" s="8"/>
      <c r="DH20" s="8"/>
      <c r="DI20" s="8"/>
      <c r="DJ20" s="8"/>
      <c r="DK20" s="8"/>
      <c r="DM20" s="35"/>
      <c r="DN20" s="35">
        <v>4</v>
      </c>
      <c r="DO20" s="36">
        <f t="shared" si="20"/>
        <v>45447</v>
      </c>
      <c r="DP20" s="35" t="str">
        <f t="shared" si="9"/>
        <v>M</v>
      </c>
      <c r="DQ20" s="8"/>
      <c r="DR20" s="8"/>
      <c r="DS20" s="8"/>
      <c r="DT20" s="8"/>
      <c r="DU20" s="8"/>
      <c r="DV20" s="8"/>
      <c r="DW20" s="8"/>
      <c r="DX20" s="8"/>
      <c r="DZ20" s="35"/>
      <c r="EA20" s="35">
        <v>4</v>
      </c>
      <c r="EB20" s="36">
        <f t="shared" si="21"/>
        <v>45477</v>
      </c>
      <c r="EC20" s="35" t="str">
        <f t="shared" si="10"/>
        <v>J</v>
      </c>
      <c r="ED20" s="8"/>
      <c r="EE20" s="8"/>
      <c r="EF20" s="8"/>
      <c r="EG20" s="8"/>
      <c r="EH20" s="8"/>
      <c r="EI20" s="8"/>
      <c r="EJ20" s="8"/>
      <c r="EK20" s="8"/>
    </row>
    <row r="21" spans="2:141" ht="24.95" customHeight="1" x14ac:dyDescent="0.25">
      <c r="B21" s="1">
        <v>5</v>
      </c>
      <c r="D21" s="2">
        <f t="shared" si="11"/>
        <v>45174</v>
      </c>
      <c r="E21" s="1" t="str">
        <f t="shared" si="0"/>
        <v>M</v>
      </c>
      <c r="F21" s="8"/>
      <c r="G21" s="8"/>
      <c r="H21" s="8"/>
      <c r="I21" s="8"/>
      <c r="J21" s="8"/>
      <c r="K21" s="8"/>
      <c r="L21" s="8"/>
      <c r="M21" s="8"/>
      <c r="O21" s="40">
        <v>5</v>
      </c>
      <c r="P21" s="41">
        <f t="shared" si="12"/>
        <v>45204</v>
      </c>
      <c r="Q21" s="40" t="str">
        <f t="shared" si="1"/>
        <v>J</v>
      </c>
      <c r="R21" s="8"/>
      <c r="S21" s="8"/>
      <c r="T21" s="8"/>
      <c r="U21" s="8"/>
      <c r="V21" s="8"/>
      <c r="W21" s="8"/>
      <c r="X21" s="8"/>
      <c r="Y21" s="8"/>
      <c r="Z21" s="33"/>
      <c r="AA21" s="35"/>
      <c r="AB21" s="35">
        <v>5</v>
      </c>
      <c r="AC21" s="36">
        <f t="shared" si="13"/>
        <v>45235</v>
      </c>
      <c r="AD21" s="35" t="str">
        <f t="shared" si="2"/>
        <v>D</v>
      </c>
      <c r="AE21" s="8"/>
      <c r="AF21" s="8"/>
      <c r="AG21" s="8"/>
      <c r="AH21" s="8"/>
      <c r="AI21" s="8"/>
      <c r="AJ21" s="8"/>
      <c r="AK21" s="8"/>
      <c r="AL21" s="8"/>
      <c r="AN21" s="35"/>
      <c r="AO21" s="35">
        <v>5</v>
      </c>
      <c r="AP21" s="36">
        <f t="shared" si="14"/>
        <v>45265</v>
      </c>
      <c r="AQ21" s="35" t="str">
        <f t="shared" si="3"/>
        <v>M</v>
      </c>
      <c r="AR21" s="8"/>
      <c r="AS21" s="8"/>
      <c r="AT21" s="8"/>
      <c r="AU21" s="8"/>
      <c r="AV21" s="8"/>
      <c r="AW21" s="8"/>
      <c r="AX21" s="8"/>
      <c r="AY21" s="8"/>
      <c r="BA21" s="35"/>
      <c r="BB21" s="35">
        <v>5</v>
      </c>
      <c r="BC21" s="36">
        <f t="shared" si="15"/>
        <v>45296</v>
      </c>
      <c r="BD21" s="35" t="str">
        <f t="shared" si="4"/>
        <v>V</v>
      </c>
      <c r="BE21" s="8"/>
      <c r="BF21" s="8"/>
      <c r="BG21" s="8"/>
      <c r="BH21" s="8"/>
      <c r="BI21" s="8"/>
      <c r="BJ21" s="8"/>
      <c r="BK21" s="8"/>
      <c r="BL21" s="8"/>
      <c r="BN21" s="35"/>
      <c r="BO21" s="35">
        <v>5</v>
      </c>
      <c r="BP21" s="36">
        <f t="shared" si="16"/>
        <v>45327</v>
      </c>
      <c r="BQ21" s="35" t="str">
        <f t="shared" si="5"/>
        <v>L</v>
      </c>
      <c r="BR21" s="8"/>
      <c r="BS21" s="8"/>
      <c r="BT21" s="8"/>
      <c r="BU21" s="8"/>
      <c r="BV21" s="8"/>
      <c r="BW21" s="8"/>
      <c r="BX21" s="8"/>
      <c r="BY21" s="8"/>
      <c r="CA21" s="40">
        <v>5</v>
      </c>
      <c r="CB21" s="41">
        <f t="shared" si="17"/>
        <v>45356</v>
      </c>
      <c r="CC21" s="40" t="str">
        <f t="shared" si="6"/>
        <v>M</v>
      </c>
      <c r="CD21" s="8"/>
      <c r="CE21" s="8"/>
      <c r="CF21" s="8"/>
      <c r="CG21" s="8"/>
      <c r="CH21" s="8"/>
      <c r="CI21" s="8"/>
      <c r="CJ21" s="8"/>
      <c r="CK21" s="8"/>
      <c r="CL21" s="33"/>
      <c r="CM21" s="35"/>
      <c r="CN21" s="35">
        <v>5</v>
      </c>
      <c r="CO21" s="36">
        <f t="shared" si="18"/>
        <v>45387</v>
      </c>
      <c r="CP21" s="35" t="str">
        <f t="shared" si="7"/>
        <v>V</v>
      </c>
      <c r="CQ21" s="8"/>
      <c r="CR21" s="8"/>
      <c r="CS21" s="8"/>
      <c r="CT21" s="8"/>
      <c r="CU21" s="8"/>
      <c r="CV21" s="8"/>
      <c r="CW21" s="8"/>
      <c r="CX21" s="8"/>
      <c r="CZ21" s="35"/>
      <c r="DA21" s="35">
        <v>5</v>
      </c>
      <c r="DB21" s="36">
        <f t="shared" si="19"/>
        <v>45417</v>
      </c>
      <c r="DC21" s="35" t="str">
        <f t="shared" si="8"/>
        <v>D</v>
      </c>
      <c r="DD21" s="8"/>
      <c r="DE21" s="8"/>
      <c r="DF21" s="8"/>
      <c r="DG21" s="8"/>
      <c r="DH21" s="8"/>
      <c r="DI21" s="8"/>
      <c r="DJ21" s="8"/>
      <c r="DK21" s="8"/>
      <c r="DM21" s="35"/>
      <c r="DN21" s="35">
        <v>5</v>
      </c>
      <c r="DO21" s="36">
        <f t="shared" si="20"/>
        <v>45448</v>
      </c>
      <c r="DP21" s="35" t="str">
        <f t="shared" si="9"/>
        <v>Me</v>
      </c>
      <c r="DQ21" s="8"/>
      <c r="DR21" s="8"/>
      <c r="DS21" s="8"/>
      <c r="DT21" s="8"/>
      <c r="DU21" s="8"/>
      <c r="DV21" s="8"/>
      <c r="DW21" s="8"/>
      <c r="DX21" s="8"/>
      <c r="DZ21" s="35"/>
      <c r="EA21" s="35">
        <v>5</v>
      </c>
      <c r="EB21" s="36">
        <f t="shared" si="21"/>
        <v>45478</v>
      </c>
      <c r="EC21" s="35" t="str">
        <f t="shared" si="10"/>
        <v>V</v>
      </c>
      <c r="ED21" s="8"/>
      <c r="EE21" s="8"/>
      <c r="EF21" s="8"/>
      <c r="EG21" s="8"/>
      <c r="EH21" s="8"/>
      <c r="EI21" s="8"/>
      <c r="EJ21" s="8"/>
      <c r="EK21" s="8"/>
    </row>
    <row r="22" spans="2:141" ht="24.95" customHeight="1" x14ac:dyDescent="0.25">
      <c r="B22" s="1">
        <v>6</v>
      </c>
      <c r="D22" s="2">
        <f t="shared" si="11"/>
        <v>45175</v>
      </c>
      <c r="E22" s="1" t="str">
        <f t="shared" si="0"/>
        <v>Me</v>
      </c>
      <c r="F22" s="8"/>
      <c r="G22" s="8"/>
      <c r="H22" s="8"/>
      <c r="I22" s="8"/>
      <c r="J22" s="8"/>
      <c r="K22" s="8"/>
      <c r="L22" s="8"/>
      <c r="M22" s="8"/>
      <c r="O22" s="40">
        <v>6</v>
      </c>
      <c r="P22" s="41">
        <f t="shared" si="12"/>
        <v>45205</v>
      </c>
      <c r="Q22" s="40" t="str">
        <f t="shared" si="1"/>
        <v>V</v>
      </c>
      <c r="R22" s="8"/>
      <c r="S22" s="8"/>
      <c r="T22" s="8"/>
      <c r="U22" s="8"/>
      <c r="V22" s="8"/>
      <c r="W22" s="8"/>
      <c r="X22" s="8"/>
      <c r="Y22" s="8"/>
      <c r="Z22" s="33"/>
      <c r="AA22" s="35"/>
      <c r="AB22" s="35">
        <v>6</v>
      </c>
      <c r="AC22" s="36">
        <f t="shared" si="13"/>
        <v>45236</v>
      </c>
      <c r="AD22" s="35" t="str">
        <f t="shared" si="2"/>
        <v>L</v>
      </c>
      <c r="AE22" s="8"/>
      <c r="AF22" s="8"/>
      <c r="AG22" s="8"/>
      <c r="AH22" s="8"/>
      <c r="AI22" s="8"/>
      <c r="AJ22" s="8"/>
      <c r="AK22" s="8"/>
      <c r="AL22" s="8"/>
      <c r="AN22" s="35"/>
      <c r="AO22" s="35">
        <v>6</v>
      </c>
      <c r="AP22" s="36">
        <f t="shared" si="14"/>
        <v>45266</v>
      </c>
      <c r="AQ22" s="35" t="str">
        <f t="shared" si="3"/>
        <v>Me</v>
      </c>
      <c r="AR22" s="8"/>
      <c r="AS22" s="8"/>
      <c r="AT22" s="8"/>
      <c r="AU22" s="8"/>
      <c r="AV22" s="8"/>
      <c r="AW22" s="8"/>
      <c r="AX22" s="8"/>
      <c r="AY22" s="8"/>
      <c r="BA22" s="35"/>
      <c r="BB22" s="35">
        <v>6</v>
      </c>
      <c r="BC22" s="36">
        <f t="shared" si="15"/>
        <v>45297</v>
      </c>
      <c r="BD22" s="35" t="str">
        <f t="shared" si="4"/>
        <v>S</v>
      </c>
      <c r="BE22" s="8"/>
      <c r="BF22" s="8"/>
      <c r="BG22" s="8"/>
      <c r="BH22" s="8"/>
      <c r="BI22" s="8"/>
      <c r="BJ22" s="8"/>
      <c r="BK22" s="8"/>
      <c r="BL22" s="8"/>
      <c r="BN22" s="35"/>
      <c r="BO22" s="35">
        <v>6</v>
      </c>
      <c r="BP22" s="36">
        <f t="shared" si="16"/>
        <v>45328</v>
      </c>
      <c r="BQ22" s="35" t="str">
        <f t="shared" si="5"/>
        <v>M</v>
      </c>
      <c r="BR22" s="8"/>
      <c r="BS22" s="8"/>
      <c r="BT22" s="8"/>
      <c r="BU22" s="8"/>
      <c r="BV22" s="8"/>
      <c r="BW22" s="8"/>
      <c r="BX22" s="8"/>
      <c r="BY22" s="8"/>
      <c r="CA22" s="40">
        <v>6</v>
      </c>
      <c r="CB22" s="41">
        <f t="shared" si="17"/>
        <v>45357</v>
      </c>
      <c r="CC22" s="40" t="str">
        <f t="shared" si="6"/>
        <v>Me</v>
      </c>
      <c r="CD22" s="8"/>
      <c r="CE22" s="8"/>
      <c r="CF22" s="8"/>
      <c r="CG22" s="8"/>
      <c r="CH22" s="8"/>
      <c r="CI22" s="8"/>
      <c r="CJ22" s="8"/>
      <c r="CK22" s="8"/>
      <c r="CL22" s="33"/>
      <c r="CM22" s="35"/>
      <c r="CN22" s="35">
        <v>6</v>
      </c>
      <c r="CO22" s="36">
        <f t="shared" si="18"/>
        <v>45388</v>
      </c>
      <c r="CP22" s="35" t="str">
        <f t="shared" si="7"/>
        <v>S</v>
      </c>
      <c r="CQ22" s="8"/>
      <c r="CR22" s="8"/>
      <c r="CS22" s="8"/>
      <c r="CT22" s="8"/>
      <c r="CU22" s="8"/>
      <c r="CV22" s="8"/>
      <c r="CW22" s="8"/>
      <c r="CX22" s="8"/>
      <c r="CZ22" s="35"/>
      <c r="DA22" s="35">
        <v>6</v>
      </c>
      <c r="DB22" s="36">
        <f t="shared" si="19"/>
        <v>45418</v>
      </c>
      <c r="DC22" s="35" t="str">
        <f t="shared" si="8"/>
        <v>L</v>
      </c>
      <c r="DD22" s="8"/>
      <c r="DE22" s="8"/>
      <c r="DF22" s="8"/>
      <c r="DG22" s="8"/>
      <c r="DH22" s="8"/>
      <c r="DI22" s="8"/>
      <c r="DJ22" s="8"/>
      <c r="DK22" s="8"/>
      <c r="DM22" s="35"/>
      <c r="DN22" s="35">
        <v>6</v>
      </c>
      <c r="DO22" s="36">
        <f t="shared" si="20"/>
        <v>45449</v>
      </c>
      <c r="DP22" s="35" t="str">
        <f t="shared" si="9"/>
        <v>J</v>
      </c>
      <c r="DQ22" s="8"/>
      <c r="DR22" s="8"/>
      <c r="DS22" s="8"/>
      <c r="DT22" s="8"/>
      <c r="DU22" s="8"/>
      <c r="DV22" s="8"/>
      <c r="DW22" s="8"/>
      <c r="DX22" s="8"/>
      <c r="DZ22" s="35"/>
      <c r="EA22" s="35">
        <v>6</v>
      </c>
      <c r="EB22" s="36">
        <f t="shared" si="21"/>
        <v>45479</v>
      </c>
      <c r="EC22" s="35" t="str">
        <f t="shared" si="10"/>
        <v>S</v>
      </c>
      <c r="ED22" s="8"/>
      <c r="EE22" s="8"/>
      <c r="EF22" s="8"/>
      <c r="EG22" s="8"/>
      <c r="EH22" s="8"/>
      <c r="EI22" s="8"/>
      <c r="EJ22" s="8"/>
      <c r="EK22" s="8"/>
    </row>
    <row r="23" spans="2:141" ht="24.95" customHeight="1" x14ac:dyDescent="0.25">
      <c r="B23" s="1">
        <v>7</v>
      </c>
      <c r="D23" s="2">
        <f t="shared" si="11"/>
        <v>45176</v>
      </c>
      <c r="E23" s="1" t="str">
        <f t="shared" si="0"/>
        <v>J</v>
      </c>
      <c r="F23" s="8"/>
      <c r="G23" s="8"/>
      <c r="H23" s="8"/>
      <c r="I23" s="8"/>
      <c r="J23" s="8"/>
      <c r="K23" s="8"/>
      <c r="L23" s="8"/>
      <c r="M23" s="8"/>
      <c r="O23" s="40">
        <v>7</v>
      </c>
      <c r="P23" s="41">
        <f t="shared" si="12"/>
        <v>45206</v>
      </c>
      <c r="Q23" s="40" t="str">
        <f t="shared" si="1"/>
        <v>S</v>
      </c>
      <c r="R23" s="8"/>
      <c r="S23" s="8"/>
      <c r="T23" s="8"/>
      <c r="U23" s="8"/>
      <c r="V23" s="8"/>
      <c r="W23" s="8"/>
      <c r="X23" s="8"/>
      <c r="Y23" s="8"/>
      <c r="Z23" s="33"/>
      <c r="AA23" s="35"/>
      <c r="AB23" s="35">
        <v>7</v>
      </c>
      <c r="AC23" s="36">
        <f t="shared" si="13"/>
        <v>45237</v>
      </c>
      <c r="AD23" s="35" t="str">
        <f t="shared" si="2"/>
        <v>M</v>
      </c>
      <c r="AE23" s="8"/>
      <c r="AF23" s="8"/>
      <c r="AG23" s="8"/>
      <c r="AH23" s="8"/>
      <c r="AI23" s="8"/>
      <c r="AJ23" s="8"/>
      <c r="AK23" s="8"/>
      <c r="AL23" s="8"/>
      <c r="AN23" s="35"/>
      <c r="AO23" s="35">
        <v>7</v>
      </c>
      <c r="AP23" s="36">
        <f t="shared" si="14"/>
        <v>45267</v>
      </c>
      <c r="AQ23" s="35" t="str">
        <f t="shared" si="3"/>
        <v>J</v>
      </c>
      <c r="AR23" s="8"/>
      <c r="AS23" s="8"/>
      <c r="AT23" s="8"/>
      <c r="AU23" s="8"/>
      <c r="AV23" s="8"/>
      <c r="AW23" s="8"/>
      <c r="AX23" s="8"/>
      <c r="AY23" s="8"/>
      <c r="BA23" s="35"/>
      <c r="BB23" s="35">
        <v>7</v>
      </c>
      <c r="BC23" s="36">
        <f t="shared" si="15"/>
        <v>45298</v>
      </c>
      <c r="BD23" s="35" t="str">
        <f t="shared" si="4"/>
        <v>D</v>
      </c>
      <c r="BE23" s="8"/>
      <c r="BF23" s="8"/>
      <c r="BG23" s="8"/>
      <c r="BH23" s="8"/>
      <c r="BI23" s="8"/>
      <c r="BJ23" s="8"/>
      <c r="BK23" s="8"/>
      <c r="BL23" s="8"/>
      <c r="BN23" s="35"/>
      <c r="BO23" s="35">
        <v>7</v>
      </c>
      <c r="BP23" s="36">
        <f t="shared" si="16"/>
        <v>45329</v>
      </c>
      <c r="BQ23" s="35" t="str">
        <f t="shared" si="5"/>
        <v>Me</v>
      </c>
      <c r="BR23" s="8"/>
      <c r="BS23" s="8"/>
      <c r="BT23" s="8"/>
      <c r="BU23" s="8"/>
      <c r="BV23" s="8"/>
      <c r="BW23" s="8"/>
      <c r="BX23" s="8"/>
      <c r="BY23" s="8"/>
      <c r="CA23" s="40">
        <v>7</v>
      </c>
      <c r="CB23" s="41">
        <f t="shared" si="17"/>
        <v>45358</v>
      </c>
      <c r="CC23" s="40" t="str">
        <f t="shared" si="6"/>
        <v>J</v>
      </c>
      <c r="CD23" s="8"/>
      <c r="CE23" s="8"/>
      <c r="CF23" s="8"/>
      <c r="CG23" s="8"/>
      <c r="CH23" s="8"/>
      <c r="CI23" s="8"/>
      <c r="CJ23" s="8"/>
      <c r="CK23" s="8"/>
      <c r="CL23" s="33"/>
      <c r="CM23" s="35"/>
      <c r="CN23" s="35">
        <v>7</v>
      </c>
      <c r="CO23" s="36">
        <f t="shared" si="18"/>
        <v>45389</v>
      </c>
      <c r="CP23" s="35" t="str">
        <f t="shared" si="7"/>
        <v>D</v>
      </c>
      <c r="CQ23" s="8"/>
      <c r="CR23" s="8"/>
      <c r="CS23" s="8"/>
      <c r="CT23" s="8"/>
      <c r="CU23" s="8"/>
      <c r="CV23" s="8"/>
      <c r="CW23" s="8"/>
      <c r="CX23" s="8"/>
      <c r="CZ23" s="35"/>
      <c r="DA23" s="35">
        <v>7</v>
      </c>
      <c r="DB23" s="36">
        <f t="shared" si="19"/>
        <v>45419</v>
      </c>
      <c r="DC23" s="35" t="str">
        <f t="shared" si="8"/>
        <v>M</v>
      </c>
      <c r="DD23" s="8"/>
      <c r="DE23" s="8"/>
      <c r="DF23" s="8"/>
      <c r="DG23" s="8"/>
      <c r="DH23" s="8"/>
      <c r="DI23" s="8"/>
      <c r="DJ23" s="8"/>
      <c r="DK23" s="8"/>
      <c r="DM23" s="35"/>
      <c r="DN23" s="35">
        <v>7</v>
      </c>
      <c r="DO23" s="36">
        <f t="shared" si="20"/>
        <v>45450</v>
      </c>
      <c r="DP23" s="35" t="str">
        <f t="shared" si="9"/>
        <v>V</v>
      </c>
      <c r="DQ23" s="8"/>
      <c r="DR23" s="8"/>
      <c r="DS23" s="8"/>
      <c r="DT23" s="8"/>
      <c r="DU23" s="8"/>
      <c r="DV23" s="8"/>
      <c r="DW23" s="8"/>
      <c r="DX23" s="8"/>
      <c r="DZ23" s="35"/>
      <c r="EA23" s="35">
        <v>7</v>
      </c>
      <c r="EB23" s="36">
        <f t="shared" si="21"/>
        <v>45480</v>
      </c>
      <c r="EC23" s="35" t="str">
        <f t="shared" si="10"/>
        <v>D</v>
      </c>
      <c r="ED23" s="8"/>
      <c r="EE23" s="8"/>
      <c r="EF23" s="8"/>
      <c r="EG23" s="8"/>
      <c r="EH23" s="8"/>
      <c r="EI23" s="8"/>
      <c r="EJ23" s="8"/>
      <c r="EK23" s="8"/>
    </row>
    <row r="24" spans="2:141" ht="24.95" customHeight="1" x14ac:dyDescent="0.25">
      <c r="B24" s="1">
        <v>8</v>
      </c>
      <c r="D24" s="2">
        <f t="shared" si="11"/>
        <v>45177</v>
      </c>
      <c r="E24" s="1" t="str">
        <f t="shared" si="0"/>
        <v>V</v>
      </c>
      <c r="F24" s="8"/>
      <c r="G24" s="8"/>
      <c r="H24" s="8"/>
      <c r="I24" s="8"/>
      <c r="J24" s="8"/>
      <c r="K24" s="8"/>
      <c r="L24" s="8"/>
      <c r="M24" s="8"/>
      <c r="O24" s="40">
        <v>8</v>
      </c>
      <c r="P24" s="41">
        <f t="shared" si="12"/>
        <v>45207</v>
      </c>
      <c r="Q24" s="40" t="str">
        <f t="shared" si="1"/>
        <v>D</v>
      </c>
      <c r="R24" s="8"/>
      <c r="S24" s="8"/>
      <c r="T24" s="8"/>
      <c r="U24" s="8"/>
      <c r="V24" s="8"/>
      <c r="W24" s="8"/>
      <c r="X24" s="8"/>
      <c r="Y24" s="8"/>
      <c r="Z24" s="33"/>
      <c r="AA24" s="35"/>
      <c r="AB24" s="35">
        <v>8</v>
      </c>
      <c r="AC24" s="36">
        <f t="shared" si="13"/>
        <v>45238</v>
      </c>
      <c r="AD24" s="35" t="str">
        <f t="shared" si="2"/>
        <v>Me</v>
      </c>
      <c r="AE24" s="8"/>
      <c r="AF24" s="8"/>
      <c r="AG24" s="8"/>
      <c r="AH24" s="8"/>
      <c r="AI24" s="8"/>
      <c r="AJ24" s="8"/>
      <c r="AK24" s="8"/>
      <c r="AL24" s="8"/>
      <c r="AN24" s="35"/>
      <c r="AO24" s="35">
        <v>8</v>
      </c>
      <c r="AP24" s="36">
        <f t="shared" si="14"/>
        <v>45268</v>
      </c>
      <c r="AQ24" s="35" t="str">
        <f t="shared" si="3"/>
        <v>V</v>
      </c>
      <c r="AR24" s="8"/>
      <c r="AS24" s="8"/>
      <c r="AT24" s="8"/>
      <c r="AU24" s="8"/>
      <c r="AV24" s="8"/>
      <c r="AW24" s="8"/>
      <c r="AX24" s="8"/>
      <c r="AY24" s="8"/>
      <c r="BA24" s="35"/>
      <c r="BB24" s="35">
        <v>8</v>
      </c>
      <c r="BC24" s="36">
        <f t="shared" si="15"/>
        <v>45299</v>
      </c>
      <c r="BD24" s="35" t="str">
        <f t="shared" si="4"/>
        <v>L</v>
      </c>
      <c r="BE24" s="8"/>
      <c r="BF24" s="8"/>
      <c r="BG24" s="8"/>
      <c r="BH24" s="8"/>
      <c r="BI24" s="8"/>
      <c r="BJ24" s="8"/>
      <c r="BK24" s="8"/>
      <c r="BL24" s="8"/>
      <c r="BN24" s="35"/>
      <c r="BO24" s="35">
        <v>8</v>
      </c>
      <c r="BP24" s="36">
        <f t="shared" si="16"/>
        <v>45330</v>
      </c>
      <c r="BQ24" s="35" t="str">
        <f t="shared" si="5"/>
        <v>J</v>
      </c>
      <c r="BR24" s="8"/>
      <c r="BS24" s="8"/>
      <c r="BT24" s="8"/>
      <c r="BU24" s="8"/>
      <c r="BV24" s="8"/>
      <c r="BW24" s="8"/>
      <c r="BX24" s="8"/>
      <c r="BY24" s="8"/>
      <c r="CA24" s="40">
        <v>8</v>
      </c>
      <c r="CB24" s="41">
        <f t="shared" si="17"/>
        <v>45359</v>
      </c>
      <c r="CC24" s="40" t="str">
        <f t="shared" si="6"/>
        <v>V</v>
      </c>
      <c r="CD24" s="8"/>
      <c r="CE24" s="8"/>
      <c r="CF24" s="8"/>
      <c r="CG24" s="8"/>
      <c r="CH24" s="8"/>
      <c r="CI24" s="8"/>
      <c r="CJ24" s="8"/>
      <c r="CK24" s="8"/>
      <c r="CL24" s="33"/>
      <c r="CM24" s="35"/>
      <c r="CN24" s="35">
        <v>8</v>
      </c>
      <c r="CO24" s="36">
        <f t="shared" si="18"/>
        <v>45390</v>
      </c>
      <c r="CP24" s="35" t="str">
        <f t="shared" si="7"/>
        <v>L</v>
      </c>
      <c r="CQ24" s="8"/>
      <c r="CR24" s="8"/>
      <c r="CS24" s="8"/>
      <c r="CT24" s="8"/>
      <c r="CU24" s="8"/>
      <c r="CV24" s="8"/>
      <c r="CW24" s="8"/>
      <c r="CX24" s="8"/>
      <c r="CZ24" s="35"/>
      <c r="DA24" s="35">
        <v>8</v>
      </c>
      <c r="DB24" s="36">
        <f t="shared" si="19"/>
        <v>45420</v>
      </c>
      <c r="DC24" s="35" t="str">
        <f t="shared" si="8"/>
        <v>Me</v>
      </c>
      <c r="DD24" s="8"/>
      <c r="DE24" s="8"/>
      <c r="DF24" s="8"/>
      <c r="DG24" s="8"/>
      <c r="DH24" s="8"/>
      <c r="DI24" s="8"/>
      <c r="DJ24" s="8"/>
      <c r="DK24" s="8"/>
      <c r="DM24" s="35"/>
      <c r="DN24" s="35">
        <v>8</v>
      </c>
      <c r="DO24" s="36">
        <f t="shared" si="20"/>
        <v>45451</v>
      </c>
      <c r="DP24" s="35" t="str">
        <f t="shared" si="9"/>
        <v>S</v>
      </c>
      <c r="DQ24" s="8"/>
      <c r="DR24" s="8"/>
      <c r="DS24" s="8"/>
      <c r="DT24" s="8"/>
      <c r="DU24" s="8"/>
      <c r="DV24" s="8"/>
      <c r="DW24" s="8"/>
      <c r="DX24" s="8"/>
      <c r="DZ24" s="35"/>
      <c r="EA24" s="35">
        <v>8</v>
      </c>
      <c r="EB24" s="36">
        <f t="shared" si="21"/>
        <v>45481</v>
      </c>
      <c r="EC24" s="35" t="str">
        <f t="shared" si="10"/>
        <v>L</v>
      </c>
      <c r="ED24" s="8"/>
      <c r="EE24" s="8"/>
      <c r="EF24" s="8"/>
      <c r="EG24" s="8"/>
      <c r="EH24" s="8"/>
      <c r="EI24" s="8"/>
      <c r="EJ24" s="8"/>
      <c r="EK24" s="8"/>
    </row>
    <row r="25" spans="2:141" ht="24.95" customHeight="1" x14ac:dyDescent="0.25">
      <c r="B25" s="1">
        <v>9</v>
      </c>
      <c r="D25" s="2">
        <f t="shared" si="11"/>
        <v>45178</v>
      </c>
      <c r="E25" s="1" t="str">
        <f t="shared" si="0"/>
        <v>S</v>
      </c>
      <c r="F25" s="8"/>
      <c r="G25" s="8"/>
      <c r="H25" s="8"/>
      <c r="I25" s="8"/>
      <c r="J25" s="8"/>
      <c r="K25" s="8"/>
      <c r="L25" s="8"/>
      <c r="M25" s="8"/>
      <c r="O25" s="40">
        <v>9</v>
      </c>
      <c r="P25" s="41">
        <f t="shared" si="12"/>
        <v>45208</v>
      </c>
      <c r="Q25" s="40" t="str">
        <f t="shared" si="1"/>
        <v>L</v>
      </c>
      <c r="R25" s="8"/>
      <c r="S25" s="8"/>
      <c r="T25" s="8"/>
      <c r="U25" s="8"/>
      <c r="V25" s="8"/>
      <c r="W25" s="8"/>
      <c r="X25" s="8"/>
      <c r="Y25" s="8"/>
      <c r="Z25" s="33"/>
      <c r="AA25" s="35"/>
      <c r="AB25" s="35">
        <v>9</v>
      </c>
      <c r="AC25" s="36">
        <f t="shared" si="13"/>
        <v>45239</v>
      </c>
      <c r="AD25" s="35" t="str">
        <f t="shared" si="2"/>
        <v>J</v>
      </c>
      <c r="AE25" s="8"/>
      <c r="AF25" s="8"/>
      <c r="AG25" s="8"/>
      <c r="AH25" s="8"/>
      <c r="AI25" s="8"/>
      <c r="AJ25" s="8"/>
      <c r="AK25" s="8"/>
      <c r="AL25" s="8"/>
      <c r="AN25" s="35"/>
      <c r="AO25" s="35">
        <v>9</v>
      </c>
      <c r="AP25" s="36">
        <f t="shared" si="14"/>
        <v>45269</v>
      </c>
      <c r="AQ25" s="35" t="str">
        <f t="shared" si="3"/>
        <v>S</v>
      </c>
      <c r="AR25" s="8"/>
      <c r="AS25" s="8"/>
      <c r="AT25" s="8"/>
      <c r="AU25" s="8"/>
      <c r="AV25" s="8"/>
      <c r="AW25" s="8"/>
      <c r="AX25" s="8"/>
      <c r="AY25" s="8"/>
      <c r="BA25" s="35"/>
      <c r="BB25" s="35">
        <v>9</v>
      </c>
      <c r="BC25" s="36">
        <f t="shared" si="15"/>
        <v>45300</v>
      </c>
      <c r="BD25" s="35" t="str">
        <f t="shared" si="4"/>
        <v>M</v>
      </c>
      <c r="BE25" s="8"/>
      <c r="BF25" s="8"/>
      <c r="BG25" s="8"/>
      <c r="BH25" s="8"/>
      <c r="BI25" s="8"/>
      <c r="BJ25" s="8"/>
      <c r="BK25" s="8"/>
      <c r="BL25" s="8"/>
      <c r="BN25" s="35"/>
      <c r="BO25" s="35">
        <v>9</v>
      </c>
      <c r="BP25" s="36">
        <f t="shared" si="16"/>
        <v>45331</v>
      </c>
      <c r="BQ25" s="35" t="str">
        <f t="shared" si="5"/>
        <v>V</v>
      </c>
      <c r="BR25" s="8"/>
      <c r="BS25" s="8"/>
      <c r="BT25" s="8"/>
      <c r="BU25" s="8"/>
      <c r="BV25" s="8"/>
      <c r="BW25" s="8"/>
      <c r="BX25" s="8"/>
      <c r="BY25" s="8"/>
      <c r="CA25" s="40">
        <v>9</v>
      </c>
      <c r="CB25" s="41">
        <f t="shared" si="17"/>
        <v>45360</v>
      </c>
      <c r="CC25" s="40" t="str">
        <f t="shared" si="6"/>
        <v>S</v>
      </c>
      <c r="CD25" s="8"/>
      <c r="CE25" s="8"/>
      <c r="CF25" s="8"/>
      <c r="CG25" s="8"/>
      <c r="CH25" s="8"/>
      <c r="CI25" s="8"/>
      <c r="CJ25" s="8"/>
      <c r="CK25" s="8"/>
      <c r="CL25" s="33"/>
      <c r="CM25" s="35"/>
      <c r="CN25" s="35">
        <v>9</v>
      </c>
      <c r="CO25" s="36">
        <f t="shared" si="18"/>
        <v>45391</v>
      </c>
      <c r="CP25" s="35" t="str">
        <f t="shared" si="7"/>
        <v>M</v>
      </c>
      <c r="CQ25" s="8"/>
      <c r="CR25" s="8"/>
      <c r="CS25" s="8"/>
      <c r="CT25" s="8"/>
      <c r="CU25" s="8"/>
      <c r="CV25" s="8"/>
      <c r="CW25" s="8"/>
      <c r="CX25" s="8"/>
      <c r="CZ25" s="35"/>
      <c r="DA25" s="35">
        <v>9</v>
      </c>
      <c r="DB25" s="36">
        <f t="shared" si="19"/>
        <v>45421</v>
      </c>
      <c r="DC25" s="35" t="str">
        <f t="shared" si="8"/>
        <v>J</v>
      </c>
      <c r="DD25" s="8"/>
      <c r="DE25" s="8"/>
      <c r="DF25" s="8"/>
      <c r="DG25" s="8"/>
      <c r="DH25" s="8"/>
      <c r="DI25" s="8"/>
      <c r="DJ25" s="8"/>
      <c r="DK25" s="8"/>
      <c r="DM25" s="35"/>
      <c r="DN25" s="35">
        <v>9</v>
      </c>
      <c r="DO25" s="36">
        <f t="shared" si="20"/>
        <v>45452</v>
      </c>
      <c r="DP25" s="35" t="str">
        <f t="shared" si="9"/>
        <v>D</v>
      </c>
      <c r="DQ25" s="8"/>
      <c r="DR25" s="8"/>
      <c r="DS25" s="8"/>
      <c r="DT25" s="8"/>
      <c r="DU25" s="8"/>
      <c r="DV25" s="8"/>
      <c r="DW25" s="8"/>
      <c r="DX25" s="8"/>
      <c r="DZ25" s="35"/>
      <c r="EA25" s="35">
        <v>9</v>
      </c>
      <c r="EB25" s="36">
        <f t="shared" si="21"/>
        <v>45482</v>
      </c>
      <c r="EC25" s="35" t="str">
        <f t="shared" si="10"/>
        <v>M</v>
      </c>
      <c r="ED25" s="8"/>
      <c r="EE25" s="8"/>
      <c r="EF25" s="8"/>
      <c r="EG25" s="8"/>
      <c r="EH25" s="8"/>
      <c r="EI25" s="8"/>
      <c r="EJ25" s="8"/>
      <c r="EK25" s="8"/>
    </row>
    <row r="26" spans="2:141" ht="24.95" customHeight="1" x14ac:dyDescent="0.25">
      <c r="B26" s="1">
        <v>10</v>
      </c>
      <c r="D26" s="2">
        <f t="shared" si="11"/>
        <v>45179</v>
      </c>
      <c r="E26" s="1" t="str">
        <f t="shared" si="0"/>
        <v>D</v>
      </c>
      <c r="F26" s="8"/>
      <c r="G26" s="8"/>
      <c r="H26" s="8"/>
      <c r="I26" s="8"/>
      <c r="J26" s="8"/>
      <c r="K26" s="8"/>
      <c r="L26" s="8"/>
      <c r="M26" s="8"/>
      <c r="O26" s="40">
        <v>10</v>
      </c>
      <c r="P26" s="41">
        <f t="shared" si="12"/>
        <v>45209</v>
      </c>
      <c r="Q26" s="40" t="str">
        <f t="shared" si="1"/>
        <v>M</v>
      </c>
      <c r="R26" s="8"/>
      <c r="S26" s="8"/>
      <c r="T26" s="8"/>
      <c r="U26" s="8"/>
      <c r="V26" s="8"/>
      <c r="W26" s="8"/>
      <c r="X26" s="8"/>
      <c r="Y26" s="8"/>
      <c r="Z26" s="33"/>
      <c r="AA26" s="35"/>
      <c r="AB26" s="35">
        <v>10</v>
      </c>
      <c r="AC26" s="36">
        <f t="shared" si="13"/>
        <v>45240</v>
      </c>
      <c r="AD26" s="35" t="str">
        <f t="shared" si="2"/>
        <v>V</v>
      </c>
      <c r="AE26" s="8"/>
      <c r="AF26" s="8"/>
      <c r="AG26" s="8"/>
      <c r="AH26" s="8"/>
      <c r="AI26" s="8"/>
      <c r="AJ26" s="8"/>
      <c r="AK26" s="8"/>
      <c r="AL26" s="8"/>
      <c r="AN26" s="35"/>
      <c r="AO26" s="35">
        <v>10</v>
      </c>
      <c r="AP26" s="36">
        <f t="shared" si="14"/>
        <v>45270</v>
      </c>
      <c r="AQ26" s="35" t="str">
        <f t="shared" si="3"/>
        <v>D</v>
      </c>
      <c r="AR26" s="8"/>
      <c r="AS26" s="8"/>
      <c r="AT26" s="8"/>
      <c r="AU26" s="8"/>
      <c r="AV26" s="8"/>
      <c r="AW26" s="8"/>
      <c r="AX26" s="8"/>
      <c r="AY26" s="8"/>
      <c r="BA26" s="35"/>
      <c r="BB26" s="35">
        <v>10</v>
      </c>
      <c r="BC26" s="36">
        <f t="shared" si="15"/>
        <v>45301</v>
      </c>
      <c r="BD26" s="35" t="str">
        <f t="shared" si="4"/>
        <v>Me</v>
      </c>
      <c r="BE26" s="8"/>
      <c r="BF26" s="8"/>
      <c r="BG26" s="8"/>
      <c r="BH26" s="8"/>
      <c r="BI26" s="8"/>
      <c r="BJ26" s="8"/>
      <c r="BK26" s="8"/>
      <c r="BL26" s="8"/>
      <c r="BN26" s="35"/>
      <c r="BO26" s="35">
        <v>10</v>
      </c>
      <c r="BP26" s="36">
        <f t="shared" si="16"/>
        <v>45332</v>
      </c>
      <c r="BQ26" s="35" t="str">
        <f t="shared" si="5"/>
        <v>S</v>
      </c>
      <c r="BR26" s="8"/>
      <c r="BS26" s="8"/>
      <c r="BT26" s="8"/>
      <c r="BU26" s="8"/>
      <c r="BV26" s="8"/>
      <c r="BW26" s="8"/>
      <c r="BX26" s="8"/>
      <c r="BY26" s="8"/>
      <c r="CA26" s="40">
        <v>10</v>
      </c>
      <c r="CB26" s="41">
        <f t="shared" si="17"/>
        <v>45361</v>
      </c>
      <c r="CC26" s="40" t="str">
        <f t="shared" si="6"/>
        <v>D</v>
      </c>
      <c r="CD26" s="8"/>
      <c r="CE26" s="8"/>
      <c r="CF26" s="8"/>
      <c r="CG26" s="8"/>
      <c r="CH26" s="8"/>
      <c r="CI26" s="8"/>
      <c r="CJ26" s="8"/>
      <c r="CK26" s="8"/>
      <c r="CL26" s="33"/>
      <c r="CM26" s="35"/>
      <c r="CN26" s="35">
        <v>10</v>
      </c>
      <c r="CO26" s="36">
        <f t="shared" si="18"/>
        <v>45392</v>
      </c>
      <c r="CP26" s="35" t="str">
        <f t="shared" si="7"/>
        <v>Me</v>
      </c>
      <c r="CQ26" s="8"/>
      <c r="CR26" s="8"/>
      <c r="CS26" s="8"/>
      <c r="CT26" s="8"/>
      <c r="CU26" s="8"/>
      <c r="CV26" s="8"/>
      <c r="CW26" s="8"/>
      <c r="CX26" s="8"/>
      <c r="CZ26" s="35"/>
      <c r="DA26" s="35">
        <v>10</v>
      </c>
      <c r="DB26" s="36">
        <f t="shared" si="19"/>
        <v>45422</v>
      </c>
      <c r="DC26" s="35" t="str">
        <f t="shared" si="8"/>
        <v>V</v>
      </c>
      <c r="DD26" s="8"/>
      <c r="DE26" s="8"/>
      <c r="DF26" s="8"/>
      <c r="DG26" s="8"/>
      <c r="DH26" s="8"/>
      <c r="DI26" s="8"/>
      <c r="DJ26" s="8"/>
      <c r="DK26" s="8"/>
      <c r="DM26" s="35"/>
      <c r="DN26" s="35">
        <v>10</v>
      </c>
      <c r="DO26" s="36">
        <f t="shared" si="20"/>
        <v>45453</v>
      </c>
      <c r="DP26" s="35" t="str">
        <f t="shared" si="9"/>
        <v>L</v>
      </c>
      <c r="DQ26" s="8"/>
      <c r="DR26" s="8"/>
      <c r="DS26" s="8"/>
      <c r="DT26" s="8"/>
      <c r="DU26" s="8"/>
      <c r="DV26" s="8"/>
      <c r="DW26" s="8"/>
      <c r="DX26" s="8"/>
      <c r="DZ26" s="35"/>
      <c r="EA26" s="35">
        <v>10</v>
      </c>
      <c r="EB26" s="36">
        <f t="shared" si="21"/>
        <v>45483</v>
      </c>
      <c r="EC26" s="35" t="str">
        <f t="shared" si="10"/>
        <v>Me</v>
      </c>
      <c r="ED26" s="8"/>
      <c r="EE26" s="8"/>
      <c r="EF26" s="8"/>
      <c r="EG26" s="8"/>
      <c r="EH26" s="8"/>
      <c r="EI26" s="8"/>
      <c r="EJ26" s="8"/>
      <c r="EK26" s="8"/>
    </row>
    <row r="27" spans="2:141" ht="24.95" customHeight="1" x14ac:dyDescent="0.25">
      <c r="B27" s="1">
        <v>11</v>
      </c>
      <c r="D27" s="2">
        <f t="shared" si="11"/>
        <v>45180</v>
      </c>
      <c r="E27" s="1" t="str">
        <f t="shared" si="0"/>
        <v>L</v>
      </c>
      <c r="F27" s="8"/>
      <c r="G27" s="8"/>
      <c r="H27" s="8"/>
      <c r="I27" s="8"/>
      <c r="J27" s="8"/>
      <c r="K27" s="8"/>
      <c r="L27" s="8"/>
      <c r="M27" s="8"/>
      <c r="O27" s="40">
        <v>11</v>
      </c>
      <c r="P27" s="41">
        <f t="shared" si="12"/>
        <v>45210</v>
      </c>
      <c r="Q27" s="40" t="str">
        <f t="shared" si="1"/>
        <v>Me</v>
      </c>
      <c r="R27" s="8"/>
      <c r="S27" s="8"/>
      <c r="T27" s="8"/>
      <c r="U27" s="8"/>
      <c r="V27" s="8"/>
      <c r="W27" s="8"/>
      <c r="X27" s="8"/>
      <c r="Y27" s="8"/>
      <c r="Z27" s="33"/>
      <c r="AA27" s="35"/>
      <c r="AB27" s="35">
        <v>11</v>
      </c>
      <c r="AC27" s="36">
        <f t="shared" si="13"/>
        <v>45241</v>
      </c>
      <c r="AD27" s="35" t="str">
        <f t="shared" si="2"/>
        <v>S</v>
      </c>
      <c r="AE27" s="8"/>
      <c r="AF27" s="8"/>
      <c r="AG27" s="8"/>
      <c r="AH27" s="8"/>
      <c r="AI27" s="8"/>
      <c r="AJ27" s="8"/>
      <c r="AK27" s="8"/>
      <c r="AL27" s="8"/>
      <c r="AN27" s="35"/>
      <c r="AO27" s="35">
        <v>11</v>
      </c>
      <c r="AP27" s="36">
        <f t="shared" si="14"/>
        <v>45271</v>
      </c>
      <c r="AQ27" s="35" t="str">
        <f t="shared" si="3"/>
        <v>L</v>
      </c>
      <c r="AR27" s="8"/>
      <c r="AS27" s="8"/>
      <c r="AT27" s="8"/>
      <c r="AU27" s="8"/>
      <c r="AV27" s="8"/>
      <c r="AW27" s="8"/>
      <c r="AX27" s="8"/>
      <c r="AY27" s="8"/>
      <c r="BA27" s="35"/>
      <c r="BB27" s="35">
        <v>11</v>
      </c>
      <c r="BC27" s="36">
        <f t="shared" si="15"/>
        <v>45302</v>
      </c>
      <c r="BD27" s="35" t="str">
        <f t="shared" si="4"/>
        <v>J</v>
      </c>
      <c r="BE27" s="8"/>
      <c r="BF27" s="8"/>
      <c r="BG27" s="8"/>
      <c r="BH27" s="8"/>
      <c r="BI27" s="8"/>
      <c r="BJ27" s="8"/>
      <c r="BK27" s="8"/>
      <c r="BL27" s="8"/>
      <c r="BN27" s="35"/>
      <c r="BO27" s="35">
        <v>11</v>
      </c>
      <c r="BP27" s="36">
        <f t="shared" si="16"/>
        <v>45333</v>
      </c>
      <c r="BQ27" s="35" t="str">
        <f t="shared" si="5"/>
        <v>D</v>
      </c>
      <c r="BR27" s="8"/>
      <c r="BS27" s="8"/>
      <c r="BT27" s="8"/>
      <c r="BU27" s="8"/>
      <c r="BV27" s="8"/>
      <c r="BW27" s="8"/>
      <c r="BX27" s="8"/>
      <c r="BY27" s="8"/>
      <c r="CA27" s="40">
        <v>11</v>
      </c>
      <c r="CB27" s="41">
        <f t="shared" si="17"/>
        <v>45362</v>
      </c>
      <c r="CC27" s="40" t="str">
        <f t="shared" si="6"/>
        <v>L</v>
      </c>
      <c r="CD27" s="8"/>
      <c r="CE27" s="8"/>
      <c r="CF27" s="8"/>
      <c r="CG27" s="8"/>
      <c r="CH27" s="8"/>
      <c r="CI27" s="8"/>
      <c r="CJ27" s="8"/>
      <c r="CK27" s="8"/>
      <c r="CL27" s="33"/>
      <c r="CM27" s="35"/>
      <c r="CN27" s="35">
        <v>11</v>
      </c>
      <c r="CO27" s="36">
        <f t="shared" si="18"/>
        <v>45393</v>
      </c>
      <c r="CP27" s="35" t="str">
        <f t="shared" si="7"/>
        <v>J</v>
      </c>
      <c r="CQ27" s="8"/>
      <c r="CR27" s="8"/>
      <c r="CS27" s="8"/>
      <c r="CT27" s="8"/>
      <c r="CU27" s="8"/>
      <c r="CV27" s="8"/>
      <c r="CW27" s="8"/>
      <c r="CX27" s="8"/>
      <c r="CZ27" s="35"/>
      <c r="DA27" s="35">
        <v>11</v>
      </c>
      <c r="DB27" s="36">
        <f t="shared" si="19"/>
        <v>45423</v>
      </c>
      <c r="DC27" s="35" t="str">
        <f t="shared" si="8"/>
        <v>S</v>
      </c>
      <c r="DD27" s="8"/>
      <c r="DE27" s="8"/>
      <c r="DF27" s="8"/>
      <c r="DG27" s="8"/>
      <c r="DH27" s="8"/>
      <c r="DI27" s="8"/>
      <c r="DJ27" s="8"/>
      <c r="DK27" s="8"/>
      <c r="DM27" s="35"/>
      <c r="DN27" s="35">
        <v>11</v>
      </c>
      <c r="DO27" s="36">
        <f t="shared" si="20"/>
        <v>45454</v>
      </c>
      <c r="DP27" s="35" t="str">
        <f t="shared" si="9"/>
        <v>M</v>
      </c>
      <c r="DQ27" s="8"/>
      <c r="DR27" s="8"/>
      <c r="DS27" s="8"/>
      <c r="DT27" s="8"/>
      <c r="DU27" s="8"/>
      <c r="DV27" s="8"/>
      <c r="DW27" s="8"/>
      <c r="DX27" s="8"/>
      <c r="DZ27" s="35"/>
      <c r="EA27" s="35">
        <v>11</v>
      </c>
      <c r="EB27" s="36">
        <f t="shared" si="21"/>
        <v>45484</v>
      </c>
      <c r="EC27" s="35" t="str">
        <f t="shared" si="10"/>
        <v>J</v>
      </c>
      <c r="ED27" s="8"/>
      <c r="EE27" s="8"/>
      <c r="EF27" s="8"/>
      <c r="EG27" s="8"/>
      <c r="EH27" s="8"/>
      <c r="EI27" s="8"/>
      <c r="EJ27" s="8"/>
      <c r="EK27" s="8"/>
    </row>
    <row r="28" spans="2:141" ht="24.95" customHeight="1" x14ac:dyDescent="0.25">
      <c r="B28" s="1">
        <v>12</v>
      </c>
      <c r="D28" s="2">
        <f t="shared" si="11"/>
        <v>45181</v>
      </c>
      <c r="E28" s="1" t="str">
        <f t="shared" si="0"/>
        <v>M</v>
      </c>
      <c r="F28" s="8"/>
      <c r="G28" s="8"/>
      <c r="H28" s="8"/>
      <c r="I28" s="8"/>
      <c r="J28" s="8"/>
      <c r="K28" s="8"/>
      <c r="L28" s="8"/>
      <c r="M28" s="8"/>
      <c r="O28" s="40">
        <v>12</v>
      </c>
      <c r="P28" s="41">
        <f t="shared" si="12"/>
        <v>45211</v>
      </c>
      <c r="Q28" s="40" t="str">
        <f t="shared" si="1"/>
        <v>J</v>
      </c>
      <c r="R28" s="8"/>
      <c r="S28" s="8"/>
      <c r="T28" s="8"/>
      <c r="U28" s="8"/>
      <c r="V28" s="8"/>
      <c r="W28" s="8"/>
      <c r="X28" s="8"/>
      <c r="Y28" s="8"/>
      <c r="Z28" s="33"/>
      <c r="AA28" s="35"/>
      <c r="AB28" s="35">
        <v>12</v>
      </c>
      <c r="AC28" s="36">
        <f t="shared" si="13"/>
        <v>45242</v>
      </c>
      <c r="AD28" s="35" t="str">
        <f t="shared" si="2"/>
        <v>D</v>
      </c>
      <c r="AE28" s="8"/>
      <c r="AF28" s="8"/>
      <c r="AG28" s="8"/>
      <c r="AH28" s="8"/>
      <c r="AI28" s="8"/>
      <c r="AJ28" s="8"/>
      <c r="AK28" s="8"/>
      <c r="AL28" s="8"/>
      <c r="AN28" s="35"/>
      <c r="AO28" s="35">
        <v>12</v>
      </c>
      <c r="AP28" s="36">
        <f t="shared" si="14"/>
        <v>45272</v>
      </c>
      <c r="AQ28" s="35" t="str">
        <f t="shared" si="3"/>
        <v>M</v>
      </c>
      <c r="AR28" s="8"/>
      <c r="AS28" s="8"/>
      <c r="AT28" s="8"/>
      <c r="AU28" s="8"/>
      <c r="AV28" s="8"/>
      <c r="AW28" s="8"/>
      <c r="AX28" s="8"/>
      <c r="AY28" s="8"/>
      <c r="BA28" s="35"/>
      <c r="BB28" s="35">
        <v>12</v>
      </c>
      <c r="BC28" s="36">
        <f t="shared" si="15"/>
        <v>45303</v>
      </c>
      <c r="BD28" s="35" t="str">
        <f t="shared" si="4"/>
        <v>V</v>
      </c>
      <c r="BE28" s="8"/>
      <c r="BF28" s="8"/>
      <c r="BG28" s="8"/>
      <c r="BH28" s="8"/>
      <c r="BI28" s="8"/>
      <c r="BJ28" s="8"/>
      <c r="BK28" s="8"/>
      <c r="BL28" s="8"/>
      <c r="BN28" s="35"/>
      <c r="BO28" s="35">
        <v>12</v>
      </c>
      <c r="BP28" s="36">
        <f t="shared" si="16"/>
        <v>45334</v>
      </c>
      <c r="BQ28" s="35" t="str">
        <f t="shared" si="5"/>
        <v>L</v>
      </c>
      <c r="BR28" s="8"/>
      <c r="BS28" s="8"/>
      <c r="BT28" s="8"/>
      <c r="BU28" s="8"/>
      <c r="BV28" s="8"/>
      <c r="BW28" s="8"/>
      <c r="BX28" s="8"/>
      <c r="BY28" s="8"/>
      <c r="CA28" s="40">
        <v>12</v>
      </c>
      <c r="CB28" s="41">
        <f t="shared" si="17"/>
        <v>45363</v>
      </c>
      <c r="CC28" s="40" t="str">
        <f t="shared" si="6"/>
        <v>M</v>
      </c>
      <c r="CD28" s="8"/>
      <c r="CE28" s="8"/>
      <c r="CF28" s="8"/>
      <c r="CG28" s="8"/>
      <c r="CH28" s="8"/>
      <c r="CI28" s="8"/>
      <c r="CJ28" s="8"/>
      <c r="CK28" s="8"/>
      <c r="CL28" s="33"/>
      <c r="CM28" s="35"/>
      <c r="CN28" s="35">
        <v>12</v>
      </c>
      <c r="CO28" s="36">
        <f t="shared" si="18"/>
        <v>45394</v>
      </c>
      <c r="CP28" s="35" t="str">
        <f t="shared" si="7"/>
        <v>V</v>
      </c>
      <c r="CQ28" s="8"/>
      <c r="CR28" s="8"/>
      <c r="CS28" s="8"/>
      <c r="CT28" s="8"/>
      <c r="CU28" s="8"/>
      <c r="CV28" s="8"/>
      <c r="CW28" s="8"/>
      <c r="CX28" s="8"/>
      <c r="CZ28" s="35"/>
      <c r="DA28" s="35">
        <v>12</v>
      </c>
      <c r="DB28" s="36">
        <f t="shared" si="19"/>
        <v>45424</v>
      </c>
      <c r="DC28" s="35" t="str">
        <f t="shared" si="8"/>
        <v>D</v>
      </c>
      <c r="DD28" s="8"/>
      <c r="DE28" s="8"/>
      <c r="DF28" s="8"/>
      <c r="DG28" s="8"/>
      <c r="DH28" s="8"/>
      <c r="DI28" s="8"/>
      <c r="DJ28" s="8"/>
      <c r="DK28" s="8"/>
      <c r="DM28" s="35"/>
      <c r="DN28" s="35">
        <v>12</v>
      </c>
      <c r="DO28" s="36">
        <f t="shared" si="20"/>
        <v>45455</v>
      </c>
      <c r="DP28" s="35" t="str">
        <f t="shared" si="9"/>
        <v>Me</v>
      </c>
      <c r="DQ28" s="8"/>
      <c r="DR28" s="8"/>
      <c r="DS28" s="8"/>
      <c r="DT28" s="8"/>
      <c r="DU28" s="8"/>
      <c r="DV28" s="8"/>
      <c r="DW28" s="8"/>
      <c r="DX28" s="8"/>
      <c r="DZ28" s="35"/>
      <c r="EA28" s="35">
        <v>12</v>
      </c>
      <c r="EB28" s="36">
        <f t="shared" si="21"/>
        <v>45485</v>
      </c>
      <c r="EC28" s="35" t="str">
        <f t="shared" si="10"/>
        <v>V</v>
      </c>
      <c r="ED28" s="8"/>
      <c r="EE28" s="8"/>
      <c r="EF28" s="8"/>
      <c r="EG28" s="8"/>
      <c r="EH28" s="8"/>
      <c r="EI28" s="8"/>
      <c r="EJ28" s="8"/>
      <c r="EK28" s="8"/>
    </row>
    <row r="29" spans="2:141" ht="24.95" customHeight="1" x14ac:dyDescent="0.25">
      <c r="B29" s="1">
        <v>13</v>
      </c>
      <c r="D29" s="2">
        <f t="shared" si="11"/>
        <v>45182</v>
      </c>
      <c r="E29" s="1" t="str">
        <f t="shared" si="0"/>
        <v>Me</v>
      </c>
      <c r="F29" s="8"/>
      <c r="G29" s="8"/>
      <c r="H29" s="8"/>
      <c r="I29" s="8"/>
      <c r="J29" s="8"/>
      <c r="K29" s="8"/>
      <c r="L29" s="8"/>
      <c r="M29" s="8"/>
      <c r="O29" s="40">
        <v>13</v>
      </c>
      <c r="P29" s="41">
        <f t="shared" si="12"/>
        <v>45212</v>
      </c>
      <c r="Q29" s="40" t="str">
        <f t="shared" si="1"/>
        <v>V</v>
      </c>
      <c r="R29" s="8"/>
      <c r="S29" s="8"/>
      <c r="T29" s="8"/>
      <c r="U29" s="8"/>
      <c r="V29" s="8"/>
      <c r="W29" s="8"/>
      <c r="X29" s="8"/>
      <c r="Y29" s="8"/>
      <c r="Z29" s="33"/>
      <c r="AA29" s="35"/>
      <c r="AB29" s="35">
        <v>13</v>
      </c>
      <c r="AC29" s="36">
        <f t="shared" si="13"/>
        <v>45243</v>
      </c>
      <c r="AD29" s="35" t="str">
        <f t="shared" si="2"/>
        <v>L</v>
      </c>
      <c r="AE29" s="8"/>
      <c r="AF29" s="8"/>
      <c r="AG29" s="8"/>
      <c r="AH29" s="8"/>
      <c r="AI29" s="8"/>
      <c r="AJ29" s="8"/>
      <c r="AK29" s="8"/>
      <c r="AL29" s="8"/>
      <c r="AN29" s="35"/>
      <c r="AO29" s="35">
        <v>13</v>
      </c>
      <c r="AP29" s="36">
        <f t="shared" si="14"/>
        <v>45273</v>
      </c>
      <c r="AQ29" s="35" t="str">
        <f t="shared" si="3"/>
        <v>Me</v>
      </c>
      <c r="AR29" s="8"/>
      <c r="AS29" s="8"/>
      <c r="AT29" s="8"/>
      <c r="AU29" s="8"/>
      <c r="AV29" s="8"/>
      <c r="AW29" s="8"/>
      <c r="AX29" s="8"/>
      <c r="AY29" s="8"/>
      <c r="BA29" s="35"/>
      <c r="BB29" s="35">
        <v>13</v>
      </c>
      <c r="BC29" s="36">
        <f t="shared" si="15"/>
        <v>45304</v>
      </c>
      <c r="BD29" s="35" t="str">
        <f t="shared" si="4"/>
        <v>S</v>
      </c>
      <c r="BE29" s="8"/>
      <c r="BF29" s="8"/>
      <c r="BG29" s="8"/>
      <c r="BH29" s="8"/>
      <c r="BI29" s="8"/>
      <c r="BJ29" s="8"/>
      <c r="BK29" s="8"/>
      <c r="BL29" s="8"/>
      <c r="BN29" s="35"/>
      <c r="BO29" s="35">
        <v>13</v>
      </c>
      <c r="BP29" s="36">
        <f t="shared" si="16"/>
        <v>45335</v>
      </c>
      <c r="BQ29" s="35" t="str">
        <f t="shared" si="5"/>
        <v>M</v>
      </c>
      <c r="BR29" s="8"/>
      <c r="BS29" s="8"/>
      <c r="BT29" s="8"/>
      <c r="BU29" s="8"/>
      <c r="BV29" s="8"/>
      <c r="BW29" s="8"/>
      <c r="BX29" s="8"/>
      <c r="BY29" s="8"/>
      <c r="CA29" s="40">
        <v>13</v>
      </c>
      <c r="CB29" s="41">
        <f t="shared" si="17"/>
        <v>45364</v>
      </c>
      <c r="CC29" s="40" t="str">
        <f t="shared" si="6"/>
        <v>Me</v>
      </c>
      <c r="CD29" s="8"/>
      <c r="CE29" s="8"/>
      <c r="CF29" s="8"/>
      <c r="CG29" s="8"/>
      <c r="CH29" s="8"/>
      <c r="CI29" s="8"/>
      <c r="CJ29" s="8"/>
      <c r="CK29" s="8"/>
      <c r="CL29" s="33"/>
      <c r="CM29" s="35"/>
      <c r="CN29" s="35">
        <v>13</v>
      </c>
      <c r="CO29" s="36">
        <f t="shared" si="18"/>
        <v>45395</v>
      </c>
      <c r="CP29" s="35" t="str">
        <f t="shared" si="7"/>
        <v>S</v>
      </c>
      <c r="CQ29" s="8"/>
      <c r="CR29" s="8"/>
      <c r="CS29" s="8"/>
      <c r="CT29" s="8"/>
      <c r="CU29" s="8"/>
      <c r="CV29" s="8"/>
      <c r="CW29" s="8"/>
      <c r="CX29" s="8"/>
      <c r="CZ29" s="35"/>
      <c r="DA29" s="35">
        <v>13</v>
      </c>
      <c r="DB29" s="36">
        <f t="shared" si="19"/>
        <v>45425</v>
      </c>
      <c r="DC29" s="35" t="str">
        <f t="shared" si="8"/>
        <v>L</v>
      </c>
      <c r="DD29" s="8"/>
      <c r="DE29" s="8"/>
      <c r="DF29" s="8"/>
      <c r="DG29" s="8"/>
      <c r="DH29" s="8"/>
      <c r="DI29" s="8"/>
      <c r="DJ29" s="8"/>
      <c r="DK29" s="8"/>
      <c r="DM29" s="35"/>
      <c r="DN29" s="35">
        <v>13</v>
      </c>
      <c r="DO29" s="36">
        <f t="shared" si="20"/>
        <v>45456</v>
      </c>
      <c r="DP29" s="35" t="str">
        <f t="shared" si="9"/>
        <v>J</v>
      </c>
      <c r="DQ29" s="8"/>
      <c r="DR29" s="8"/>
      <c r="DS29" s="8"/>
      <c r="DT29" s="8"/>
      <c r="DU29" s="8"/>
      <c r="DV29" s="8"/>
      <c r="DW29" s="8"/>
      <c r="DX29" s="8"/>
      <c r="DZ29" s="35"/>
      <c r="EA29" s="35">
        <v>13</v>
      </c>
      <c r="EB29" s="36">
        <f t="shared" si="21"/>
        <v>45486</v>
      </c>
      <c r="EC29" s="35" t="str">
        <f t="shared" si="10"/>
        <v>S</v>
      </c>
      <c r="ED29" s="8"/>
      <c r="EE29" s="8"/>
      <c r="EF29" s="8"/>
      <c r="EG29" s="8"/>
      <c r="EH29" s="8"/>
      <c r="EI29" s="8"/>
      <c r="EJ29" s="8"/>
      <c r="EK29" s="8"/>
    </row>
    <row r="30" spans="2:141" ht="24.95" customHeight="1" x14ac:dyDescent="0.25">
      <c r="B30" s="1">
        <v>14</v>
      </c>
      <c r="D30" s="2">
        <f t="shared" si="11"/>
        <v>45183</v>
      </c>
      <c r="E30" s="1" t="str">
        <f t="shared" si="0"/>
        <v>J</v>
      </c>
      <c r="F30" s="8"/>
      <c r="G30" s="8"/>
      <c r="H30" s="8"/>
      <c r="I30" s="8"/>
      <c r="J30" s="8"/>
      <c r="K30" s="8"/>
      <c r="L30" s="8"/>
      <c r="M30" s="8"/>
      <c r="O30" s="40">
        <v>14</v>
      </c>
      <c r="P30" s="41">
        <f t="shared" si="12"/>
        <v>45213</v>
      </c>
      <c r="Q30" s="40" t="str">
        <f t="shared" si="1"/>
        <v>S</v>
      </c>
      <c r="R30" s="8"/>
      <c r="S30" s="8"/>
      <c r="T30" s="8"/>
      <c r="U30" s="8"/>
      <c r="V30" s="8"/>
      <c r="W30" s="8"/>
      <c r="X30" s="8"/>
      <c r="Y30" s="8"/>
      <c r="Z30" s="33"/>
      <c r="AA30" s="35"/>
      <c r="AB30" s="35">
        <v>14</v>
      </c>
      <c r="AC30" s="36">
        <f t="shared" si="13"/>
        <v>45244</v>
      </c>
      <c r="AD30" s="35" t="str">
        <f t="shared" si="2"/>
        <v>M</v>
      </c>
      <c r="AE30" s="8"/>
      <c r="AF30" s="8"/>
      <c r="AG30" s="8"/>
      <c r="AH30" s="8"/>
      <c r="AI30" s="8"/>
      <c r="AJ30" s="8"/>
      <c r="AK30" s="8"/>
      <c r="AL30" s="8"/>
      <c r="AN30" s="35"/>
      <c r="AO30" s="35">
        <v>14</v>
      </c>
      <c r="AP30" s="36">
        <f t="shared" si="14"/>
        <v>45274</v>
      </c>
      <c r="AQ30" s="35" t="str">
        <f t="shared" si="3"/>
        <v>J</v>
      </c>
      <c r="AR30" s="8"/>
      <c r="AS30" s="8"/>
      <c r="AT30" s="8"/>
      <c r="AU30" s="8"/>
      <c r="AV30" s="8"/>
      <c r="AW30" s="8"/>
      <c r="AX30" s="8"/>
      <c r="AY30" s="8"/>
      <c r="BA30" s="35"/>
      <c r="BB30" s="35">
        <v>14</v>
      </c>
      <c r="BC30" s="36">
        <f t="shared" si="15"/>
        <v>45305</v>
      </c>
      <c r="BD30" s="35" t="str">
        <f t="shared" si="4"/>
        <v>D</v>
      </c>
      <c r="BE30" s="8"/>
      <c r="BF30" s="8"/>
      <c r="BG30" s="8"/>
      <c r="BH30" s="8"/>
      <c r="BI30" s="8"/>
      <c r="BJ30" s="8"/>
      <c r="BK30" s="8"/>
      <c r="BL30" s="8"/>
      <c r="BN30" s="35"/>
      <c r="BO30" s="35">
        <v>14</v>
      </c>
      <c r="BP30" s="36">
        <f t="shared" si="16"/>
        <v>45336</v>
      </c>
      <c r="BQ30" s="35" t="str">
        <f t="shared" si="5"/>
        <v>Me</v>
      </c>
      <c r="BR30" s="8"/>
      <c r="BS30" s="8"/>
      <c r="BT30" s="8"/>
      <c r="BU30" s="8"/>
      <c r="BV30" s="8"/>
      <c r="BW30" s="8"/>
      <c r="BX30" s="8"/>
      <c r="BY30" s="8"/>
      <c r="CA30" s="40">
        <v>14</v>
      </c>
      <c r="CB30" s="41">
        <f t="shared" si="17"/>
        <v>45365</v>
      </c>
      <c r="CC30" s="40" t="str">
        <f t="shared" si="6"/>
        <v>J</v>
      </c>
      <c r="CD30" s="8"/>
      <c r="CE30" s="8"/>
      <c r="CF30" s="8"/>
      <c r="CG30" s="8"/>
      <c r="CH30" s="8"/>
      <c r="CI30" s="8"/>
      <c r="CJ30" s="8"/>
      <c r="CK30" s="8"/>
      <c r="CL30" s="33"/>
      <c r="CM30" s="35"/>
      <c r="CN30" s="35">
        <v>14</v>
      </c>
      <c r="CO30" s="36">
        <f t="shared" si="18"/>
        <v>45396</v>
      </c>
      <c r="CP30" s="35" t="str">
        <f t="shared" si="7"/>
        <v>D</v>
      </c>
      <c r="CQ30" s="8"/>
      <c r="CR30" s="8"/>
      <c r="CS30" s="8"/>
      <c r="CT30" s="8"/>
      <c r="CU30" s="8"/>
      <c r="CV30" s="8"/>
      <c r="CW30" s="8"/>
      <c r="CX30" s="8"/>
      <c r="CZ30" s="35"/>
      <c r="DA30" s="35">
        <v>14</v>
      </c>
      <c r="DB30" s="36">
        <f t="shared" si="19"/>
        <v>45426</v>
      </c>
      <c r="DC30" s="35" t="str">
        <f t="shared" si="8"/>
        <v>M</v>
      </c>
      <c r="DD30" s="8"/>
      <c r="DE30" s="8"/>
      <c r="DF30" s="8"/>
      <c r="DG30" s="8"/>
      <c r="DH30" s="8"/>
      <c r="DI30" s="8"/>
      <c r="DJ30" s="8"/>
      <c r="DK30" s="8"/>
      <c r="DM30" s="35"/>
      <c r="DN30" s="35">
        <v>14</v>
      </c>
      <c r="DO30" s="36">
        <f t="shared" si="20"/>
        <v>45457</v>
      </c>
      <c r="DP30" s="35" t="str">
        <f t="shared" si="9"/>
        <v>V</v>
      </c>
      <c r="DQ30" s="8"/>
      <c r="DR30" s="8"/>
      <c r="DS30" s="8"/>
      <c r="DT30" s="8"/>
      <c r="DU30" s="8"/>
      <c r="DV30" s="8"/>
      <c r="DW30" s="8"/>
      <c r="DX30" s="8"/>
      <c r="DZ30" s="35"/>
      <c r="EA30" s="35">
        <v>14</v>
      </c>
      <c r="EB30" s="36">
        <f t="shared" si="21"/>
        <v>45487</v>
      </c>
      <c r="EC30" s="35" t="str">
        <f t="shared" si="10"/>
        <v>D</v>
      </c>
      <c r="ED30" s="8"/>
      <c r="EE30" s="8"/>
      <c r="EF30" s="8"/>
      <c r="EG30" s="8"/>
      <c r="EH30" s="8"/>
      <c r="EI30" s="8"/>
      <c r="EJ30" s="8"/>
      <c r="EK30" s="8"/>
    </row>
    <row r="31" spans="2:141" ht="24.95" customHeight="1" x14ac:dyDescent="0.25">
      <c r="B31" s="1">
        <v>15</v>
      </c>
      <c r="D31" s="2">
        <f t="shared" si="11"/>
        <v>45184</v>
      </c>
      <c r="E31" s="1" t="str">
        <f t="shared" si="0"/>
        <v>V</v>
      </c>
      <c r="F31" s="8"/>
      <c r="G31" s="8"/>
      <c r="H31" s="8"/>
      <c r="I31" s="8"/>
      <c r="J31" s="8"/>
      <c r="K31" s="8"/>
      <c r="L31" s="8"/>
      <c r="M31" s="8"/>
      <c r="O31" s="40">
        <v>15</v>
      </c>
      <c r="P31" s="41">
        <f t="shared" si="12"/>
        <v>45214</v>
      </c>
      <c r="Q31" s="40" t="str">
        <f t="shared" si="1"/>
        <v>D</v>
      </c>
      <c r="R31" s="8"/>
      <c r="S31" s="8"/>
      <c r="T31" s="8"/>
      <c r="U31" s="8"/>
      <c r="V31" s="8"/>
      <c r="W31" s="8"/>
      <c r="X31" s="8"/>
      <c r="Y31" s="8"/>
      <c r="Z31" s="33"/>
      <c r="AA31" s="35"/>
      <c r="AB31" s="35">
        <v>15</v>
      </c>
      <c r="AC31" s="36">
        <f t="shared" si="13"/>
        <v>45245</v>
      </c>
      <c r="AD31" s="35" t="str">
        <f t="shared" si="2"/>
        <v>Me</v>
      </c>
      <c r="AE31" s="8"/>
      <c r="AF31" s="8"/>
      <c r="AG31" s="8"/>
      <c r="AH31" s="8"/>
      <c r="AI31" s="8"/>
      <c r="AJ31" s="8"/>
      <c r="AK31" s="8"/>
      <c r="AL31" s="8"/>
      <c r="AN31" s="35"/>
      <c r="AO31" s="35">
        <v>15</v>
      </c>
      <c r="AP31" s="36">
        <f t="shared" si="14"/>
        <v>45275</v>
      </c>
      <c r="AQ31" s="35" t="str">
        <f t="shared" si="3"/>
        <v>V</v>
      </c>
      <c r="AR31" s="8"/>
      <c r="AS31" s="8"/>
      <c r="AT31" s="8"/>
      <c r="AU31" s="8"/>
      <c r="AV31" s="8"/>
      <c r="AW31" s="8"/>
      <c r="AX31" s="8"/>
      <c r="AY31" s="8"/>
      <c r="BA31" s="35"/>
      <c r="BB31" s="35">
        <v>15</v>
      </c>
      <c r="BC31" s="36">
        <f t="shared" si="15"/>
        <v>45306</v>
      </c>
      <c r="BD31" s="35" t="str">
        <f t="shared" si="4"/>
        <v>L</v>
      </c>
      <c r="BE31" s="8"/>
      <c r="BF31" s="8"/>
      <c r="BG31" s="8"/>
      <c r="BH31" s="8"/>
      <c r="BI31" s="8"/>
      <c r="BJ31" s="8"/>
      <c r="BK31" s="8"/>
      <c r="BL31" s="8"/>
      <c r="BN31" s="35"/>
      <c r="BO31" s="35">
        <v>15</v>
      </c>
      <c r="BP31" s="36">
        <f t="shared" si="16"/>
        <v>45337</v>
      </c>
      <c r="BQ31" s="35" t="str">
        <f t="shared" si="5"/>
        <v>J</v>
      </c>
      <c r="BR31" s="8"/>
      <c r="BS31" s="8"/>
      <c r="BT31" s="8"/>
      <c r="BU31" s="8"/>
      <c r="BV31" s="8"/>
      <c r="BW31" s="8"/>
      <c r="BX31" s="8"/>
      <c r="BY31" s="8"/>
      <c r="CA31" s="40">
        <v>15</v>
      </c>
      <c r="CB31" s="41">
        <f t="shared" si="17"/>
        <v>45366</v>
      </c>
      <c r="CC31" s="40" t="str">
        <f t="shared" si="6"/>
        <v>V</v>
      </c>
      <c r="CD31" s="8"/>
      <c r="CE31" s="8"/>
      <c r="CF31" s="8"/>
      <c r="CG31" s="8"/>
      <c r="CH31" s="8"/>
      <c r="CI31" s="8"/>
      <c r="CJ31" s="8"/>
      <c r="CK31" s="8"/>
      <c r="CL31" s="33"/>
      <c r="CM31" s="35"/>
      <c r="CN31" s="35">
        <v>15</v>
      </c>
      <c r="CO31" s="36">
        <f t="shared" si="18"/>
        <v>45397</v>
      </c>
      <c r="CP31" s="35" t="str">
        <f t="shared" si="7"/>
        <v>L</v>
      </c>
      <c r="CQ31" s="8"/>
      <c r="CR31" s="8"/>
      <c r="CS31" s="8"/>
      <c r="CT31" s="8"/>
      <c r="CU31" s="8"/>
      <c r="CV31" s="8"/>
      <c r="CW31" s="8"/>
      <c r="CX31" s="8"/>
      <c r="CZ31" s="35"/>
      <c r="DA31" s="35">
        <v>15</v>
      </c>
      <c r="DB31" s="36">
        <f t="shared" si="19"/>
        <v>45427</v>
      </c>
      <c r="DC31" s="35" t="str">
        <f t="shared" si="8"/>
        <v>Me</v>
      </c>
      <c r="DD31" s="8"/>
      <c r="DE31" s="8"/>
      <c r="DF31" s="8"/>
      <c r="DG31" s="8"/>
      <c r="DH31" s="8"/>
      <c r="DI31" s="8"/>
      <c r="DJ31" s="8"/>
      <c r="DK31" s="8"/>
      <c r="DM31" s="35"/>
      <c r="DN31" s="35">
        <v>15</v>
      </c>
      <c r="DO31" s="36">
        <f t="shared" si="20"/>
        <v>45458</v>
      </c>
      <c r="DP31" s="35" t="str">
        <f t="shared" si="9"/>
        <v>S</v>
      </c>
      <c r="DQ31" s="8"/>
      <c r="DR31" s="8"/>
      <c r="DS31" s="8"/>
      <c r="DT31" s="8"/>
      <c r="DU31" s="8"/>
      <c r="DV31" s="8"/>
      <c r="DW31" s="8"/>
      <c r="DX31" s="8"/>
      <c r="DZ31" s="35"/>
      <c r="EA31" s="35">
        <v>15</v>
      </c>
      <c r="EB31" s="36">
        <f t="shared" si="21"/>
        <v>45488</v>
      </c>
      <c r="EC31" s="35" t="str">
        <f t="shared" si="10"/>
        <v>L</v>
      </c>
      <c r="ED31" s="8"/>
      <c r="EE31" s="8"/>
      <c r="EF31" s="8"/>
      <c r="EG31" s="8"/>
      <c r="EH31" s="8"/>
      <c r="EI31" s="8"/>
      <c r="EJ31" s="8"/>
      <c r="EK31" s="8"/>
    </row>
    <row r="32" spans="2:141" ht="24.95" customHeight="1" x14ac:dyDescent="0.25">
      <c r="B32" s="1">
        <v>16</v>
      </c>
      <c r="D32" s="2">
        <f t="shared" si="11"/>
        <v>45185</v>
      </c>
      <c r="E32" s="1" t="str">
        <f t="shared" si="0"/>
        <v>S</v>
      </c>
      <c r="F32" s="8"/>
      <c r="G32" s="8"/>
      <c r="H32" s="8"/>
      <c r="I32" s="8"/>
      <c r="J32" s="8"/>
      <c r="K32" s="8"/>
      <c r="L32" s="8"/>
      <c r="M32" s="8"/>
      <c r="O32" s="40">
        <v>16</v>
      </c>
      <c r="P32" s="41">
        <f t="shared" si="12"/>
        <v>45215</v>
      </c>
      <c r="Q32" s="40" t="str">
        <f t="shared" si="1"/>
        <v>L</v>
      </c>
      <c r="R32" s="8"/>
      <c r="S32" s="8"/>
      <c r="T32" s="8"/>
      <c r="U32" s="8"/>
      <c r="V32" s="8"/>
      <c r="W32" s="8"/>
      <c r="X32" s="8"/>
      <c r="Y32" s="8"/>
      <c r="Z32" s="33"/>
      <c r="AA32" s="35"/>
      <c r="AB32" s="35">
        <v>16</v>
      </c>
      <c r="AC32" s="36">
        <f t="shared" si="13"/>
        <v>45246</v>
      </c>
      <c r="AD32" s="35" t="str">
        <f t="shared" si="2"/>
        <v>J</v>
      </c>
      <c r="AE32" s="8"/>
      <c r="AF32" s="8"/>
      <c r="AG32" s="8"/>
      <c r="AH32" s="8"/>
      <c r="AI32" s="8"/>
      <c r="AJ32" s="8"/>
      <c r="AK32" s="8"/>
      <c r="AL32" s="8"/>
      <c r="AN32" s="35"/>
      <c r="AO32" s="35">
        <v>16</v>
      </c>
      <c r="AP32" s="36">
        <f t="shared" si="14"/>
        <v>45276</v>
      </c>
      <c r="AQ32" s="35" t="str">
        <f t="shared" si="3"/>
        <v>S</v>
      </c>
      <c r="AR32" s="8"/>
      <c r="AS32" s="8"/>
      <c r="AT32" s="8"/>
      <c r="AU32" s="8"/>
      <c r="AV32" s="8"/>
      <c r="AW32" s="8"/>
      <c r="AX32" s="8"/>
      <c r="AY32" s="8"/>
      <c r="BA32" s="35"/>
      <c r="BB32" s="35">
        <v>16</v>
      </c>
      <c r="BC32" s="36">
        <f t="shared" si="15"/>
        <v>45307</v>
      </c>
      <c r="BD32" s="35" t="str">
        <f t="shared" si="4"/>
        <v>M</v>
      </c>
      <c r="BE32" s="8"/>
      <c r="BF32" s="8"/>
      <c r="BG32" s="8"/>
      <c r="BH32" s="8"/>
      <c r="BI32" s="8"/>
      <c r="BJ32" s="8"/>
      <c r="BK32" s="8"/>
      <c r="BL32" s="8"/>
      <c r="BN32" s="35"/>
      <c r="BO32" s="35">
        <v>16</v>
      </c>
      <c r="BP32" s="36">
        <f t="shared" si="16"/>
        <v>45338</v>
      </c>
      <c r="BQ32" s="35" t="str">
        <f t="shared" si="5"/>
        <v>V</v>
      </c>
      <c r="BR32" s="8"/>
      <c r="BS32" s="8"/>
      <c r="BT32" s="8"/>
      <c r="BU32" s="8"/>
      <c r="BV32" s="8"/>
      <c r="BW32" s="8"/>
      <c r="BX32" s="8"/>
      <c r="BY32" s="8"/>
      <c r="CA32" s="40">
        <v>16</v>
      </c>
      <c r="CB32" s="41">
        <f t="shared" si="17"/>
        <v>45367</v>
      </c>
      <c r="CC32" s="40" t="str">
        <f t="shared" si="6"/>
        <v>S</v>
      </c>
      <c r="CD32" s="8"/>
      <c r="CE32" s="8"/>
      <c r="CF32" s="8"/>
      <c r="CG32" s="8"/>
      <c r="CH32" s="8"/>
      <c r="CI32" s="8"/>
      <c r="CJ32" s="8"/>
      <c r="CK32" s="8"/>
      <c r="CL32" s="33"/>
      <c r="CM32" s="35"/>
      <c r="CN32" s="35">
        <v>16</v>
      </c>
      <c r="CO32" s="36">
        <f t="shared" si="18"/>
        <v>45398</v>
      </c>
      <c r="CP32" s="35" t="str">
        <f t="shared" si="7"/>
        <v>M</v>
      </c>
      <c r="CQ32" s="8"/>
      <c r="CR32" s="8"/>
      <c r="CS32" s="8"/>
      <c r="CT32" s="8"/>
      <c r="CU32" s="8"/>
      <c r="CV32" s="8"/>
      <c r="CW32" s="8"/>
      <c r="CX32" s="8"/>
      <c r="CZ32" s="35"/>
      <c r="DA32" s="35">
        <v>16</v>
      </c>
      <c r="DB32" s="36">
        <f t="shared" si="19"/>
        <v>45428</v>
      </c>
      <c r="DC32" s="35" t="str">
        <f t="shared" si="8"/>
        <v>J</v>
      </c>
      <c r="DD32" s="8"/>
      <c r="DE32" s="8"/>
      <c r="DF32" s="8"/>
      <c r="DG32" s="8"/>
      <c r="DH32" s="8"/>
      <c r="DI32" s="8"/>
      <c r="DJ32" s="8"/>
      <c r="DK32" s="8"/>
      <c r="DM32" s="35"/>
      <c r="DN32" s="35">
        <v>16</v>
      </c>
      <c r="DO32" s="36">
        <f t="shared" si="20"/>
        <v>45459</v>
      </c>
      <c r="DP32" s="35" t="str">
        <f t="shared" si="9"/>
        <v>D</v>
      </c>
      <c r="DQ32" s="8"/>
      <c r="DR32" s="8"/>
      <c r="DS32" s="8"/>
      <c r="DT32" s="8"/>
      <c r="DU32" s="8"/>
      <c r="DV32" s="8"/>
      <c r="DW32" s="8"/>
      <c r="DX32" s="8"/>
      <c r="DZ32" s="35"/>
      <c r="EA32" s="35">
        <v>16</v>
      </c>
      <c r="EB32" s="36">
        <f t="shared" si="21"/>
        <v>45489</v>
      </c>
      <c r="EC32" s="35" t="str">
        <f t="shared" si="10"/>
        <v>M</v>
      </c>
      <c r="ED32" s="8"/>
      <c r="EE32" s="8"/>
      <c r="EF32" s="8"/>
      <c r="EG32" s="8"/>
      <c r="EH32" s="8"/>
      <c r="EI32" s="8"/>
      <c r="EJ32" s="8"/>
      <c r="EK32" s="8"/>
    </row>
    <row r="33" spans="2:141" ht="24.95" customHeight="1" x14ac:dyDescent="0.25">
      <c r="B33" s="1">
        <v>17</v>
      </c>
      <c r="D33" s="2">
        <f t="shared" si="11"/>
        <v>45186</v>
      </c>
      <c r="E33" s="1" t="str">
        <f t="shared" si="0"/>
        <v>D</v>
      </c>
      <c r="F33" s="8"/>
      <c r="G33" s="8"/>
      <c r="H33" s="8"/>
      <c r="I33" s="8"/>
      <c r="J33" s="8"/>
      <c r="K33" s="8"/>
      <c r="L33" s="8"/>
      <c r="M33" s="8"/>
      <c r="O33" s="40">
        <v>17</v>
      </c>
      <c r="P33" s="41">
        <f t="shared" si="12"/>
        <v>45216</v>
      </c>
      <c r="Q33" s="40" t="str">
        <f t="shared" si="1"/>
        <v>M</v>
      </c>
      <c r="R33" s="8"/>
      <c r="S33" s="8"/>
      <c r="T33" s="8"/>
      <c r="U33" s="8"/>
      <c r="V33" s="8"/>
      <c r="W33" s="8"/>
      <c r="X33" s="8"/>
      <c r="Y33" s="8"/>
      <c r="Z33" s="33"/>
      <c r="AA33" s="35"/>
      <c r="AB33" s="35">
        <v>17</v>
      </c>
      <c r="AC33" s="36">
        <f t="shared" si="13"/>
        <v>45247</v>
      </c>
      <c r="AD33" s="35" t="str">
        <f t="shared" si="2"/>
        <v>V</v>
      </c>
      <c r="AE33" s="8"/>
      <c r="AF33" s="8"/>
      <c r="AG33" s="8"/>
      <c r="AH33" s="8"/>
      <c r="AI33" s="8"/>
      <c r="AJ33" s="8"/>
      <c r="AK33" s="8"/>
      <c r="AL33" s="8"/>
      <c r="AN33" s="35"/>
      <c r="AO33" s="35">
        <v>17</v>
      </c>
      <c r="AP33" s="36">
        <f t="shared" si="14"/>
        <v>45277</v>
      </c>
      <c r="AQ33" s="35" t="str">
        <f t="shared" si="3"/>
        <v>D</v>
      </c>
      <c r="AR33" s="8"/>
      <c r="AS33" s="8"/>
      <c r="AT33" s="8"/>
      <c r="AU33" s="8"/>
      <c r="AV33" s="8"/>
      <c r="AW33" s="8"/>
      <c r="AX33" s="8"/>
      <c r="AY33" s="8"/>
      <c r="BA33" s="35"/>
      <c r="BB33" s="35">
        <v>17</v>
      </c>
      <c r="BC33" s="36">
        <f t="shared" si="15"/>
        <v>45308</v>
      </c>
      <c r="BD33" s="35" t="str">
        <f t="shared" si="4"/>
        <v>Me</v>
      </c>
      <c r="BE33" s="8"/>
      <c r="BF33" s="8"/>
      <c r="BG33" s="8"/>
      <c r="BH33" s="8"/>
      <c r="BI33" s="8"/>
      <c r="BJ33" s="8"/>
      <c r="BK33" s="8"/>
      <c r="BL33" s="8"/>
      <c r="BN33" s="35"/>
      <c r="BO33" s="35">
        <v>17</v>
      </c>
      <c r="BP33" s="36">
        <f t="shared" si="16"/>
        <v>45339</v>
      </c>
      <c r="BQ33" s="35" t="str">
        <f t="shared" si="5"/>
        <v>S</v>
      </c>
      <c r="BR33" s="8"/>
      <c r="BS33" s="8"/>
      <c r="BT33" s="8"/>
      <c r="BU33" s="8"/>
      <c r="BV33" s="8"/>
      <c r="BW33" s="8"/>
      <c r="BX33" s="8"/>
      <c r="BY33" s="8"/>
      <c r="CA33" s="40">
        <v>17</v>
      </c>
      <c r="CB33" s="41">
        <f t="shared" si="17"/>
        <v>45368</v>
      </c>
      <c r="CC33" s="40" t="str">
        <f t="shared" si="6"/>
        <v>D</v>
      </c>
      <c r="CD33" s="8"/>
      <c r="CE33" s="8"/>
      <c r="CF33" s="8"/>
      <c r="CG33" s="8"/>
      <c r="CH33" s="8"/>
      <c r="CI33" s="8"/>
      <c r="CJ33" s="8"/>
      <c r="CK33" s="8"/>
      <c r="CL33" s="33"/>
      <c r="CM33" s="35"/>
      <c r="CN33" s="35">
        <v>17</v>
      </c>
      <c r="CO33" s="36">
        <f t="shared" si="18"/>
        <v>45399</v>
      </c>
      <c r="CP33" s="35" t="str">
        <f t="shared" si="7"/>
        <v>Me</v>
      </c>
      <c r="CQ33" s="8"/>
      <c r="CR33" s="8"/>
      <c r="CS33" s="8"/>
      <c r="CT33" s="8"/>
      <c r="CU33" s="8"/>
      <c r="CV33" s="8"/>
      <c r="CW33" s="8"/>
      <c r="CX33" s="8"/>
      <c r="CZ33" s="35"/>
      <c r="DA33" s="35">
        <v>17</v>
      </c>
      <c r="DB33" s="36">
        <f t="shared" si="19"/>
        <v>45429</v>
      </c>
      <c r="DC33" s="35" t="str">
        <f t="shared" si="8"/>
        <v>V</v>
      </c>
      <c r="DD33" s="8"/>
      <c r="DE33" s="8"/>
      <c r="DF33" s="8"/>
      <c r="DG33" s="8"/>
      <c r="DH33" s="8"/>
      <c r="DI33" s="8"/>
      <c r="DJ33" s="8"/>
      <c r="DK33" s="8"/>
      <c r="DM33" s="35"/>
      <c r="DN33" s="35">
        <v>17</v>
      </c>
      <c r="DO33" s="36">
        <f t="shared" si="20"/>
        <v>45460</v>
      </c>
      <c r="DP33" s="35" t="str">
        <f t="shared" si="9"/>
        <v>L</v>
      </c>
      <c r="DQ33" s="8"/>
      <c r="DR33" s="8"/>
      <c r="DS33" s="8"/>
      <c r="DT33" s="8"/>
      <c r="DU33" s="8"/>
      <c r="DV33" s="8"/>
      <c r="DW33" s="8"/>
      <c r="DX33" s="8"/>
      <c r="DZ33" s="35"/>
      <c r="EA33" s="35">
        <v>17</v>
      </c>
      <c r="EB33" s="36">
        <f t="shared" si="21"/>
        <v>45490</v>
      </c>
      <c r="EC33" s="35" t="str">
        <f t="shared" si="10"/>
        <v>Me</v>
      </c>
      <c r="ED33" s="8"/>
      <c r="EE33" s="8"/>
      <c r="EF33" s="8"/>
      <c r="EG33" s="8"/>
      <c r="EH33" s="8"/>
      <c r="EI33" s="8"/>
      <c r="EJ33" s="8"/>
      <c r="EK33" s="8"/>
    </row>
    <row r="34" spans="2:141" ht="24.95" customHeight="1" x14ac:dyDescent="0.25">
      <c r="B34" s="1">
        <v>18</v>
      </c>
      <c r="D34" s="2">
        <f t="shared" si="11"/>
        <v>45187</v>
      </c>
      <c r="E34" s="1" t="str">
        <f t="shared" si="0"/>
        <v>L</v>
      </c>
      <c r="F34" s="8"/>
      <c r="G34" s="8"/>
      <c r="H34" s="8"/>
      <c r="I34" s="8"/>
      <c r="J34" s="8"/>
      <c r="K34" s="8"/>
      <c r="L34" s="8"/>
      <c r="M34" s="8"/>
      <c r="O34" s="40">
        <v>18</v>
      </c>
      <c r="P34" s="41">
        <f t="shared" si="12"/>
        <v>45217</v>
      </c>
      <c r="Q34" s="40" t="str">
        <f t="shared" si="1"/>
        <v>Me</v>
      </c>
      <c r="R34" s="8"/>
      <c r="S34" s="8"/>
      <c r="T34" s="8"/>
      <c r="U34" s="8"/>
      <c r="V34" s="8"/>
      <c r="W34" s="8"/>
      <c r="X34" s="8"/>
      <c r="Y34" s="8"/>
      <c r="Z34" s="33"/>
      <c r="AA34" s="35"/>
      <c r="AB34" s="35">
        <v>18</v>
      </c>
      <c r="AC34" s="36">
        <f t="shared" si="13"/>
        <v>45248</v>
      </c>
      <c r="AD34" s="35" t="str">
        <f t="shared" si="2"/>
        <v>S</v>
      </c>
      <c r="AE34" s="8"/>
      <c r="AF34" s="8"/>
      <c r="AG34" s="8"/>
      <c r="AH34" s="8"/>
      <c r="AI34" s="8"/>
      <c r="AJ34" s="8"/>
      <c r="AK34" s="8"/>
      <c r="AL34" s="8"/>
      <c r="AN34" s="35"/>
      <c r="AO34" s="35">
        <v>18</v>
      </c>
      <c r="AP34" s="36">
        <f t="shared" si="14"/>
        <v>45278</v>
      </c>
      <c r="AQ34" s="35" t="str">
        <f t="shared" si="3"/>
        <v>L</v>
      </c>
      <c r="AR34" s="8"/>
      <c r="AS34" s="8"/>
      <c r="AT34" s="8"/>
      <c r="AU34" s="8"/>
      <c r="AV34" s="8"/>
      <c r="AW34" s="8"/>
      <c r="AX34" s="8"/>
      <c r="AY34" s="8"/>
      <c r="BA34" s="35"/>
      <c r="BB34" s="35">
        <v>18</v>
      </c>
      <c r="BC34" s="36">
        <f t="shared" si="15"/>
        <v>45309</v>
      </c>
      <c r="BD34" s="35" t="str">
        <f t="shared" si="4"/>
        <v>J</v>
      </c>
      <c r="BE34" s="8"/>
      <c r="BF34" s="8"/>
      <c r="BG34" s="8"/>
      <c r="BH34" s="8"/>
      <c r="BI34" s="8"/>
      <c r="BJ34" s="8"/>
      <c r="BK34" s="8"/>
      <c r="BL34" s="8"/>
      <c r="BN34" s="35"/>
      <c r="BO34" s="35">
        <v>18</v>
      </c>
      <c r="BP34" s="36">
        <f t="shared" si="16"/>
        <v>45340</v>
      </c>
      <c r="BQ34" s="35" t="str">
        <f t="shared" si="5"/>
        <v>D</v>
      </c>
      <c r="BR34" s="8"/>
      <c r="BS34" s="8"/>
      <c r="BT34" s="8"/>
      <c r="BU34" s="8"/>
      <c r="BV34" s="8"/>
      <c r="BW34" s="8"/>
      <c r="BX34" s="8"/>
      <c r="BY34" s="8"/>
      <c r="CA34" s="40">
        <v>18</v>
      </c>
      <c r="CB34" s="41">
        <f t="shared" si="17"/>
        <v>45369</v>
      </c>
      <c r="CC34" s="40" t="str">
        <f t="shared" si="6"/>
        <v>L</v>
      </c>
      <c r="CD34" s="8"/>
      <c r="CE34" s="8"/>
      <c r="CF34" s="8"/>
      <c r="CG34" s="8"/>
      <c r="CH34" s="8"/>
      <c r="CI34" s="8"/>
      <c r="CJ34" s="8"/>
      <c r="CK34" s="8"/>
      <c r="CL34" s="33"/>
      <c r="CM34" s="35"/>
      <c r="CN34" s="35">
        <v>18</v>
      </c>
      <c r="CO34" s="36">
        <f t="shared" si="18"/>
        <v>45400</v>
      </c>
      <c r="CP34" s="35" t="str">
        <f t="shared" si="7"/>
        <v>J</v>
      </c>
      <c r="CQ34" s="8"/>
      <c r="CR34" s="8"/>
      <c r="CS34" s="8"/>
      <c r="CT34" s="8"/>
      <c r="CU34" s="8"/>
      <c r="CV34" s="8"/>
      <c r="CW34" s="8"/>
      <c r="CX34" s="8"/>
      <c r="CZ34" s="35"/>
      <c r="DA34" s="35">
        <v>18</v>
      </c>
      <c r="DB34" s="36">
        <f t="shared" si="19"/>
        <v>45430</v>
      </c>
      <c r="DC34" s="35" t="str">
        <f t="shared" si="8"/>
        <v>S</v>
      </c>
      <c r="DD34" s="8"/>
      <c r="DE34" s="8"/>
      <c r="DF34" s="8"/>
      <c r="DG34" s="8"/>
      <c r="DH34" s="8"/>
      <c r="DI34" s="8"/>
      <c r="DJ34" s="8"/>
      <c r="DK34" s="8"/>
      <c r="DM34" s="35"/>
      <c r="DN34" s="35">
        <v>18</v>
      </c>
      <c r="DO34" s="36">
        <f t="shared" si="20"/>
        <v>45461</v>
      </c>
      <c r="DP34" s="35" t="str">
        <f t="shared" si="9"/>
        <v>M</v>
      </c>
      <c r="DQ34" s="8"/>
      <c r="DR34" s="8"/>
      <c r="DS34" s="8"/>
      <c r="DT34" s="8"/>
      <c r="DU34" s="8"/>
      <c r="DV34" s="8"/>
      <c r="DW34" s="8"/>
      <c r="DX34" s="8"/>
      <c r="DZ34" s="35"/>
      <c r="EA34" s="35">
        <v>18</v>
      </c>
      <c r="EB34" s="36">
        <f t="shared" si="21"/>
        <v>45491</v>
      </c>
      <c r="EC34" s="35" t="str">
        <f t="shared" si="10"/>
        <v>J</v>
      </c>
      <c r="ED34" s="8"/>
      <c r="EE34" s="8"/>
      <c r="EF34" s="8"/>
      <c r="EG34" s="8"/>
      <c r="EH34" s="8"/>
      <c r="EI34" s="8"/>
      <c r="EJ34" s="8"/>
      <c r="EK34" s="8"/>
    </row>
    <row r="35" spans="2:141" ht="24.95" customHeight="1" x14ac:dyDescent="0.25">
      <c r="B35" s="1">
        <v>19</v>
      </c>
      <c r="D35" s="2">
        <f t="shared" si="11"/>
        <v>45188</v>
      </c>
      <c r="E35" s="1" t="str">
        <f t="shared" si="0"/>
        <v>M</v>
      </c>
      <c r="F35" s="8"/>
      <c r="G35" s="8"/>
      <c r="H35" s="8"/>
      <c r="I35" s="8"/>
      <c r="J35" s="8"/>
      <c r="K35" s="8"/>
      <c r="L35" s="8"/>
      <c r="M35" s="8"/>
      <c r="O35" s="40">
        <v>19</v>
      </c>
      <c r="P35" s="41">
        <f t="shared" si="12"/>
        <v>45218</v>
      </c>
      <c r="Q35" s="40" t="str">
        <f t="shared" si="1"/>
        <v>J</v>
      </c>
      <c r="R35" s="8"/>
      <c r="S35" s="8"/>
      <c r="T35" s="8"/>
      <c r="U35" s="8"/>
      <c r="V35" s="8"/>
      <c r="W35" s="8"/>
      <c r="X35" s="8"/>
      <c r="Y35" s="8"/>
      <c r="Z35" s="33"/>
      <c r="AA35" s="35"/>
      <c r="AB35" s="35">
        <v>19</v>
      </c>
      <c r="AC35" s="36">
        <f t="shared" si="13"/>
        <v>45249</v>
      </c>
      <c r="AD35" s="35" t="str">
        <f t="shared" si="2"/>
        <v>D</v>
      </c>
      <c r="AE35" s="8"/>
      <c r="AF35" s="8"/>
      <c r="AG35" s="8"/>
      <c r="AH35" s="8"/>
      <c r="AI35" s="8"/>
      <c r="AJ35" s="8"/>
      <c r="AK35" s="8"/>
      <c r="AL35" s="8"/>
      <c r="AN35" s="35"/>
      <c r="AO35" s="35">
        <v>19</v>
      </c>
      <c r="AP35" s="36">
        <f t="shared" si="14"/>
        <v>45279</v>
      </c>
      <c r="AQ35" s="35" t="str">
        <f t="shared" si="3"/>
        <v>M</v>
      </c>
      <c r="AR35" s="8"/>
      <c r="AS35" s="8"/>
      <c r="AT35" s="8"/>
      <c r="AU35" s="8"/>
      <c r="AV35" s="8"/>
      <c r="AW35" s="8"/>
      <c r="AX35" s="8"/>
      <c r="AY35" s="8"/>
      <c r="BA35" s="35"/>
      <c r="BB35" s="35">
        <v>19</v>
      </c>
      <c r="BC35" s="36">
        <f t="shared" si="15"/>
        <v>45310</v>
      </c>
      <c r="BD35" s="35" t="str">
        <f t="shared" si="4"/>
        <v>V</v>
      </c>
      <c r="BE35" s="8"/>
      <c r="BF35" s="8"/>
      <c r="BG35" s="8"/>
      <c r="BH35" s="8"/>
      <c r="BI35" s="8"/>
      <c r="BJ35" s="8"/>
      <c r="BK35" s="8"/>
      <c r="BL35" s="8"/>
      <c r="BN35" s="35"/>
      <c r="BO35" s="35">
        <v>19</v>
      </c>
      <c r="BP35" s="36">
        <f t="shared" si="16"/>
        <v>45341</v>
      </c>
      <c r="BQ35" s="35" t="str">
        <f t="shared" si="5"/>
        <v>L</v>
      </c>
      <c r="BR35" s="8"/>
      <c r="BS35" s="8"/>
      <c r="BT35" s="8"/>
      <c r="BU35" s="8"/>
      <c r="BV35" s="8"/>
      <c r="BW35" s="8"/>
      <c r="BX35" s="8"/>
      <c r="BY35" s="8"/>
      <c r="CA35" s="40">
        <v>19</v>
      </c>
      <c r="CB35" s="41">
        <f t="shared" si="17"/>
        <v>45370</v>
      </c>
      <c r="CC35" s="40" t="str">
        <f t="shared" si="6"/>
        <v>M</v>
      </c>
      <c r="CD35" s="8"/>
      <c r="CE35" s="8"/>
      <c r="CF35" s="8"/>
      <c r="CG35" s="8"/>
      <c r="CH35" s="8"/>
      <c r="CI35" s="8"/>
      <c r="CJ35" s="8"/>
      <c r="CK35" s="8"/>
      <c r="CL35" s="33"/>
      <c r="CM35" s="35"/>
      <c r="CN35" s="35">
        <v>19</v>
      </c>
      <c r="CO35" s="36">
        <f t="shared" si="18"/>
        <v>45401</v>
      </c>
      <c r="CP35" s="35" t="str">
        <f t="shared" si="7"/>
        <v>V</v>
      </c>
      <c r="CQ35" s="8"/>
      <c r="CR35" s="8"/>
      <c r="CS35" s="8"/>
      <c r="CT35" s="8"/>
      <c r="CU35" s="8"/>
      <c r="CV35" s="8"/>
      <c r="CW35" s="8"/>
      <c r="CX35" s="8"/>
      <c r="CZ35" s="35"/>
      <c r="DA35" s="35">
        <v>19</v>
      </c>
      <c r="DB35" s="36">
        <f t="shared" si="19"/>
        <v>45431</v>
      </c>
      <c r="DC35" s="35" t="str">
        <f t="shared" si="8"/>
        <v>D</v>
      </c>
      <c r="DD35" s="8"/>
      <c r="DE35" s="8"/>
      <c r="DF35" s="8"/>
      <c r="DG35" s="8"/>
      <c r="DH35" s="8"/>
      <c r="DI35" s="8"/>
      <c r="DJ35" s="8"/>
      <c r="DK35" s="8"/>
      <c r="DM35" s="35"/>
      <c r="DN35" s="35">
        <v>19</v>
      </c>
      <c r="DO35" s="36">
        <f t="shared" si="20"/>
        <v>45462</v>
      </c>
      <c r="DP35" s="35" t="str">
        <f t="shared" si="9"/>
        <v>Me</v>
      </c>
      <c r="DQ35" s="8"/>
      <c r="DR35" s="8"/>
      <c r="DS35" s="8"/>
      <c r="DT35" s="8"/>
      <c r="DU35" s="8"/>
      <c r="DV35" s="8"/>
      <c r="DW35" s="8"/>
      <c r="DX35" s="8"/>
      <c r="DZ35" s="35"/>
      <c r="EA35" s="35">
        <v>19</v>
      </c>
      <c r="EB35" s="36">
        <f t="shared" si="21"/>
        <v>45492</v>
      </c>
      <c r="EC35" s="35" t="str">
        <f t="shared" si="10"/>
        <v>V</v>
      </c>
      <c r="ED35" s="8"/>
      <c r="EE35" s="8"/>
      <c r="EF35" s="8"/>
      <c r="EG35" s="8"/>
      <c r="EH35" s="8"/>
      <c r="EI35" s="8"/>
      <c r="EJ35" s="8"/>
      <c r="EK35" s="8"/>
    </row>
    <row r="36" spans="2:141" ht="24.95" customHeight="1" x14ac:dyDescent="0.25">
      <c r="B36" s="1">
        <v>20</v>
      </c>
      <c r="D36" s="2">
        <f t="shared" si="11"/>
        <v>45189</v>
      </c>
      <c r="E36" s="1" t="str">
        <f t="shared" si="0"/>
        <v>Me</v>
      </c>
      <c r="F36" s="8"/>
      <c r="G36" s="8"/>
      <c r="H36" s="8"/>
      <c r="I36" s="8"/>
      <c r="J36" s="8"/>
      <c r="K36" s="8"/>
      <c r="L36" s="8"/>
      <c r="M36" s="8"/>
      <c r="O36" s="40">
        <v>20</v>
      </c>
      <c r="P36" s="41">
        <f t="shared" si="12"/>
        <v>45219</v>
      </c>
      <c r="Q36" s="40" t="str">
        <f t="shared" si="1"/>
        <v>V</v>
      </c>
      <c r="R36" s="8"/>
      <c r="S36" s="8"/>
      <c r="T36" s="8"/>
      <c r="U36" s="8"/>
      <c r="V36" s="8"/>
      <c r="W36" s="8"/>
      <c r="X36" s="8"/>
      <c r="Y36" s="8"/>
      <c r="Z36" s="33"/>
      <c r="AA36" s="35"/>
      <c r="AB36" s="35">
        <v>20</v>
      </c>
      <c r="AC36" s="36">
        <f t="shared" si="13"/>
        <v>45250</v>
      </c>
      <c r="AD36" s="35" t="str">
        <f t="shared" si="2"/>
        <v>L</v>
      </c>
      <c r="AE36" s="8"/>
      <c r="AF36" s="8"/>
      <c r="AG36" s="8"/>
      <c r="AH36" s="8"/>
      <c r="AI36" s="8"/>
      <c r="AJ36" s="8"/>
      <c r="AK36" s="8"/>
      <c r="AL36" s="8"/>
      <c r="AN36" s="35"/>
      <c r="AO36" s="35">
        <v>20</v>
      </c>
      <c r="AP36" s="36">
        <f t="shared" si="14"/>
        <v>45280</v>
      </c>
      <c r="AQ36" s="35" t="str">
        <f t="shared" si="3"/>
        <v>Me</v>
      </c>
      <c r="AR36" s="8"/>
      <c r="AS36" s="8"/>
      <c r="AT36" s="8"/>
      <c r="AU36" s="8"/>
      <c r="AV36" s="8"/>
      <c r="AW36" s="8"/>
      <c r="AX36" s="8"/>
      <c r="AY36" s="8"/>
      <c r="BA36" s="35"/>
      <c r="BB36" s="35">
        <v>20</v>
      </c>
      <c r="BC36" s="36">
        <f t="shared" si="15"/>
        <v>45311</v>
      </c>
      <c r="BD36" s="35" t="str">
        <f t="shared" si="4"/>
        <v>S</v>
      </c>
      <c r="BE36" s="8"/>
      <c r="BF36" s="8"/>
      <c r="BG36" s="8"/>
      <c r="BH36" s="8"/>
      <c r="BI36" s="8"/>
      <c r="BJ36" s="8"/>
      <c r="BK36" s="8"/>
      <c r="BL36" s="8"/>
      <c r="BN36" s="35"/>
      <c r="BO36" s="35">
        <v>20</v>
      </c>
      <c r="BP36" s="36">
        <f t="shared" si="16"/>
        <v>45342</v>
      </c>
      <c r="BQ36" s="35" t="str">
        <f t="shared" si="5"/>
        <v>M</v>
      </c>
      <c r="BR36" s="8"/>
      <c r="BS36" s="8"/>
      <c r="BT36" s="8"/>
      <c r="BU36" s="8"/>
      <c r="BV36" s="8"/>
      <c r="BW36" s="8"/>
      <c r="BX36" s="8"/>
      <c r="BY36" s="8"/>
      <c r="CA36" s="40">
        <v>20</v>
      </c>
      <c r="CB36" s="41">
        <f t="shared" si="17"/>
        <v>45371</v>
      </c>
      <c r="CC36" s="40" t="str">
        <f t="shared" si="6"/>
        <v>Me</v>
      </c>
      <c r="CD36" s="8"/>
      <c r="CE36" s="8"/>
      <c r="CF36" s="8"/>
      <c r="CG36" s="8"/>
      <c r="CH36" s="8"/>
      <c r="CI36" s="8"/>
      <c r="CJ36" s="8"/>
      <c r="CK36" s="8"/>
      <c r="CL36" s="33"/>
      <c r="CM36" s="35"/>
      <c r="CN36" s="35">
        <v>20</v>
      </c>
      <c r="CO36" s="36">
        <f t="shared" si="18"/>
        <v>45402</v>
      </c>
      <c r="CP36" s="35" t="str">
        <f t="shared" si="7"/>
        <v>S</v>
      </c>
      <c r="CQ36" s="8"/>
      <c r="CR36" s="8"/>
      <c r="CS36" s="8"/>
      <c r="CT36" s="8"/>
      <c r="CU36" s="8"/>
      <c r="CV36" s="8"/>
      <c r="CW36" s="8"/>
      <c r="CX36" s="8"/>
      <c r="CZ36" s="35"/>
      <c r="DA36" s="35">
        <v>20</v>
      </c>
      <c r="DB36" s="36">
        <f t="shared" si="19"/>
        <v>45432</v>
      </c>
      <c r="DC36" s="35" t="str">
        <f t="shared" si="8"/>
        <v>L</v>
      </c>
      <c r="DD36" s="8"/>
      <c r="DE36" s="8"/>
      <c r="DF36" s="8"/>
      <c r="DG36" s="8"/>
      <c r="DH36" s="8"/>
      <c r="DI36" s="8"/>
      <c r="DJ36" s="8"/>
      <c r="DK36" s="8"/>
      <c r="DM36" s="35"/>
      <c r="DN36" s="35">
        <v>20</v>
      </c>
      <c r="DO36" s="36">
        <f t="shared" si="20"/>
        <v>45463</v>
      </c>
      <c r="DP36" s="35" t="str">
        <f t="shared" si="9"/>
        <v>J</v>
      </c>
      <c r="DQ36" s="8"/>
      <c r="DR36" s="8"/>
      <c r="DS36" s="8"/>
      <c r="DT36" s="8"/>
      <c r="DU36" s="8"/>
      <c r="DV36" s="8"/>
      <c r="DW36" s="8"/>
      <c r="DX36" s="8"/>
      <c r="DZ36" s="35"/>
      <c r="EA36" s="35">
        <v>20</v>
      </c>
      <c r="EB36" s="36">
        <f t="shared" si="21"/>
        <v>45493</v>
      </c>
      <c r="EC36" s="35" t="str">
        <f t="shared" si="10"/>
        <v>S</v>
      </c>
      <c r="ED36" s="8"/>
      <c r="EE36" s="8"/>
      <c r="EF36" s="8"/>
      <c r="EG36" s="8"/>
      <c r="EH36" s="8"/>
      <c r="EI36" s="8"/>
      <c r="EJ36" s="8"/>
      <c r="EK36" s="8"/>
    </row>
    <row r="37" spans="2:141" ht="24.95" customHeight="1" x14ac:dyDescent="0.25">
      <c r="B37" s="1">
        <v>21</v>
      </c>
      <c r="D37" s="2">
        <f t="shared" si="11"/>
        <v>45190</v>
      </c>
      <c r="E37" s="1" t="str">
        <f t="shared" si="0"/>
        <v>J</v>
      </c>
      <c r="F37" s="8"/>
      <c r="G37" s="8"/>
      <c r="H37" s="8"/>
      <c r="I37" s="8"/>
      <c r="J37" s="8"/>
      <c r="K37" s="8"/>
      <c r="L37" s="8"/>
      <c r="M37" s="8"/>
      <c r="O37" s="40">
        <v>21</v>
      </c>
      <c r="P37" s="41">
        <f t="shared" si="12"/>
        <v>45220</v>
      </c>
      <c r="Q37" s="40" t="str">
        <f t="shared" si="1"/>
        <v>S</v>
      </c>
      <c r="R37" s="8"/>
      <c r="S37" s="8"/>
      <c r="T37" s="8"/>
      <c r="U37" s="8"/>
      <c r="V37" s="8"/>
      <c r="W37" s="8"/>
      <c r="X37" s="8"/>
      <c r="Y37" s="8"/>
      <c r="Z37" s="33"/>
      <c r="AA37" s="35"/>
      <c r="AB37" s="35">
        <v>21</v>
      </c>
      <c r="AC37" s="36">
        <f t="shared" si="13"/>
        <v>45251</v>
      </c>
      <c r="AD37" s="35" t="str">
        <f t="shared" si="2"/>
        <v>M</v>
      </c>
      <c r="AE37" s="8"/>
      <c r="AF37" s="8"/>
      <c r="AG37" s="8"/>
      <c r="AH37" s="8"/>
      <c r="AI37" s="8"/>
      <c r="AJ37" s="8"/>
      <c r="AK37" s="8"/>
      <c r="AL37" s="8"/>
      <c r="AN37" s="35"/>
      <c r="AO37" s="35">
        <v>21</v>
      </c>
      <c r="AP37" s="36">
        <f t="shared" si="14"/>
        <v>45281</v>
      </c>
      <c r="AQ37" s="35" t="str">
        <f t="shared" si="3"/>
        <v>J</v>
      </c>
      <c r="AR37" s="8"/>
      <c r="AS37" s="8"/>
      <c r="AT37" s="8"/>
      <c r="AU37" s="8"/>
      <c r="AV37" s="8"/>
      <c r="AW37" s="8"/>
      <c r="AX37" s="8"/>
      <c r="AY37" s="8"/>
      <c r="BA37" s="35"/>
      <c r="BB37" s="35">
        <v>21</v>
      </c>
      <c r="BC37" s="36">
        <f t="shared" si="15"/>
        <v>45312</v>
      </c>
      <c r="BD37" s="35" t="str">
        <f t="shared" si="4"/>
        <v>D</v>
      </c>
      <c r="BE37" s="8"/>
      <c r="BF37" s="8"/>
      <c r="BG37" s="8"/>
      <c r="BH37" s="8"/>
      <c r="BI37" s="8"/>
      <c r="BJ37" s="8"/>
      <c r="BK37" s="8"/>
      <c r="BL37" s="8"/>
      <c r="BN37" s="35"/>
      <c r="BO37" s="35">
        <v>21</v>
      </c>
      <c r="BP37" s="36">
        <f t="shared" si="16"/>
        <v>45343</v>
      </c>
      <c r="BQ37" s="35" t="str">
        <f t="shared" si="5"/>
        <v>Me</v>
      </c>
      <c r="BR37" s="8"/>
      <c r="BS37" s="8"/>
      <c r="BT37" s="8"/>
      <c r="BU37" s="8"/>
      <c r="BV37" s="8"/>
      <c r="BW37" s="8"/>
      <c r="BX37" s="8"/>
      <c r="BY37" s="8"/>
      <c r="CA37" s="40">
        <v>21</v>
      </c>
      <c r="CB37" s="41">
        <f t="shared" si="17"/>
        <v>45372</v>
      </c>
      <c r="CC37" s="40" t="str">
        <f t="shared" si="6"/>
        <v>J</v>
      </c>
      <c r="CD37" s="8"/>
      <c r="CE37" s="8"/>
      <c r="CF37" s="8"/>
      <c r="CG37" s="8"/>
      <c r="CH37" s="8"/>
      <c r="CI37" s="8"/>
      <c r="CJ37" s="8"/>
      <c r="CK37" s="8"/>
      <c r="CL37" s="33"/>
      <c r="CM37" s="35"/>
      <c r="CN37" s="35">
        <v>21</v>
      </c>
      <c r="CO37" s="36">
        <f t="shared" si="18"/>
        <v>45403</v>
      </c>
      <c r="CP37" s="35" t="str">
        <f t="shared" si="7"/>
        <v>D</v>
      </c>
      <c r="CQ37" s="8"/>
      <c r="CR37" s="8"/>
      <c r="CS37" s="8"/>
      <c r="CT37" s="8"/>
      <c r="CU37" s="8"/>
      <c r="CV37" s="8"/>
      <c r="CW37" s="8"/>
      <c r="CX37" s="8"/>
      <c r="CZ37" s="35"/>
      <c r="DA37" s="35">
        <v>21</v>
      </c>
      <c r="DB37" s="36">
        <f t="shared" si="19"/>
        <v>45433</v>
      </c>
      <c r="DC37" s="35" t="str">
        <f t="shared" si="8"/>
        <v>M</v>
      </c>
      <c r="DD37" s="8"/>
      <c r="DE37" s="8"/>
      <c r="DF37" s="8"/>
      <c r="DG37" s="8"/>
      <c r="DH37" s="8"/>
      <c r="DI37" s="8"/>
      <c r="DJ37" s="8"/>
      <c r="DK37" s="8"/>
      <c r="DM37" s="35"/>
      <c r="DN37" s="35">
        <v>21</v>
      </c>
      <c r="DO37" s="36">
        <f t="shared" si="20"/>
        <v>45464</v>
      </c>
      <c r="DP37" s="35" t="str">
        <f t="shared" si="9"/>
        <v>V</v>
      </c>
      <c r="DQ37" s="8"/>
      <c r="DR37" s="8"/>
      <c r="DS37" s="8"/>
      <c r="DT37" s="8"/>
      <c r="DU37" s="8"/>
      <c r="DV37" s="8"/>
      <c r="DW37" s="8"/>
      <c r="DX37" s="8"/>
      <c r="DZ37" s="35"/>
      <c r="EA37" s="35">
        <v>21</v>
      </c>
      <c r="EB37" s="36">
        <f t="shared" si="21"/>
        <v>45494</v>
      </c>
      <c r="EC37" s="35" t="str">
        <f t="shared" si="10"/>
        <v>D</v>
      </c>
      <c r="ED37" s="8"/>
      <c r="EE37" s="8"/>
      <c r="EF37" s="8"/>
      <c r="EG37" s="8"/>
      <c r="EH37" s="8"/>
      <c r="EI37" s="8"/>
      <c r="EJ37" s="8"/>
      <c r="EK37" s="8"/>
    </row>
    <row r="38" spans="2:141" ht="24.95" customHeight="1" x14ac:dyDescent="0.25">
      <c r="B38" s="1">
        <v>22</v>
      </c>
      <c r="D38" s="2">
        <f t="shared" si="11"/>
        <v>45191</v>
      </c>
      <c r="E38" s="1" t="str">
        <f t="shared" si="0"/>
        <v>V</v>
      </c>
      <c r="F38" s="8"/>
      <c r="G38" s="8"/>
      <c r="H38" s="8"/>
      <c r="I38" s="8"/>
      <c r="J38" s="8"/>
      <c r="K38" s="8"/>
      <c r="L38" s="8"/>
      <c r="M38" s="8"/>
      <c r="O38" s="40">
        <v>22</v>
      </c>
      <c r="P38" s="41">
        <f t="shared" si="12"/>
        <v>45221</v>
      </c>
      <c r="Q38" s="40" t="str">
        <f t="shared" si="1"/>
        <v>D</v>
      </c>
      <c r="R38" s="8"/>
      <c r="S38" s="8"/>
      <c r="T38" s="8"/>
      <c r="U38" s="8"/>
      <c r="V38" s="8"/>
      <c r="W38" s="8"/>
      <c r="X38" s="8"/>
      <c r="Y38" s="8"/>
      <c r="Z38" s="33"/>
      <c r="AA38" s="35"/>
      <c r="AB38" s="35">
        <v>22</v>
      </c>
      <c r="AC38" s="36">
        <f t="shared" si="13"/>
        <v>45252</v>
      </c>
      <c r="AD38" s="35" t="str">
        <f t="shared" si="2"/>
        <v>Me</v>
      </c>
      <c r="AE38" s="8"/>
      <c r="AF38" s="8"/>
      <c r="AG38" s="8"/>
      <c r="AH38" s="8"/>
      <c r="AI38" s="8"/>
      <c r="AJ38" s="8"/>
      <c r="AK38" s="8"/>
      <c r="AL38" s="8"/>
      <c r="AN38" s="35"/>
      <c r="AO38" s="35">
        <v>22</v>
      </c>
      <c r="AP38" s="36">
        <f t="shared" si="14"/>
        <v>45282</v>
      </c>
      <c r="AQ38" s="35" t="str">
        <f t="shared" si="3"/>
        <v>V</v>
      </c>
      <c r="AR38" s="8"/>
      <c r="AS38" s="8"/>
      <c r="AT38" s="8"/>
      <c r="AU38" s="8"/>
      <c r="AV38" s="8"/>
      <c r="AW38" s="8"/>
      <c r="AX38" s="8"/>
      <c r="AY38" s="8"/>
      <c r="BA38" s="35"/>
      <c r="BB38" s="35">
        <v>22</v>
      </c>
      <c r="BC38" s="36">
        <f t="shared" si="15"/>
        <v>45313</v>
      </c>
      <c r="BD38" s="35" t="str">
        <f t="shared" si="4"/>
        <v>L</v>
      </c>
      <c r="BE38" s="8"/>
      <c r="BF38" s="8"/>
      <c r="BG38" s="8"/>
      <c r="BH38" s="8"/>
      <c r="BI38" s="8"/>
      <c r="BJ38" s="8"/>
      <c r="BK38" s="8"/>
      <c r="BL38" s="8"/>
      <c r="BN38" s="35"/>
      <c r="BO38" s="35">
        <v>22</v>
      </c>
      <c r="BP38" s="36">
        <f t="shared" si="16"/>
        <v>45344</v>
      </c>
      <c r="BQ38" s="35" t="str">
        <f t="shared" si="5"/>
        <v>J</v>
      </c>
      <c r="BR38" s="8"/>
      <c r="BS38" s="8"/>
      <c r="BT38" s="8"/>
      <c r="BU38" s="8"/>
      <c r="BV38" s="8"/>
      <c r="BW38" s="8"/>
      <c r="BX38" s="8"/>
      <c r="BY38" s="8"/>
      <c r="CA38" s="40">
        <v>22</v>
      </c>
      <c r="CB38" s="41">
        <f t="shared" si="17"/>
        <v>45373</v>
      </c>
      <c r="CC38" s="40" t="str">
        <f t="shared" si="6"/>
        <v>V</v>
      </c>
      <c r="CD38" s="8"/>
      <c r="CE38" s="8"/>
      <c r="CF38" s="8"/>
      <c r="CG38" s="8"/>
      <c r="CH38" s="8"/>
      <c r="CI38" s="8"/>
      <c r="CJ38" s="8"/>
      <c r="CK38" s="8"/>
      <c r="CL38" s="33"/>
      <c r="CM38" s="35"/>
      <c r="CN38" s="35">
        <v>22</v>
      </c>
      <c r="CO38" s="36">
        <f t="shared" si="18"/>
        <v>45404</v>
      </c>
      <c r="CP38" s="35" t="str">
        <f t="shared" si="7"/>
        <v>L</v>
      </c>
      <c r="CQ38" s="8"/>
      <c r="CR38" s="8"/>
      <c r="CS38" s="8"/>
      <c r="CT38" s="8"/>
      <c r="CU38" s="8"/>
      <c r="CV38" s="8"/>
      <c r="CW38" s="8"/>
      <c r="CX38" s="8"/>
      <c r="CZ38" s="35"/>
      <c r="DA38" s="35">
        <v>22</v>
      </c>
      <c r="DB38" s="36">
        <f t="shared" si="19"/>
        <v>45434</v>
      </c>
      <c r="DC38" s="35" t="str">
        <f t="shared" si="8"/>
        <v>Me</v>
      </c>
      <c r="DD38" s="8"/>
      <c r="DE38" s="8"/>
      <c r="DF38" s="8"/>
      <c r="DG38" s="8"/>
      <c r="DH38" s="8"/>
      <c r="DI38" s="8"/>
      <c r="DJ38" s="8"/>
      <c r="DK38" s="8"/>
      <c r="DM38" s="35"/>
      <c r="DN38" s="35">
        <v>22</v>
      </c>
      <c r="DO38" s="36">
        <f t="shared" si="20"/>
        <v>45465</v>
      </c>
      <c r="DP38" s="35" t="str">
        <f t="shared" si="9"/>
        <v>S</v>
      </c>
      <c r="DQ38" s="8"/>
      <c r="DR38" s="8"/>
      <c r="DS38" s="8"/>
      <c r="DT38" s="8"/>
      <c r="DU38" s="8"/>
      <c r="DV38" s="8"/>
      <c r="DW38" s="8"/>
      <c r="DX38" s="8"/>
      <c r="DZ38" s="35"/>
      <c r="EA38" s="35">
        <v>22</v>
      </c>
      <c r="EB38" s="36">
        <f t="shared" si="21"/>
        <v>45495</v>
      </c>
      <c r="EC38" s="35" t="str">
        <f t="shared" si="10"/>
        <v>L</v>
      </c>
      <c r="ED38" s="8"/>
      <c r="EE38" s="8"/>
      <c r="EF38" s="8"/>
      <c r="EG38" s="8"/>
      <c r="EH38" s="8"/>
      <c r="EI38" s="8"/>
      <c r="EJ38" s="8"/>
      <c r="EK38" s="8"/>
    </row>
    <row r="39" spans="2:141" ht="24.95" customHeight="1" x14ac:dyDescent="0.25">
      <c r="B39" s="1">
        <v>23</v>
      </c>
      <c r="D39" s="2">
        <f t="shared" si="11"/>
        <v>45192</v>
      </c>
      <c r="E39" s="1" t="str">
        <f t="shared" si="0"/>
        <v>S</v>
      </c>
      <c r="F39" s="8"/>
      <c r="G39" s="8"/>
      <c r="H39" s="8"/>
      <c r="I39" s="8"/>
      <c r="J39" s="8"/>
      <c r="K39" s="8"/>
      <c r="L39" s="8"/>
      <c r="M39" s="8"/>
      <c r="O39" s="40">
        <v>23</v>
      </c>
      <c r="P39" s="41">
        <f t="shared" si="12"/>
        <v>45222</v>
      </c>
      <c r="Q39" s="40" t="str">
        <f t="shared" si="1"/>
        <v>L</v>
      </c>
      <c r="R39" s="8"/>
      <c r="S39" s="8"/>
      <c r="T39" s="8"/>
      <c r="U39" s="8"/>
      <c r="V39" s="8"/>
      <c r="W39" s="8"/>
      <c r="X39" s="8"/>
      <c r="Y39" s="8"/>
      <c r="Z39" s="33"/>
      <c r="AA39" s="35"/>
      <c r="AB39" s="35">
        <v>23</v>
      </c>
      <c r="AC39" s="36">
        <f t="shared" si="13"/>
        <v>45253</v>
      </c>
      <c r="AD39" s="35" t="str">
        <f t="shared" si="2"/>
        <v>J</v>
      </c>
      <c r="AE39" s="8"/>
      <c r="AF39" s="8"/>
      <c r="AG39" s="8"/>
      <c r="AH39" s="8"/>
      <c r="AI39" s="8"/>
      <c r="AJ39" s="8"/>
      <c r="AK39" s="8"/>
      <c r="AL39" s="8"/>
      <c r="AN39" s="35"/>
      <c r="AO39" s="35">
        <v>23</v>
      </c>
      <c r="AP39" s="36">
        <f t="shared" si="14"/>
        <v>45283</v>
      </c>
      <c r="AQ39" s="35" t="str">
        <f t="shared" si="3"/>
        <v>S</v>
      </c>
      <c r="AR39" s="8"/>
      <c r="AS39" s="8"/>
      <c r="AT39" s="8"/>
      <c r="AU39" s="8"/>
      <c r="AV39" s="8"/>
      <c r="AW39" s="8"/>
      <c r="AX39" s="8"/>
      <c r="AY39" s="8"/>
      <c r="BA39" s="35"/>
      <c r="BB39" s="35">
        <v>23</v>
      </c>
      <c r="BC39" s="36">
        <f t="shared" si="15"/>
        <v>45314</v>
      </c>
      <c r="BD39" s="35" t="str">
        <f t="shared" si="4"/>
        <v>M</v>
      </c>
      <c r="BE39" s="8"/>
      <c r="BF39" s="8"/>
      <c r="BG39" s="8"/>
      <c r="BH39" s="8"/>
      <c r="BI39" s="8"/>
      <c r="BJ39" s="8"/>
      <c r="BK39" s="8"/>
      <c r="BL39" s="8"/>
      <c r="BN39" s="35"/>
      <c r="BO39" s="35">
        <v>23</v>
      </c>
      <c r="BP39" s="36">
        <f t="shared" si="16"/>
        <v>45345</v>
      </c>
      <c r="BQ39" s="35" t="str">
        <f t="shared" si="5"/>
        <v>V</v>
      </c>
      <c r="BR39" s="8"/>
      <c r="BS39" s="8"/>
      <c r="BT39" s="8"/>
      <c r="BU39" s="8"/>
      <c r="BV39" s="8"/>
      <c r="BW39" s="8"/>
      <c r="BX39" s="8"/>
      <c r="BY39" s="8"/>
      <c r="CA39" s="40">
        <v>23</v>
      </c>
      <c r="CB39" s="41">
        <f t="shared" si="17"/>
        <v>45374</v>
      </c>
      <c r="CC39" s="40" t="str">
        <f t="shared" si="6"/>
        <v>S</v>
      </c>
      <c r="CD39" s="8"/>
      <c r="CE39" s="8"/>
      <c r="CF39" s="8"/>
      <c r="CG39" s="8"/>
      <c r="CH39" s="8"/>
      <c r="CI39" s="8"/>
      <c r="CJ39" s="8"/>
      <c r="CK39" s="8"/>
      <c r="CL39" s="33"/>
      <c r="CM39" s="35"/>
      <c r="CN39" s="35">
        <v>23</v>
      </c>
      <c r="CO39" s="36">
        <f t="shared" si="18"/>
        <v>45405</v>
      </c>
      <c r="CP39" s="35" t="str">
        <f t="shared" si="7"/>
        <v>M</v>
      </c>
      <c r="CQ39" s="8"/>
      <c r="CR39" s="8"/>
      <c r="CS39" s="8"/>
      <c r="CT39" s="8"/>
      <c r="CU39" s="8"/>
      <c r="CV39" s="8"/>
      <c r="CW39" s="8"/>
      <c r="CX39" s="8"/>
      <c r="CZ39" s="35"/>
      <c r="DA39" s="35">
        <v>23</v>
      </c>
      <c r="DB39" s="36">
        <f t="shared" si="19"/>
        <v>45435</v>
      </c>
      <c r="DC39" s="35" t="str">
        <f t="shared" si="8"/>
        <v>J</v>
      </c>
      <c r="DD39" s="8"/>
      <c r="DE39" s="8"/>
      <c r="DF39" s="8"/>
      <c r="DG39" s="8"/>
      <c r="DH39" s="8"/>
      <c r="DI39" s="8"/>
      <c r="DJ39" s="8"/>
      <c r="DK39" s="8"/>
      <c r="DM39" s="35"/>
      <c r="DN39" s="35">
        <v>23</v>
      </c>
      <c r="DO39" s="36">
        <f t="shared" si="20"/>
        <v>45466</v>
      </c>
      <c r="DP39" s="35" t="str">
        <f t="shared" si="9"/>
        <v>D</v>
      </c>
      <c r="DQ39" s="8"/>
      <c r="DR39" s="8"/>
      <c r="DS39" s="8"/>
      <c r="DT39" s="8"/>
      <c r="DU39" s="8"/>
      <c r="DV39" s="8"/>
      <c r="DW39" s="8"/>
      <c r="DX39" s="8"/>
      <c r="DZ39" s="35"/>
      <c r="EA39" s="35">
        <v>23</v>
      </c>
      <c r="EB39" s="36">
        <f t="shared" si="21"/>
        <v>45496</v>
      </c>
      <c r="EC39" s="35" t="str">
        <f t="shared" si="10"/>
        <v>M</v>
      </c>
      <c r="ED39" s="8"/>
      <c r="EE39" s="8"/>
      <c r="EF39" s="8"/>
      <c r="EG39" s="8"/>
      <c r="EH39" s="8"/>
      <c r="EI39" s="8"/>
      <c r="EJ39" s="8"/>
      <c r="EK39" s="8"/>
    </row>
    <row r="40" spans="2:141" ht="24.95" customHeight="1" x14ac:dyDescent="0.25">
      <c r="B40" s="1">
        <v>24</v>
      </c>
      <c r="D40" s="2">
        <f t="shared" si="11"/>
        <v>45193</v>
      </c>
      <c r="E40" s="1" t="str">
        <f t="shared" si="0"/>
        <v>D</v>
      </c>
      <c r="F40" s="8"/>
      <c r="G40" s="8"/>
      <c r="H40" s="8"/>
      <c r="I40" s="8"/>
      <c r="J40" s="8"/>
      <c r="K40" s="8"/>
      <c r="L40" s="8"/>
      <c r="M40" s="8"/>
      <c r="O40" s="40">
        <v>24</v>
      </c>
      <c r="P40" s="41">
        <f t="shared" si="12"/>
        <v>45223</v>
      </c>
      <c r="Q40" s="40" t="str">
        <f t="shared" si="1"/>
        <v>M</v>
      </c>
      <c r="R40" s="8"/>
      <c r="S40" s="8"/>
      <c r="T40" s="8"/>
      <c r="U40" s="8"/>
      <c r="V40" s="8"/>
      <c r="W40" s="8"/>
      <c r="X40" s="8"/>
      <c r="Y40" s="8"/>
      <c r="Z40" s="33"/>
      <c r="AA40" s="35"/>
      <c r="AB40" s="35">
        <v>24</v>
      </c>
      <c r="AC40" s="36">
        <f t="shared" si="13"/>
        <v>45254</v>
      </c>
      <c r="AD40" s="35" t="str">
        <f t="shared" si="2"/>
        <v>V</v>
      </c>
      <c r="AE40" s="8"/>
      <c r="AF40" s="8"/>
      <c r="AG40" s="8"/>
      <c r="AH40" s="8"/>
      <c r="AI40" s="8"/>
      <c r="AJ40" s="8"/>
      <c r="AK40" s="8"/>
      <c r="AL40" s="8"/>
      <c r="AN40" s="35"/>
      <c r="AO40" s="35">
        <v>24</v>
      </c>
      <c r="AP40" s="36">
        <f t="shared" si="14"/>
        <v>45284</v>
      </c>
      <c r="AQ40" s="35" t="str">
        <f t="shared" si="3"/>
        <v>D</v>
      </c>
      <c r="AR40" s="8"/>
      <c r="AS40" s="8"/>
      <c r="AT40" s="8"/>
      <c r="AU40" s="8"/>
      <c r="AV40" s="8"/>
      <c r="AW40" s="8"/>
      <c r="AX40" s="8"/>
      <c r="AY40" s="8"/>
      <c r="BA40" s="35"/>
      <c r="BB40" s="35">
        <v>24</v>
      </c>
      <c r="BC40" s="36">
        <f t="shared" si="15"/>
        <v>45315</v>
      </c>
      <c r="BD40" s="35" t="str">
        <f t="shared" si="4"/>
        <v>Me</v>
      </c>
      <c r="BE40" s="8"/>
      <c r="BF40" s="8"/>
      <c r="BG40" s="8"/>
      <c r="BH40" s="8"/>
      <c r="BI40" s="8"/>
      <c r="BJ40" s="8"/>
      <c r="BK40" s="8"/>
      <c r="BL40" s="8"/>
      <c r="BN40" s="35"/>
      <c r="BO40" s="35">
        <v>24</v>
      </c>
      <c r="BP40" s="36">
        <f t="shared" si="16"/>
        <v>45346</v>
      </c>
      <c r="BQ40" s="35" t="str">
        <f t="shared" si="5"/>
        <v>S</v>
      </c>
      <c r="BR40" s="8"/>
      <c r="BS40" s="8"/>
      <c r="BT40" s="8"/>
      <c r="BU40" s="8"/>
      <c r="BV40" s="8"/>
      <c r="BW40" s="8"/>
      <c r="BX40" s="8"/>
      <c r="BY40" s="8"/>
      <c r="CA40" s="40">
        <v>24</v>
      </c>
      <c r="CB40" s="41">
        <f t="shared" si="17"/>
        <v>45375</v>
      </c>
      <c r="CC40" s="40" t="str">
        <f t="shared" si="6"/>
        <v>D</v>
      </c>
      <c r="CD40" s="8"/>
      <c r="CE40" s="8"/>
      <c r="CF40" s="8"/>
      <c r="CG40" s="8"/>
      <c r="CH40" s="8"/>
      <c r="CI40" s="8"/>
      <c r="CJ40" s="8"/>
      <c r="CK40" s="8"/>
      <c r="CL40" s="33"/>
      <c r="CM40" s="35"/>
      <c r="CN40" s="35">
        <v>24</v>
      </c>
      <c r="CO40" s="36">
        <f t="shared" si="18"/>
        <v>45406</v>
      </c>
      <c r="CP40" s="35" t="str">
        <f t="shared" si="7"/>
        <v>Me</v>
      </c>
      <c r="CQ40" s="8"/>
      <c r="CR40" s="8"/>
      <c r="CS40" s="8"/>
      <c r="CT40" s="8"/>
      <c r="CU40" s="8"/>
      <c r="CV40" s="8"/>
      <c r="CW40" s="8"/>
      <c r="CX40" s="8"/>
      <c r="CZ40" s="35"/>
      <c r="DA40" s="35">
        <v>24</v>
      </c>
      <c r="DB40" s="36">
        <f t="shared" si="19"/>
        <v>45436</v>
      </c>
      <c r="DC40" s="35" t="str">
        <f t="shared" si="8"/>
        <v>V</v>
      </c>
      <c r="DD40" s="8"/>
      <c r="DE40" s="8"/>
      <c r="DF40" s="8"/>
      <c r="DG40" s="8"/>
      <c r="DH40" s="8"/>
      <c r="DI40" s="8"/>
      <c r="DJ40" s="8"/>
      <c r="DK40" s="8"/>
      <c r="DM40" s="35"/>
      <c r="DN40" s="35">
        <v>24</v>
      </c>
      <c r="DO40" s="36">
        <f t="shared" si="20"/>
        <v>45467</v>
      </c>
      <c r="DP40" s="35" t="str">
        <f t="shared" si="9"/>
        <v>L</v>
      </c>
      <c r="DQ40" s="8"/>
      <c r="DR40" s="8"/>
      <c r="DS40" s="8"/>
      <c r="DT40" s="8"/>
      <c r="DU40" s="8"/>
      <c r="DV40" s="8"/>
      <c r="DW40" s="8"/>
      <c r="DX40" s="8"/>
      <c r="DZ40" s="35"/>
      <c r="EA40" s="35">
        <v>24</v>
      </c>
      <c r="EB40" s="36">
        <f t="shared" si="21"/>
        <v>45497</v>
      </c>
      <c r="EC40" s="35" t="str">
        <f t="shared" si="10"/>
        <v>Me</v>
      </c>
      <c r="ED40" s="8"/>
      <c r="EE40" s="8"/>
      <c r="EF40" s="8"/>
      <c r="EG40" s="8"/>
      <c r="EH40" s="8"/>
      <c r="EI40" s="8"/>
      <c r="EJ40" s="8"/>
      <c r="EK40" s="8"/>
    </row>
    <row r="41" spans="2:141" ht="24.95" customHeight="1" x14ac:dyDescent="0.25">
      <c r="B41" s="1">
        <v>25</v>
      </c>
      <c r="D41" s="2">
        <f t="shared" si="11"/>
        <v>45194</v>
      </c>
      <c r="E41" s="1" t="str">
        <f t="shared" si="0"/>
        <v>L</v>
      </c>
      <c r="F41" s="8"/>
      <c r="G41" s="8"/>
      <c r="H41" s="8"/>
      <c r="I41" s="8"/>
      <c r="J41" s="8"/>
      <c r="K41" s="8"/>
      <c r="L41" s="8"/>
      <c r="M41" s="8"/>
      <c r="O41" s="40">
        <v>25</v>
      </c>
      <c r="P41" s="41">
        <f t="shared" si="12"/>
        <v>45224</v>
      </c>
      <c r="Q41" s="40" t="str">
        <f t="shared" si="1"/>
        <v>Me</v>
      </c>
      <c r="R41" s="8"/>
      <c r="S41" s="8"/>
      <c r="T41" s="8"/>
      <c r="U41" s="8"/>
      <c r="V41" s="8"/>
      <c r="W41" s="8"/>
      <c r="X41" s="8"/>
      <c r="Y41" s="8"/>
      <c r="Z41" s="33"/>
      <c r="AA41" s="35"/>
      <c r="AB41" s="35">
        <v>25</v>
      </c>
      <c r="AC41" s="36">
        <f t="shared" si="13"/>
        <v>45255</v>
      </c>
      <c r="AD41" s="35" t="str">
        <f t="shared" si="2"/>
        <v>S</v>
      </c>
      <c r="AE41" s="8"/>
      <c r="AF41" s="8"/>
      <c r="AG41" s="8"/>
      <c r="AH41" s="8"/>
      <c r="AI41" s="8"/>
      <c r="AJ41" s="8"/>
      <c r="AK41" s="8"/>
      <c r="AL41" s="8"/>
      <c r="AN41" s="35"/>
      <c r="AO41" s="35">
        <v>25</v>
      </c>
      <c r="AP41" s="36">
        <f t="shared" si="14"/>
        <v>45285</v>
      </c>
      <c r="AQ41" s="35" t="str">
        <f t="shared" si="3"/>
        <v>L</v>
      </c>
      <c r="AR41" s="8"/>
      <c r="AS41" s="8"/>
      <c r="AT41" s="8"/>
      <c r="AU41" s="8"/>
      <c r="AV41" s="8"/>
      <c r="AW41" s="8"/>
      <c r="AX41" s="8"/>
      <c r="AY41" s="8"/>
      <c r="BA41" s="35"/>
      <c r="BB41" s="35">
        <v>25</v>
      </c>
      <c r="BC41" s="36">
        <f t="shared" si="15"/>
        <v>45316</v>
      </c>
      <c r="BD41" s="35" t="str">
        <f t="shared" si="4"/>
        <v>J</v>
      </c>
      <c r="BE41" s="8"/>
      <c r="BF41" s="8"/>
      <c r="BG41" s="8"/>
      <c r="BH41" s="8"/>
      <c r="BI41" s="8"/>
      <c r="BJ41" s="8"/>
      <c r="BK41" s="8"/>
      <c r="BL41" s="8"/>
      <c r="BN41" s="35"/>
      <c r="BO41" s="35">
        <v>25</v>
      </c>
      <c r="BP41" s="36">
        <f t="shared" si="16"/>
        <v>45347</v>
      </c>
      <c r="BQ41" s="35" t="str">
        <f t="shared" si="5"/>
        <v>D</v>
      </c>
      <c r="BR41" s="8"/>
      <c r="BS41" s="8"/>
      <c r="BT41" s="8"/>
      <c r="BU41" s="8"/>
      <c r="BV41" s="8"/>
      <c r="BW41" s="8"/>
      <c r="BX41" s="8"/>
      <c r="BY41" s="8"/>
      <c r="CA41" s="40">
        <v>25</v>
      </c>
      <c r="CB41" s="41">
        <f t="shared" si="17"/>
        <v>45376</v>
      </c>
      <c r="CC41" s="40" t="str">
        <f t="shared" si="6"/>
        <v>L</v>
      </c>
      <c r="CD41" s="8"/>
      <c r="CE41" s="8"/>
      <c r="CF41" s="8"/>
      <c r="CG41" s="8"/>
      <c r="CH41" s="8"/>
      <c r="CI41" s="8"/>
      <c r="CJ41" s="8"/>
      <c r="CK41" s="8"/>
      <c r="CL41" s="33"/>
      <c r="CM41" s="35"/>
      <c r="CN41" s="35">
        <v>25</v>
      </c>
      <c r="CO41" s="36">
        <f t="shared" si="18"/>
        <v>45407</v>
      </c>
      <c r="CP41" s="35" t="str">
        <f t="shared" si="7"/>
        <v>J</v>
      </c>
      <c r="CQ41" s="8"/>
      <c r="CR41" s="8"/>
      <c r="CS41" s="8"/>
      <c r="CT41" s="8"/>
      <c r="CU41" s="8"/>
      <c r="CV41" s="8"/>
      <c r="CW41" s="8"/>
      <c r="CX41" s="8"/>
      <c r="CZ41" s="35"/>
      <c r="DA41" s="35">
        <v>25</v>
      </c>
      <c r="DB41" s="36">
        <f t="shared" si="19"/>
        <v>45437</v>
      </c>
      <c r="DC41" s="35" t="str">
        <f t="shared" si="8"/>
        <v>S</v>
      </c>
      <c r="DD41" s="8"/>
      <c r="DE41" s="8"/>
      <c r="DF41" s="8"/>
      <c r="DG41" s="8"/>
      <c r="DH41" s="8"/>
      <c r="DI41" s="8"/>
      <c r="DJ41" s="8"/>
      <c r="DK41" s="8"/>
      <c r="DM41" s="35"/>
      <c r="DN41" s="35">
        <v>25</v>
      </c>
      <c r="DO41" s="36">
        <f t="shared" si="20"/>
        <v>45468</v>
      </c>
      <c r="DP41" s="35" t="str">
        <f t="shared" si="9"/>
        <v>M</v>
      </c>
      <c r="DQ41" s="8"/>
      <c r="DR41" s="8"/>
      <c r="DS41" s="8"/>
      <c r="DT41" s="8"/>
      <c r="DU41" s="8"/>
      <c r="DV41" s="8"/>
      <c r="DW41" s="8"/>
      <c r="DX41" s="8"/>
      <c r="DZ41" s="35"/>
      <c r="EA41" s="35">
        <v>25</v>
      </c>
      <c r="EB41" s="36">
        <f t="shared" si="21"/>
        <v>45498</v>
      </c>
      <c r="EC41" s="35" t="str">
        <f t="shared" si="10"/>
        <v>J</v>
      </c>
      <c r="ED41" s="8"/>
      <c r="EE41" s="8"/>
      <c r="EF41" s="8"/>
      <c r="EG41" s="8"/>
      <c r="EH41" s="8"/>
      <c r="EI41" s="8"/>
      <c r="EJ41" s="8"/>
      <c r="EK41" s="8"/>
    </row>
    <row r="42" spans="2:141" ht="24.95" customHeight="1" x14ac:dyDescent="0.25">
      <c r="B42" s="1">
        <v>26</v>
      </c>
      <c r="D42" s="2">
        <f t="shared" si="11"/>
        <v>45195</v>
      </c>
      <c r="E42" s="1" t="str">
        <f t="shared" si="0"/>
        <v>M</v>
      </c>
      <c r="F42" s="8"/>
      <c r="G42" s="8"/>
      <c r="H42" s="8"/>
      <c r="I42" s="8"/>
      <c r="J42" s="8"/>
      <c r="K42" s="8"/>
      <c r="L42" s="8"/>
      <c r="M42" s="8"/>
      <c r="O42" s="40">
        <v>26</v>
      </c>
      <c r="P42" s="41">
        <f t="shared" si="12"/>
        <v>45225</v>
      </c>
      <c r="Q42" s="40" t="str">
        <f t="shared" si="1"/>
        <v>J</v>
      </c>
      <c r="R42" s="8"/>
      <c r="S42" s="8"/>
      <c r="T42" s="8"/>
      <c r="U42" s="8"/>
      <c r="V42" s="8"/>
      <c r="W42" s="8"/>
      <c r="X42" s="8"/>
      <c r="Y42" s="8"/>
      <c r="Z42" s="33"/>
      <c r="AA42" s="35"/>
      <c r="AB42" s="35">
        <v>26</v>
      </c>
      <c r="AC42" s="36">
        <f t="shared" si="13"/>
        <v>45256</v>
      </c>
      <c r="AD42" s="35" t="str">
        <f t="shared" si="2"/>
        <v>D</v>
      </c>
      <c r="AE42" s="8"/>
      <c r="AF42" s="8"/>
      <c r="AG42" s="8"/>
      <c r="AH42" s="8"/>
      <c r="AI42" s="8"/>
      <c r="AJ42" s="8"/>
      <c r="AK42" s="8"/>
      <c r="AL42" s="8"/>
      <c r="AN42" s="35"/>
      <c r="AO42" s="35">
        <v>26</v>
      </c>
      <c r="AP42" s="36">
        <f t="shared" si="14"/>
        <v>45286</v>
      </c>
      <c r="AQ42" s="35" t="str">
        <f t="shared" si="3"/>
        <v>M</v>
      </c>
      <c r="AR42" s="8"/>
      <c r="AS42" s="8"/>
      <c r="AT42" s="8"/>
      <c r="AU42" s="8"/>
      <c r="AV42" s="8"/>
      <c r="AW42" s="8"/>
      <c r="AX42" s="8"/>
      <c r="AY42" s="8"/>
      <c r="BA42" s="35"/>
      <c r="BB42" s="35">
        <v>26</v>
      </c>
      <c r="BC42" s="36">
        <f t="shared" si="15"/>
        <v>45317</v>
      </c>
      <c r="BD42" s="35" t="str">
        <f t="shared" si="4"/>
        <v>V</v>
      </c>
      <c r="BE42" s="8"/>
      <c r="BF42" s="8"/>
      <c r="BG42" s="8"/>
      <c r="BH42" s="8"/>
      <c r="BI42" s="8"/>
      <c r="BJ42" s="8"/>
      <c r="BK42" s="8"/>
      <c r="BL42" s="8"/>
      <c r="BN42" s="35"/>
      <c r="BO42" s="35">
        <v>26</v>
      </c>
      <c r="BP42" s="36">
        <f t="shared" si="16"/>
        <v>45348</v>
      </c>
      <c r="BQ42" s="35" t="str">
        <f t="shared" si="5"/>
        <v>L</v>
      </c>
      <c r="BR42" s="8"/>
      <c r="BS42" s="8"/>
      <c r="BT42" s="8"/>
      <c r="BU42" s="8"/>
      <c r="BV42" s="8"/>
      <c r="BW42" s="8"/>
      <c r="BX42" s="8"/>
      <c r="BY42" s="8"/>
      <c r="CA42" s="40">
        <v>26</v>
      </c>
      <c r="CB42" s="41">
        <f t="shared" si="17"/>
        <v>45377</v>
      </c>
      <c r="CC42" s="40" t="str">
        <f t="shared" si="6"/>
        <v>M</v>
      </c>
      <c r="CD42" s="8"/>
      <c r="CE42" s="8"/>
      <c r="CF42" s="8"/>
      <c r="CG42" s="8"/>
      <c r="CH42" s="8"/>
      <c r="CI42" s="8"/>
      <c r="CJ42" s="8"/>
      <c r="CK42" s="8"/>
      <c r="CL42" s="33"/>
      <c r="CM42" s="35"/>
      <c r="CN42" s="35">
        <v>26</v>
      </c>
      <c r="CO42" s="36">
        <f t="shared" si="18"/>
        <v>45408</v>
      </c>
      <c r="CP42" s="35" t="str">
        <f t="shared" si="7"/>
        <v>V</v>
      </c>
      <c r="CQ42" s="8"/>
      <c r="CR42" s="8"/>
      <c r="CS42" s="8"/>
      <c r="CT42" s="8"/>
      <c r="CU42" s="8"/>
      <c r="CV42" s="8"/>
      <c r="CW42" s="8"/>
      <c r="CX42" s="8"/>
      <c r="CZ42" s="35"/>
      <c r="DA42" s="35">
        <v>26</v>
      </c>
      <c r="DB42" s="36">
        <f t="shared" si="19"/>
        <v>45438</v>
      </c>
      <c r="DC42" s="35" t="str">
        <f t="shared" si="8"/>
        <v>D</v>
      </c>
      <c r="DD42" s="8"/>
      <c r="DE42" s="8"/>
      <c r="DF42" s="8"/>
      <c r="DG42" s="8"/>
      <c r="DH42" s="8"/>
      <c r="DI42" s="8"/>
      <c r="DJ42" s="8"/>
      <c r="DK42" s="8"/>
      <c r="DM42" s="35"/>
      <c r="DN42" s="35">
        <v>26</v>
      </c>
      <c r="DO42" s="36">
        <f t="shared" si="20"/>
        <v>45469</v>
      </c>
      <c r="DP42" s="35" t="str">
        <f t="shared" si="9"/>
        <v>Me</v>
      </c>
      <c r="DQ42" s="8"/>
      <c r="DR42" s="8"/>
      <c r="DS42" s="8"/>
      <c r="DT42" s="8"/>
      <c r="DU42" s="8"/>
      <c r="DV42" s="8"/>
      <c r="DW42" s="8"/>
      <c r="DX42" s="8"/>
      <c r="DZ42" s="35"/>
      <c r="EA42" s="35">
        <v>26</v>
      </c>
      <c r="EB42" s="36">
        <f t="shared" si="21"/>
        <v>45499</v>
      </c>
      <c r="EC42" s="35" t="str">
        <f t="shared" si="10"/>
        <v>V</v>
      </c>
      <c r="ED42" s="8"/>
      <c r="EE42" s="8"/>
      <c r="EF42" s="8"/>
      <c r="EG42" s="8"/>
      <c r="EH42" s="8"/>
      <c r="EI42" s="8"/>
      <c r="EJ42" s="8"/>
      <c r="EK42" s="8"/>
    </row>
    <row r="43" spans="2:141" ht="24.95" customHeight="1" x14ac:dyDescent="0.25">
      <c r="B43" s="1">
        <v>27</v>
      </c>
      <c r="D43" s="2">
        <f t="shared" si="11"/>
        <v>45196</v>
      </c>
      <c r="E43" s="1" t="str">
        <f t="shared" si="0"/>
        <v>Me</v>
      </c>
      <c r="F43" s="8"/>
      <c r="G43" s="8"/>
      <c r="H43" s="8"/>
      <c r="I43" s="8"/>
      <c r="J43" s="8"/>
      <c r="K43" s="8"/>
      <c r="L43" s="8"/>
      <c r="M43" s="8"/>
      <c r="O43" s="40">
        <v>27</v>
      </c>
      <c r="P43" s="41">
        <f t="shared" si="12"/>
        <v>45226</v>
      </c>
      <c r="Q43" s="40" t="str">
        <f t="shared" si="1"/>
        <v>V</v>
      </c>
      <c r="R43" s="8"/>
      <c r="S43" s="8"/>
      <c r="T43" s="8"/>
      <c r="U43" s="8"/>
      <c r="V43" s="8"/>
      <c r="W43" s="8"/>
      <c r="X43" s="8"/>
      <c r="Y43" s="8"/>
      <c r="Z43" s="33"/>
      <c r="AA43" s="35"/>
      <c r="AB43" s="35">
        <v>27</v>
      </c>
      <c r="AC43" s="36">
        <f t="shared" si="13"/>
        <v>45257</v>
      </c>
      <c r="AD43" s="35" t="str">
        <f t="shared" si="2"/>
        <v>L</v>
      </c>
      <c r="AE43" s="8"/>
      <c r="AF43" s="8"/>
      <c r="AG43" s="8"/>
      <c r="AH43" s="8"/>
      <c r="AI43" s="8"/>
      <c r="AJ43" s="8"/>
      <c r="AK43" s="8"/>
      <c r="AL43" s="8"/>
      <c r="AN43" s="35"/>
      <c r="AO43" s="35">
        <v>27</v>
      </c>
      <c r="AP43" s="36">
        <f t="shared" si="14"/>
        <v>45287</v>
      </c>
      <c r="AQ43" s="35" t="str">
        <f t="shared" si="3"/>
        <v>Me</v>
      </c>
      <c r="AR43" s="8"/>
      <c r="AS43" s="8"/>
      <c r="AT43" s="8"/>
      <c r="AU43" s="8"/>
      <c r="AV43" s="8"/>
      <c r="AW43" s="8"/>
      <c r="AX43" s="8"/>
      <c r="AY43" s="8"/>
      <c r="BA43" s="35"/>
      <c r="BB43" s="35">
        <v>27</v>
      </c>
      <c r="BC43" s="36">
        <f t="shared" si="15"/>
        <v>45318</v>
      </c>
      <c r="BD43" s="35" t="str">
        <f t="shared" si="4"/>
        <v>S</v>
      </c>
      <c r="BE43" s="8"/>
      <c r="BF43" s="8"/>
      <c r="BG43" s="8"/>
      <c r="BH43" s="8"/>
      <c r="BI43" s="8"/>
      <c r="BJ43" s="8"/>
      <c r="BK43" s="8"/>
      <c r="BL43" s="8"/>
      <c r="BN43" s="35"/>
      <c r="BO43" s="35">
        <v>27</v>
      </c>
      <c r="BP43" s="36">
        <f t="shared" si="16"/>
        <v>45349</v>
      </c>
      <c r="BQ43" s="35" t="str">
        <f t="shared" si="5"/>
        <v>M</v>
      </c>
      <c r="BR43" s="8"/>
      <c r="BS43" s="8"/>
      <c r="BT43" s="8"/>
      <c r="BU43" s="8"/>
      <c r="BV43" s="8"/>
      <c r="BW43" s="8"/>
      <c r="BX43" s="8"/>
      <c r="BY43" s="8"/>
      <c r="CA43" s="40">
        <v>27</v>
      </c>
      <c r="CB43" s="41">
        <f t="shared" si="17"/>
        <v>45378</v>
      </c>
      <c r="CC43" s="40" t="str">
        <f t="shared" si="6"/>
        <v>Me</v>
      </c>
      <c r="CD43" s="8"/>
      <c r="CE43" s="8"/>
      <c r="CF43" s="8"/>
      <c r="CG43" s="8"/>
      <c r="CH43" s="8"/>
      <c r="CI43" s="8"/>
      <c r="CJ43" s="8"/>
      <c r="CK43" s="8"/>
      <c r="CL43" s="33"/>
      <c r="CM43" s="35"/>
      <c r="CN43" s="35">
        <v>27</v>
      </c>
      <c r="CO43" s="36">
        <f t="shared" si="18"/>
        <v>45409</v>
      </c>
      <c r="CP43" s="35" t="str">
        <f t="shared" si="7"/>
        <v>S</v>
      </c>
      <c r="CQ43" s="8"/>
      <c r="CR43" s="8"/>
      <c r="CS43" s="8"/>
      <c r="CT43" s="8"/>
      <c r="CU43" s="8"/>
      <c r="CV43" s="8"/>
      <c r="CW43" s="8"/>
      <c r="CX43" s="8"/>
      <c r="CZ43" s="35"/>
      <c r="DA43" s="35">
        <v>27</v>
      </c>
      <c r="DB43" s="36">
        <f t="shared" si="19"/>
        <v>45439</v>
      </c>
      <c r="DC43" s="35" t="str">
        <f t="shared" si="8"/>
        <v>L</v>
      </c>
      <c r="DD43" s="8"/>
      <c r="DE43" s="8"/>
      <c r="DF43" s="8"/>
      <c r="DG43" s="8"/>
      <c r="DH43" s="8"/>
      <c r="DI43" s="8"/>
      <c r="DJ43" s="8"/>
      <c r="DK43" s="8"/>
      <c r="DM43" s="35"/>
      <c r="DN43" s="35">
        <v>27</v>
      </c>
      <c r="DO43" s="36">
        <f t="shared" si="20"/>
        <v>45470</v>
      </c>
      <c r="DP43" s="35" t="str">
        <f t="shared" si="9"/>
        <v>J</v>
      </c>
      <c r="DQ43" s="8"/>
      <c r="DR43" s="8"/>
      <c r="DS43" s="8"/>
      <c r="DT43" s="8"/>
      <c r="DU43" s="8"/>
      <c r="DV43" s="8"/>
      <c r="DW43" s="8"/>
      <c r="DX43" s="8"/>
      <c r="DZ43" s="35"/>
      <c r="EA43" s="35">
        <v>27</v>
      </c>
      <c r="EB43" s="36">
        <f t="shared" si="21"/>
        <v>45500</v>
      </c>
      <c r="EC43" s="35" t="str">
        <f t="shared" si="10"/>
        <v>S</v>
      </c>
      <c r="ED43" s="8"/>
      <c r="EE43" s="8"/>
      <c r="EF43" s="8"/>
      <c r="EG43" s="8"/>
      <c r="EH43" s="8"/>
      <c r="EI43" s="8"/>
      <c r="EJ43" s="8"/>
      <c r="EK43" s="8"/>
    </row>
    <row r="44" spans="2:141" ht="24.95" customHeight="1" x14ac:dyDescent="0.25">
      <c r="B44" s="1">
        <v>28</v>
      </c>
      <c r="D44" s="2">
        <f t="shared" si="11"/>
        <v>45197</v>
      </c>
      <c r="E44" s="1" t="str">
        <f t="shared" si="0"/>
        <v>J</v>
      </c>
      <c r="F44" s="8"/>
      <c r="G44" s="8"/>
      <c r="H44" s="8"/>
      <c r="I44" s="8"/>
      <c r="J44" s="8"/>
      <c r="K44" s="8"/>
      <c r="L44" s="8"/>
      <c r="M44" s="8"/>
      <c r="O44" s="40">
        <v>28</v>
      </c>
      <c r="P44" s="41">
        <f t="shared" si="12"/>
        <v>45227</v>
      </c>
      <c r="Q44" s="40" t="str">
        <f t="shared" si="1"/>
        <v>S</v>
      </c>
      <c r="R44" s="8"/>
      <c r="S44" s="8"/>
      <c r="T44" s="8"/>
      <c r="U44" s="8"/>
      <c r="V44" s="8"/>
      <c r="W44" s="8"/>
      <c r="X44" s="8"/>
      <c r="Y44" s="8"/>
      <c r="Z44" s="33"/>
      <c r="AA44" s="35"/>
      <c r="AB44" s="35">
        <v>28</v>
      </c>
      <c r="AC44" s="36">
        <f t="shared" si="13"/>
        <v>45258</v>
      </c>
      <c r="AD44" s="35" t="str">
        <f t="shared" si="2"/>
        <v>M</v>
      </c>
      <c r="AE44" s="8"/>
      <c r="AF44" s="8"/>
      <c r="AG44" s="8"/>
      <c r="AH44" s="8"/>
      <c r="AI44" s="8"/>
      <c r="AJ44" s="8"/>
      <c r="AK44" s="8"/>
      <c r="AL44" s="8"/>
      <c r="AN44" s="35"/>
      <c r="AO44" s="35">
        <v>28</v>
      </c>
      <c r="AP44" s="36">
        <f t="shared" si="14"/>
        <v>45288</v>
      </c>
      <c r="AQ44" s="35" t="str">
        <f t="shared" si="3"/>
        <v>J</v>
      </c>
      <c r="AR44" s="8"/>
      <c r="AS44" s="8"/>
      <c r="AT44" s="8"/>
      <c r="AU44" s="8"/>
      <c r="AV44" s="8"/>
      <c r="AW44" s="8"/>
      <c r="AX44" s="8"/>
      <c r="AY44" s="8"/>
      <c r="BA44" s="35"/>
      <c r="BB44" s="35">
        <v>28</v>
      </c>
      <c r="BC44" s="36">
        <f t="shared" si="15"/>
        <v>45319</v>
      </c>
      <c r="BD44" s="35" t="str">
        <f t="shared" si="4"/>
        <v>D</v>
      </c>
      <c r="BE44" s="8"/>
      <c r="BF44" s="8"/>
      <c r="BG44" s="8"/>
      <c r="BH44" s="8"/>
      <c r="BI44" s="8"/>
      <c r="BJ44" s="8"/>
      <c r="BK44" s="8"/>
      <c r="BL44" s="8"/>
      <c r="BN44" s="35"/>
      <c r="BO44" s="35">
        <v>28</v>
      </c>
      <c r="BP44" s="36">
        <f t="shared" si="16"/>
        <v>45350</v>
      </c>
      <c r="BQ44" s="35" t="str">
        <f t="shared" si="5"/>
        <v>Me</v>
      </c>
      <c r="BR44" s="8"/>
      <c r="BS44" s="8"/>
      <c r="BT44" s="8"/>
      <c r="BU44" s="8"/>
      <c r="BV44" s="8"/>
      <c r="BW44" s="8"/>
      <c r="BX44" s="8"/>
      <c r="BY44" s="8"/>
      <c r="CA44" s="40">
        <v>28</v>
      </c>
      <c r="CB44" s="41">
        <f t="shared" si="17"/>
        <v>45379</v>
      </c>
      <c r="CC44" s="40" t="str">
        <f t="shared" si="6"/>
        <v>J</v>
      </c>
      <c r="CD44" s="8"/>
      <c r="CE44" s="8"/>
      <c r="CF44" s="8"/>
      <c r="CG44" s="8"/>
      <c r="CH44" s="8"/>
      <c r="CI44" s="8"/>
      <c r="CJ44" s="8"/>
      <c r="CK44" s="8"/>
      <c r="CL44" s="33"/>
      <c r="CM44" s="35"/>
      <c r="CN44" s="35">
        <v>28</v>
      </c>
      <c r="CO44" s="36">
        <f t="shared" si="18"/>
        <v>45410</v>
      </c>
      <c r="CP44" s="35" t="str">
        <f t="shared" si="7"/>
        <v>D</v>
      </c>
      <c r="CQ44" s="8"/>
      <c r="CR44" s="8"/>
      <c r="CS44" s="8"/>
      <c r="CT44" s="8"/>
      <c r="CU44" s="8"/>
      <c r="CV44" s="8"/>
      <c r="CW44" s="8"/>
      <c r="CX44" s="8"/>
      <c r="CZ44" s="35"/>
      <c r="DA44" s="35">
        <v>28</v>
      </c>
      <c r="DB44" s="36">
        <f t="shared" si="19"/>
        <v>45440</v>
      </c>
      <c r="DC44" s="35" t="str">
        <f t="shared" si="8"/>
        <v>M</v>
      </c>
      <c r="DD44" s="8"/>
      <c r="DE44" s="8"/>
      <c r="DF44" s="8"/>
      <c r="DG44" s="8"/>
      <c r="DH44" s="8"/>
      <c r="DI44" s="8"/>
      <c r="DJ44" s="8"/>
      <c r="DK44" s="8"/>
      <c r="DM44" s="35"/>
      <c r="DN44" s="35">
        <v>28</v>
      </c>
      <c r="DO44" s="36">
        <f t="shared" si="20"/>
        <v>45471</v>
      </c>
      <c r="DP44" s="35" t="str">
        <f t="shared" si="9"/>
        <v>V</v>
      </c>
      <c r="DQ44" s="8"/>
      <c r="DR44" s="8"/>
      <c r="DS44" s="8"/>
      <c r="DT44" s="8"/>
      <c r="DU44" s="8"/>
      <c r="DV44" s="8"/>
      <c r="DW44" s="8"/>
      <c r="DX44" s="8"/>
      <c r="DZ44" s="35"/>
      <c r="EA44" s="35">
        <v>28</v>
      </c>
      <c r="EB44" s="36">
        <f t="shared" si="21"/>
        <v>45501</v>
      </c>
      <c r="EC44" s="35" t="str">
        <f t="shared" si="10"/>
        <v>D</v>
      </c>
      <c r="ED44" s="8"/>
      <c r="EE44" s="8"/>
      <c r="EF44" s="8"/>
      <c r="EG44" s="8"/>
      <c r="EH44" s="8"/>
      <c r="EI44" s="8"/>
      <c r="EJ44" s="8"/>
      <c r="EK44" s="8"/>
    </row>
    <row r="45" spans="2:141" ht="24.95" customHeight="1" x14ac:dyDescent="0.25">
      <c r="B45" s="1">
        <v>29</v>
      </c>
      <c r="D45" s="2">
        <f t="shared" si="11"/>
        <v>45198</v>
      </c>
      <c r="E45" s="1" t="str">
        <f t="shared" si="0"/>
        <v>V</v>
      </c>
      <c r="F45" s="8"/>
      <c r="G45" s="8"/>
      <c r="H45" s="8"/>
      <c r="I45" s="8"/>
      <c r="J45" s="8"/>
      <c r="K45" s="8"/>
      <c r="L45" s="8"/>
      <c r="M45" s="8"/>
      <c r="O45" s="40">
        <v>29</v>
      </c>
      <c r="P45" s="41">
        <f t="shared" si="12"/>
        <v>45228</v>
      </c>
      <c r="Q45" s="40" t="str">
        <f t="shared" si="1"/>
        <v>D</v>
      </c>
      <c r="R45" s="8"/>
      <c r="S45" s="8"/>
      <c r="T45" s="8"/>
      <c r="U45" s="8"/>
      <c r="V45" s="8"/>
      <c r="W45" s="8"/>
      <c r="X45" s="8"/>
      <c r="Y45" s="8"/>
      <c r="Z45" s="33"/>
      <c r="AA45" s="35"/>
      <c r="AB45" s="35">
        <v>29</v>
      </c>
      <c r="AC45" s="36">
        <f t="shared" si="13"/>
        <v>45259</v>
      </c>
      <c r="AD45" s="35" t="str">
        <f t="shared" si="2"/>
        <v>Me</v>
      </c>
      <c r="AE45" s="8"/>
      <c r="AF45" s="8"/>
      <c r="AG45" s="8"/>
      <c r="AH45" s="8"/>
      <c r="AI45" s="8"/>
      <c r="AJ45" s="8"/>
      <c r="AK45" s="8"/>
      <c r="AL45" s="8"/>
      <c r="AN45" s="35"/>
      <c r="AO45" s="35">
        <v>29</v>
      </c>
      <c r="AP45" s="36">
        <f t="shared" si="14"/>
        <v>45289</v>
      </c>
      <c r="AQ45" s="35" t="str">
        <f t="shared" si="3"/>
        <v>V</v>
      </c>
      <c r="AR45" s="8"/>
      <c r="AS45" s="8"/>
      <c r="AT45" s="8"/>
      <c r="AU45" s="8"/>
      <c r="AV45" s="8"/>
      <c r="AW45" s="8"/>
      <c r="AX45" s="8"/>
      <c r="AY45" s="8"/>
      <c r="BA45" s="35"/>
      <c r="BB45" s="35">
        <v>29</v>
      </c>
      <c r="BC45" s="36">
        <f t="shared" si="15"/>
        <v>45320</v>
      </c>
      <c r="BD45" s="35" t="str">
        <f t="shared" si="4"/>
        <v>L</v>
      </c>
      <c r="BE45" s="8"/>
      <c r="BF45" s="8"/>
      <c r="BG45" s="8"/>
      <c r="BH45" s="8"/>
      <c r="BI45" s="8"/>
      <c r="BJ45" s="8"/>
      <c r="BK45" s="8"/>
      <c r="BL45" s="8"/>
      <c r="BN45" s="35"/>
      <c r="BO45" s="35">
        <v>29</v>
      </c>
      <c r="BP45" s="36">
        <f t="shared" si="16"/>
        <v>45351</v>
      </c>
      <c r="BQ45" s="35" t="str">
        <f t="shared" si="5"/>
        <v>J</v>
      </c>
      <c r="BR45" s="8"/>
      <c r="BS45" s="8"/>
      <c r="BT45" s="8"/>
      <c r="BU45" s="8"/>
      <c r="BV45" s="8"/>
      <c r="BW45" s="8"/>
      <c r="BX45" s="8"/>
      <c r="BY45" s="8"/>
      <c r="CA45" s="40">
        <v>29</v>
      </c>
      <c r="CB45" s="41">
        <f t="shared" si="17"/>
        <v>45380</v>
      </c>
      <c r="CC45" s="40" t="str">
        <f t="shared" si="6"/>
        <v>V</v>
      </c>
      <c r="CD45" s="8"/>
      <c r="CE45" s="8"/>
      <c r="CF45" s="8"/>
      <c r="CG45" s="8"/>
      <c r="CH45" s="8"/>
      <c r="CI45" s="8"/>
      <c r="CJ45" s="8"/>
      <c r="CK45" s="8"/>
      <c r="CL45" s="33"/>
      <c r="CM45" s="35"/>
      <c r="CN45" s="35">
        <v>29</v>
      </c>
      <c r="CO45" s="36">
        <f t="shared" si="18"/>
        <v>45411</v>
      </c>
      <c r="CP45" s="35" t="str">
        <f t="shared" si="7"/>
        <v>L</v>
      </c>
      <c r="CQ45" s="8"/>
      <c r="CR45" s="8"/>
      <c r="CS45" s="8"/>
      <c r="CT45" s="8"/>
      <c r="CU45" s="8"/>
      <c r="CV45" s="8"/>
      <c r="CW45" s="8"/>
      <c r="CX45" s="8"/>
      <c r="CZ45" s="35"/>
      <c r="DA45" s="35">
        <v>29</v>
      </c>
      <c r="DB45" s="36">
        <f t="shared" si="19"/>
        <v>45441</v>
      </c>
      <c r="DC45" s="35" t="str">
        <f t="shared" si="8"/>
        <v>Me</v>
      </c>
      <c r="DD45" s="8"/>
      <c r="DE45" s="8"/>
      <c r="DF45" s="8"/>
      <c r="DG45" s="8"/>
      <c r="DH45" s="8"/>
      <c r="DI45" s="8"/>
      <c r="DJ45" s="8"/>
      <c r="DK45" s="8"/>
      <c r="DM45" s="35"/>
      <c r="DN45" s="35">
        <v>29</v>
      </c>
      <c r="DO45" s="36">
        <f t="shared" si="20"/>
        <v>45472</v>
      </c>
      <c r="DP45" s="35" t="str">
        <f t="shared" si="9"/>
        <v>S</v>
      </c>
      <c r="DQ45" s="8"/>
      <c r="DR45" s="8"/>
      <c r="DS45" s="8"/>
      <c r="DT45" s="8"/>
      <c r="DU45" s="8"/>
      <c r="DV45" s="8"/>
      <c r="DW45" s="8"/>
      <c r="DX45" s="8"/>
      <c r="DZ45" s="35"/>
      <c r="EA45" s="35">
        <v>29</v>
      </c>
      <c r="EB45" s="36">
        <f t="shared" si="21"/>
        <v>45502</v>
      </c>
      <c r="EC45" s="35" t="str">
        <f t="shared" si="10"/>
        <v>L</v>
      </c>
      <c r="ED45" s="8"/>
      <c r="EE45" s="8"/>
      <c r="EF45" s="8"/>
      <c r="EG45" s="8"/>
      <c r="EH45" s="8"/>
      <c r="EI45" s="8"/>
      <c r="EJ45" s="8"/>
      <c r="EK45" s="8"/>
    </row>
    <row r="46" spans="2:141" ht="24.95" customHeight="1" x14ac:dyDescent="0.25">
      <c r="B46" s="1">
        <v>30</v>
      </c>
      <c r="D46" s="2">
        <f t="shared" si="11"/>
        <v>45199</v>
      </c>
      <c r="E46" s="1" t="str">
        <f>IF(D46="","",IF(WEEKDAY(D46)=1,"D",IF(WEEKDAY(D46)=2,"L",IF(WEEKDAY(D46)=3,"M",IF(WEEKDAY(D46)=4,"Me",IF(WEEKDAY(D46)=5,"J",IF(WEEKDAY(D46)=6,"V","S")))))))</f>
        <v>S</v>
      </c>
      <c r="F46" s="8"/>
      <c r="G46" s="8"/>
      <c r="H46" s="8"/>
      <c r="I46" s="8"/>
      <c r="J46" s="8"/>
      <c r="K46" s="8"/>
      <c r="L46" s="8"/>
      <c r="M46" s="8"/>
      <c r="O46" s="40">
        <v>30</v>
      </c>
      <c r="P46" s="41">
        <f t="shared" si="12"/>
        <v>45229</v>
      </c>
      <c r="Q46" s="40" t="str">
        <f>IF(P46="","",IF(WEEKDAY(P46)=1,"D",IF(WEEKDAY(P46)=2,"L",IF(WEEKDAY(P46)=3,"M",IF(WEEKDAY(P46)=4,"Me",IF(WEEKDAY(P46)=5,"J",IF(WEEKDAY(P46)=6,"V","S")))))))</f>
        <v>L</v>
      </c>
      <c r="R46" s="8"/>
      <c r="S46" s="8"/>
      <c r="T46" s="8"/>
      <c r="U46" s="8"/>
      <c r="V46" s="8"/>
      <c r="W46" s="8"/>
      <c r="X46" s="8"/>
      <c r="Y46" s="8"/>
      <c r="Z46" s="33"/>
      <c r="AA46" s="35"/>
      <c r="AB46" s="35">
        <v>30</v>
      </c>
      <c r="AC46" s="36">
        <f t="shared" si="13"/>
        <v>45260</v>
      </c>
      <c r="AD46" s="35" t="str">
        <f>IF(AC46="","",IF(WEEKDAY(AC46)=1,"D",IF(WEEKDAY(AC46)=2,"L",IF(WEEKDAY(AC46)=3,"M",IF(WEEKDAY(AC46)=4,"Me",IF(WEEKDAY(AC46)=5,"J",IF(WEEKDAY(AC46)=6,"V","S")))))))</f>
        <v>J</v>
      </c>
      <c r="AE46" s="8"/>
      <c r="AF46" s="8"/>
      <c r="AG46" s="8"/>
      <c r="AH46" s="8"/>
      <c r="AI46" s="8"/>
      <c r="AJ46" s="8"/>
      <c r="AK46" s="8"/>
      <c r="AL46" s="8"/>
      <c r="AN46" s="35"/>
      <c r="AO46" s="35">
        <v>30</v>
      </c>
      <c r="AP46" s="36">
        <f t="shared" si="14"/>
        <v>45290</v>
      </c>
      <c r="AQ46" s="35" t="str">
        <f>IF(AP46="","",IF(WEEKDAY(AP46)=1,"D",IF(WEEKDAY(AP46)=2,"L",IF(WEEKDAY(AP46)=3,"M",IF(WEEKDAY(AP46)=4,"Me",IF(WEEKDAY(AP46)=5,"J",IF(WEEKDAY(AP46)=6,"V","S")))))))</f>
        <v>S</v>
      </c>
      <c r="AR46" s="8"/>
      <c r="AS46" s="8"/>
      <c r="AT46" s="8"/>
      <c r="AU46" s="8"/>
      <c r="AV46" s="8"/>
      <c r="AW46" s="8"/>
      <c r="AX46" s="8"/>
      <c r="AY46" s="8"/>
      <c r="BA46" s="35"/>
      <c r="BB46" s="35">
        <v>30</v>
      </c>
      <c r="BC46" s="36">
        <f t="shared" si="15"/>
        <v>45321</v>
      </c>
      <c r="BD46" s="35" t="str">
        <f>IF(BC46="","",IF(WEEKDAY(BC46)=1,"D",IF(WEEKDAY(BC46)=2,"L",IF(WEEKDAY(BC46)=3,"M",IF(WEEKDAY(BC46)=4,"Me",IF(WEEKDAY(BC46)=5,"J",IF(WEEKDAY(BC46)=6,"V","S")))))))</f>
        <v>M</v>
      </c>
      <c r="BE46" s="8"/>
      <c r="BF46" s="8"/>
      <c r="BG46" s="8"/>
      <c r="BH46" s="8"/>
      <c r="BI46" s="8"/>
      <c r="BJ46" s="8"/>
      <c r="BK46" s="8"/>
      <c r="BL46" s="8"/>
      <c r="BN46" s="35"/>
      <c r="BO46" s="35">
        <v>30</v>
      </c>
      <c r="BP46" s="36" t="str">
        <f t="shared" si="16"/>
        <v/>
      </c>
      <c r="BQ46" s="35" t="str">
        <f>IF(BP46="","",IF(WEEKDAY(BP46)=1,"D",IF(WEEKDAY(BP46)=2,"L",IF(WEEKDAY(BP46)=3,"M",IF(WEEKDAY(BP46)=4,"Me",IF(WEEKDAY(BP46)=5,"J",IF(WEEKDAY(BP46)=6,"V","S")))))))</f>
        <v/>
      </c>
      <c r="BR46" s="8"/>
      <c r="BS46" s="8"/>
      <c r="BT46" s="8"/>
      <c r="BU46" s="8"/>
      <c r="BV46" s="8"/>
      <c r="BW46" s="8"/>
      <c r="BX46" s="8"/>
      <c r="BY46" s="8"/>
      <c r="CA46" s="40">
        <v>30</v>
      </c>
      <c r="CB46" s="41">
        <f t="shared" si="17"/>
        <v>45381</v>
      </c>
      <c r="CC46" s="40" t="str">
        <f>IF(CB46="","",IF(WEEKDAY(CB46)=1,"D",IF(WEEKDAY(CB46)=2,"L",IF(WEEKDAY(CB46)=3,"M",IF(WEEKDAY(CB46)=4,"Me",IF(WEEKDAY(CB46)=5,"J",IF(WEEKDAY(CB46)=6,"V","S")))))))</f>
        <v>S</v>
      </c>
      <c r="CD46" s="8"/>
      <c r="CE46" s="8"/>
      <c r="CF46" s="8"/>
      <c r="CG46" s="8"/>
      <c r="CH46" s="8"/>
      <c r="CI46" s="8"/>
      <c r="CJ46" s="8"/>
      <c r="CK46" s="8"/>
      <c r="CL46" s="33"/>
      <c r="CM46" s="35"/>
      <c r="CN46" s="35">
        <v>30</v>
      </c>
      <c r="CO46" s="36">
        <f t="shared" si="18"/>
        <v>45412</v>
      </c>
      <c r="CP46" s="35" t="str">
        <f>IF(CO46="","",IF(WEEKDAY(CO46)=1,"D",IF(WEEKDAY(CO46)=2,"L",IF(WEEKDAY(CO46)=3,"M",IF(WEEKDAY(CO46)=4,"Me",IF(WEEKDAY(CO46)=5,"J",IF(WEEKDAY(CO46)=6,"V","S")))))))</f>
        <v>M</v>
      </c>
      <c r="CQ46" s="8"/>
      <c r="CR46" s="8"/>
      <c r="CS46" s="8"/>
      <c r="CT46" s="8"/>
      <c r="CU46" s="8"/>
      <c r="CV46" s="8"/>
      <c r="CW46" s="8"/>
      <c r="CX46" s="8"/>
      <c r="CZ46" s="35"/>
      <c r="DA46" s="35">
        <v>30</v>
      </c>
      <c r="DB46" s="36">
        <f t="shared" si="19"/>
        <v>45442</v>
      </c>
      <c r="DC46" s="35" t="str">
        <f>IF(DB46="","",IF(WEEKDAY(DB46)=1,"D",IF(WEEKDAY(DB46)=2,"L",IF(WEEKDAY(DB46)=3,"M",IF(WEEKDAY(DB46)=4,"Me",IF(WEEKDAY(DB46)=5,"J",IF(WEEKDAY(DB46)=6,"V","S")))))))</f>
        <v>J</v>
      </c>
      <c r="DD46" s="8"/>
      <c r="DE46" s="8"/>
      <c r="DF46" s="8"/>
      <c r="DG46" s="8"/>
      <c r="DH46" s="8"/>
      <c r="DI46" s="8"/>
      <c r="DJ46" s="8"/>
      <c r="DK46" s="8"/>
      <c r="DM46" s="35"/>
      <c r="DN46" s="35">
        <v>30</v>
      </c>
      <c r="DO46" s="36">
        <f t="shared" si="20"/>
        <v>45473</v>
      </c>
      <c r="DP46" s="35" t="str">
        <f>IF(DO46="","",IF(WEEKDAY(DO46)=1,"D",IF(WEEKDAY(DO46)=2,"L",IF(WEEKDAY(DO46)=3,"M",IF(WEEKDAY(DO46)=4,"Me",IF(WEEKDAY(DO46)=5,"J",IF(WEEKDAY(DO46)=6,"V","S")))))))</f>
        <v>D</v>
      </c>
      <c r="DQ46" s="8"/>
      <c r="DR46" s="8"/>
      <c r="DS46" s="8"/>
      <c r="DT46" s="8"/>
      <c r="DU46" s="8"/>
      <c r="DV46" s="8"/>
      <c r="DW46" s="8"/>
      <c r="DX46" s="8"/>
      <c r="DZ46" s="35"/>
      <c r="EA46" s="35">
        <v>30</v>
      </c>
      <c r="EB46" s="36">
        <f t="shared" si="21"/>
        <v>45503</v>
      </c>
      <c r="EC46" s="35" t="str">
        <f>IF(EB46="","",IF(WEEKDAY(EB46)=1,"D",IF(WEEKDAY(EB46)=2,"L",IF(WEEKDAY(EB46)=3,"M",IF(WEEKDAY(EB46)=4,"Me",IF(WEEKDAY(EB46)=5,"J",IF(WEEKDAY(EB46)=6,"V","S")))))))</f>
        <v>M</v>
      </c>
      <c r="ED46" s="8"/>
      <c r="EE46" s="8"/>
      <c r="EF46" s="8"/>
      <c r="EG46" s="8"/>
      <c r="EH46" s="8"/>
      <c r="EI46" s="8"/>
      <c r="EJ46" s="8"/>
      <c r="EK46" s="8"/>
    </row>
    <row r="47" spans="2:141" ht="24.95" customHeight="1" x14ac:dyDescent="0.25">
      <c r="B47" s="1">
        <v>31</v>
      </c>
      <c r="D47" s="2" t="str">
        <f t="shared" si="11"/>
        <v/>
      </c>
      <c r="E47" s="1" t="str">
        <f>IF(D47="","",IF(WEEKDAY(D47)=1,"D",IF(WEEKDAY(D47)=2,"L",IF(WEEKDAY(D47)=3,"M",IF(WEEKDAY(D47)=4,"Me",IF(WEEKDAY(D47)=5,"J",IF(WEEKDAY(D47)=6,"V","S")))))))</f>
        <v/>
      </c>
      <c r="F47" s="8"/>
      <c r="G47" s="8"/>
      <c r="H47" s="8"/>
      <c r="I47" s="8"/>
      <c r="J47" s="8"/>
      <c r="K47" s="8"/>
      <c r="L47" s="8"/>
      <c r="M47" s="8"/>
      <c r="O47" s="40">
        <v>31</v>
      </c>
      <c r="P47" s="41">
        <f t="shared" si="12"/>
        <v>45230</v>
      </c>
      <c r="Q47" s="40" t="str">
        <f>IF(P47="","",IF(WEEKDAY(P47)=1,"D",IF(WEEKDAY(P47)=2,"L",IF(WEEKDAY(P47)=3,"M",IF(WEEKDAY(P47)=4,"Me",IF(WEEKDAY(P47)=5,"J",IF(WEEKDAY(P47)=6,"V","S")))))))</f>
        <v>M</v>
      </c>
      <c r="R47" s="8"/>
      <c r="S47" s="8"/>
      <c r="T47" s="8"/>
      <c r="U47" s="8"/>
      <c r="V47" s="8"/>
      <c r="W47" s="8"/>
      <c r="X47" s="8"/>
      <c r="Y47" s="8"/>
      <c r="Z47" s="33"/>
      <c r="AA47" s="35"/>
      <c r="AB47" s="35">
        <v>31</v>
      </c>
      <c r="AC47" s="36" t="str">
        <f t="shared" si="13"/>
        <v/>
      </c>
      <c r="AD47" s="35" t="str">
        <f>IF(AC47="","",IF(WEEKDAY(AC47)=1,"D",IF(WEEKDAY(AC47)=2,"L",IF(WEEKDAY(AC47)=3,"M",IF(WEEKDAY(AC47)=4,"Me",IF(WEEKDAY(AC47)=5,"J",IF(WEEKDAY(AC47)=6,"V","S")))))))</f>
        <v/>
      </c>
      <c r="AE47" s="8"/>
      <c r="AF47" s="8"/>
      <c r="AG47" s="8"/>
      <c r="AH47" s="8"/>
      <c r="AI47" s="8"/>
      <c r="AJ47" s="8"/>
      <c r="AK47" s="8"/>
      <c r="AL47" s="8"/>
      <c r="AN47" s="35"/>
      <c r="AO47" s="35">
        <v>31</v>
      </c>
      <c r="AP47" s="36">
        <f t="shared" si="14"/>
        <v>45291</v>
      </c>
      <c r="AQ47" s="35" t="str">
        <f>IF(AP47="","",IF(WEEKDAY(AP47)=1,"D",IF(WEEKDAY(AP47)=2,"L",IF(WEEKDAY(AP47)=3,"M",IF(WEEKDAY(AP47)=4,"Me",IF(WEEKDAY(AP47)=5,"J",IF(WEEKDAY(AP47)=6,"V","S")))))))</f>
        <v>D</v>
      </c>
      <c r="AR47" s="8"/>
      <c r="AS47" s="8"/>
      <c r="AT47" s="8"/>
      <c r="AU47" s="8"/>
      <c r="AV47" s="8"/>
      <c r="AW47" s="8"/>
      <c r="AX47" s="8"/>
      <c r="AY47" s="8"/>
      <c r="BA47" s="35"/>
      <c r="BB47" s="35">
        <v>31</v>
      </c>
      <c r="BC47" s="36">
        <f t="shared" si="15"/>
        <v>45322</v>
      </c>
      <c r="BD47" s="35" t="str">
        <f>IF(BC47="","",IF(WEEKDAY(BC47)=1,"D",IF(WEEKDAY(BC47)=2,"L",IF(WEEKDAY(BC47)=3,"M",IF(WEEKDAY(BC47)=4,"Me",IF(WEEKDAY(BC47)=5,"J",IF(WEEKDAY(BC47)=6,"V","S")))))))</f>
        <v>Me</v>
      </c>
      <c r="BE47" s="8"/>
      <c r="BF47" s="8"/>
      <c r="BG47" s="8"/>
      <c r="BH47" s="8"/>
      <c r="BI47" s="8"/>
      <c r="BJ47" s="8"/>
      <c r="BK47" s="8"/>
      <c r="BL47" s="8"/>
      <c r="BN47" s="35"/>
      <c r="BO47" s="35">
        <v>31</v>
      </c>
      <c r="BP47" s="36" t="str">
        <f t="shared" si="16"/>
        <v/>
      </c>
      <c r="BQ47" s="35" t="str">
        <f>IF(BP47="","",IF(WEEKDAY(BP47)=1,"D",IF(WEEKDAY(BP47)=2,"L",IF(WEEKDAY(BP47)=3,"M",IF(WEEKDAY(BP47)=4,"Me",IF(WEEKDAY(BP47)=5,"J",IF(WEEKDAY(BP47)=6,"V","S")))))))</f>
        <v/>
      </c>
      <c r="BR47" s="8"/>
      <c r="BS47" s="8"/>
      <c r="BT47" s="8"/>
      <c r="BU47" s="8"/>
      <c r="BV47" s="8"/>
      <c r="BW47" s="8"/>
      <c r="BX47" s="8"/>
      <c r="BY47" s="8"/>
      <c r="CA47" s="40">
        <v>31</v>
      </c>
      <c r="CB47" s="41">
        <f t="shared" si="17"/>
        <v>45382</v>
      </c>
      <c r="CC47" s="40" t="str">
        <f>IF(CB47="","",IF(WEEKDAY(CB47)=1,"D",IF(WEEKDAY(CB47)=2,"L",IF(WEEKDAY(CB47)=3,"M",IF(WEEKDAY(CB47)=4,"Me",IF(WEEKDAY(CB47)=5,"J",IF(WEEKDAY(CB47)=6,"V","S")))))))</f>
        <v>D</v>
      </c>
      <c r="CD47" s="8"/>
      <c r="CE47" s="8"/>
      <c r="CF47" s="8"/>
      <c r="CG47" s="8"/>
      <c r="CH47" s="8"/>
      <c r="CI47" s="8"/>
      <c r="CJ47" s="8"/>
      <c r="CK47" s="8"/>
      <c r="CL47" s="33"/>
      <c r="CM47" s="35"/>
      <c r="CN47" s="35">
        <v>31</v>
      </c>
      <c r="CO47" s="36" t="str">
        <f t="shared" si="18"/>
        <v/>
      </c>
      <c r="CP47" s="35" t="str">
        <f>IF(CO47="","",IF(WEEKDAY(CO47)=1,"D",IF(WEEKDAY(CO47)=2,"L",IF(WEEKDAY(CO47)=3,"M",IF(WEEKDAY(CO47)=4,"Me",IF(WEEKDAY(CO47)=5,"J",IF(WEEKDAY(CO47)=6,"V","S")))))))</f>
        <v/>
      </c>
      <c r="CQ47" s="8"/>
      <c r="CR47" s="8"/>
      <c r="CS47" s="8"/>
      <c r="CT47" s="8"/>
      <c r="CU47" s="8"/>
      <c r="CV47" s="8"/>
      <c r="CW47" s="8"/>
      <c r="CX47" s="8"/>
      <c r="CZ47" s="35"/>
      <c r="DA47" s="35">
        <v>31</v>
      </c>
      <c r="DB47" s="36">
        <f t="shared" si="19"/>
        <v>45443</v>
      </c>
      <c r="DC47" s="35" t="str">
        <f>IF(DB47="","",IF(WEEKDAY(DB47)=1,"D",IF(WEEKDAY(DB47)=2,"L",IF(WEEKDAY(DB47)=3,"M",IF(WEEKDAY(DB47)=4,"Me",IF(WEEKDAY(DB47)=5,"J",IF(WEEKDAY(DB47)=6,"V","S")))))))</f>
        <v>V</v>
      </c>
      <c r="DD47" s="8"/>
      <c r="DE47" s="8"/>
      <c r="DF47" s="8"/>
      <c r="DG47" s="8"/>
      <c r="DH47" s="8"/>
      <c r="DI47" s="8"/>
      <c r="DJ47" s="8"/>
      <c r="DK47" s="8"/>
      <c r="DM47" s="35"/>
      <c r="DN47" s="35">
        <v>31</v>
      </c>
      <c r="DO47" s="36" t="str">
        <f t="shared" si="20"/>
        <v/>
      </c>
      <c r="DP47" s="35" t="str">
        <f>IF(DO47="","",IF(WEEKDAY(DO47)=1,"D",IF(WEEKDAY(DO47)=2,"L",IF(WEEKDAY(DO47)=3,"M",IF(WEEKDAY(DO47)=4,"Me",IF(WEEKDAY(DO47)=5,"J",IF(WEEKDAY(DO47)=6,"V","S")))))))</f>
        <v/>
      </c>
      <c r="DQ47" s="8"/>
      <c r="DR47" s="8"/>
      <c r="DS47" s="8"/>
      <c r="DT47" s="8"/>
      <c r="DU47" s="8"/>
      <c r="DV47" s="8"/>
      <c r="DW47" s="8"/>
      <c r="DX47" s="8"/>
      <c r="DZ47" s="35"/>
      <c r="EA47" s="35">
        <v>31</v>
      </c>
      <c r="EB47" s="36">
        <f t="shared" si="21"/>
        <v>45504</v>
      </c>
      <c r="EC47" s="35" t="str">
        <f>IF(EB47="","",IF(WEEKDAY(EB47)=1,"D",IF(WEEKDAY(EB47)=2,"L",IF(WEEKDAY(EB47)=3,"M",IF(WEEKDAY(EB47)=4,"Me",IF(WEEKDAY(EB47)=5,"J",IF(WEEKDAY(EB47)=6,"V","S")))))))</f>
        <v>Me</v>
      </c>
      <c r="ED47" s="8"/>
      <c r="EE47" s="8"/>
      <c r="EF47" s="8"/>
      <c r="EG47" s="8"/>
      <c r="EH47" s="8"/>
      <c r="EI47" s="8"/>
      <c r="EJ47" s="8"/>
      <c r="EK47" s="8"/>
    </row>
    <row r="48" spans="2:141" s="10" customFormat="1" ht="24.95" customHeight="1" x14ac:dyDescent="0.25">
      <c r="D48" s="11"/>
      <c r="E48" s="12"/>
      <c r="F48" s="13"/>
      <c r="G48" s="13" t="s">
        <v>147</v>
      </c>
      <c r="H48" s="13"/>
      <c r="I48" s="13"/>
      <c r="J48" s="13"/>
      <c r="K48" s="13"/>
      <c r="L48" s="13"/>
      <c r="R48" s="8"/>
      <c r="S48" s="8"/>
      <c r="T48" s="8"/>
      <c r="U48" s="8"/>
      <c r="V48" s="8"/>
      <c r="W48" s="8"/>
      <c r="X48" s="8"/>
      <c r="Y48" s="8"/>
      <c r="Z48" s="34"/>
      <c r="AA48" s="33"/>
      <c r="AB48" s="33"/>
      <c r="AC48" s="37"/>
      <c r="AD48" s="33"/>
      <c r="AE48" s="8"/>
      <c r="AF48" s="8"/>
      <c r="AG48" s="8"/>
      <c r="AH48" s="8"/>
      <c r="AI48" s="8"/>
      <c r="AJ48" s="8"/>
      <c r="AK48" s="8"/>
      <c r="AL48" s="47"/>
      <c r="AN48" s="33"/>
      <c r="AO48" s="33"/>
      <c r="AP48" s="37"/>
      <c r="AQ48" s="33"/>
      <c r="AR48" s="44"/>
      <c r="AS48" s="44"/>
      <c r="AT48" s="44"/>
      <c r="AU48" s="44"/>
      <c r="AV48" s="44"/>
      <c r="AW48" s="44"/>
      <c r="AX48" s="44"/>
      <c r="AY48" s="44"/>
      <c r="BA48" s="42"/>
      <c r="BB48" s="42"/>
      <c r="BC48" s="43"/>
      <c r="BD48" s="42"/>
      <c r="BE48" s="44"/>
      <c r="BF48" s="44"/>
      <c r="BG48" s="44"/>
      <c r="BH48" s="44"/>
      <c r="BI48" s="44"/>
      <c r="BJ48" s="44"/>
      <c r="BK48" s="44"/>
      <c r="BL48" s="44"/>
      <c r="BN48" s="42"/>
      <c r="BO48" s="42"/>
      <c r="BP48" s="43"/>
      <c r="BQ48" s="42"/>
      <c r="BR48" s="44"/>
      <c r="BS48" s="44"/>
      <c r="BT48" s="44"/>
      <c r="BU48" s="44"/>
      <c r="BV48" s="44"/>
      <c r="BW48" s="44"/>
      <c r="BX48" s="44"/>
      <c r="BY48" s="44"/>
      <c r="CD48" s="8"/>
      <c r="CE48" s="8"/>
      <c r="CF48" s="8"/>
      <c r="CG48" s="8"/>
      <c r="CH48" s="8"/>
      <c r="CI48" s="8"/>
      <c r="CJ48" s="8"/>
      <c r="CK48" s="8"/>
      <c r="CL48" s="34"/>
      <c r="CM48" s="33"/>
      <c r="CN48" s="33"/>
      <c r="CO48" s="37"/>
      <c r="CP48" s="33"/>
      <c r="CQ48" s="8"/>
      <c r="CR48" s="8"/>
      <c r="CS48" s="8"/>
      <c r="CT48" s="8"/>
      <c r="CU48" s="8"/>
      <c r="CV48" s="8"/>
      <c r="CW48" s="8"/>
      <c r="CX48" s="47"/>
      <c r="CZ48" s="33"/>
      <c r="DA48" s="33"/>
      <c r="DB48" s="37"/>
      <c r="DC48" s="33"/>
      <c r="DD48" s="44"/>
      <c r="DE48" s="44"/>
      <c r="DF48" s="44"/>
      <c r="DG48" s="44"/>
      <c r="DH48" s="44"/>
      <c r="DI48" s="44"/>
      <c r="DJ48" s="44"/>
      <c r="DK48" s="44"/>
      <c r="DM48" s="42"/>
      <c r="DN48" s="42"/>
      <c r="DO48" s="43"/>
      <c r="DP48" s="42"/>
      <c r="DQ48" s="44"/>
      <c r="DR48" s="44"/>
      <c r="DS48" s="44"/>
      <c r="DT48" s="44"/>
      <c r="DU48" s="44"/>
      <c r="DV48" s="44"/>
      <c r="DW48" s="44"/>
      <c r="DX48" s="44"/>
      <c r="DZ48" s="42"/>
      <c r="EA48" s="42"/>
      <c r="EB48" s="43"/>
      <c r="EC48" s="42"/>
      <c r="ED48" s="44"/>
      <c r="EE48" s="44"/>
      <c r="EF48" s="44"/>
      <c r="EG48" s="44"/>
      <c r="EH48" s="44"/>
      <c r="EI48" s="44"/>
      <c r="EJ48" s="44"/>
      <c r="EK48" s="44"/>
    </row>
    <row r="49" spans="4:139" ht="24.95" customHeight="1" x14ac:dyDescent="0.25">
      <c r="F49"/>
      <c r="G49"/>
      <c r="H49"/>
      <c r="I49"/>
      <c r="J49"/>
      <c r="K49"/>
      <c r="L49"/>
      <c r="R49"/>
      <c r="S49"/>
      <c r="T49"/>
      <c r="U49"/>
      <c r="V49"/>
      <c r="W49"/>
      <c r="Z49" s="33"/>
      <c r="AA49" s="35"/>
      <c r="AB49" s="35"/>
      <c r="AC49" s="36"/>
      <c r="AD49" s="35"/>
      <c r="AE49"/>
      <c r="AF49"/>
      <c r="AG49"/>
      <c r="AH49"/>
      <c r="AI49"/>
      <c r="AJ49"/>
      <c r="AN49" s="45"/>
      <c r="AO49" s="45"/>
      <c r="AP49" s="46"/>
      <c r="AQ49" s="45"/>
      <c r="AR49"/>
      <c r="AS49"/>
      <c r="AT49"/>
      <c r="AU49"/>
      <c r="AV49"/>
      <c r="AW49"/>
      <c r="BA49" s="45"/>
      <c r="BB49" s="45"/>
      <c r="BC49" s="46"/>
      <c r="BD49" s="45"/>
      <c r="BE49"/>
      <c r="BF49"/>
      <c r="BG49"/>
      <c r="BH49"/>
      <c r="BI49"/>
      <c r="BJ49"/>
      <c r="BN49" s="45"/>
      <c r="BO49" s="45"/>
      <c r="BP49" s="46"/>
      <c r="BQ49" s="45"/>
      <c r="BR49"/>
      <c r="BS49"/>
      <c r="BT49"/>
      <c r="BU49"/>
      <c r="BV49"/>
      <c r="BW49"/>
      <c r="CD49"/>
      <c r="CE49"/>
      <c r="CF49"/>
      <c r="CG49"/>
      <c r="CH49"/>
      <c r="CI49"/>
      <c r="CL49" s="33"/>
      <c r="CM49" s="35"/>
      <c r="CN49" s="35"/>
      <c r="CO49" s="36"/>
      <c r="CP49" s="35"/>
      <c r="CQ49"/>
      <c r="CR49"/>
      <c r="CS49"/>
      <c r="CT49"/>
      <c r="CU49"/>
      <c r="CV49"/>
      <c r="CZ49" s="45"/>
      <c r="DA49" s="45"/>
      <c r="DB49" s="46"/>
      <c r="DC49" s="45"/>
      <c r="DD49"/>
      <c r="DE49"/>
      <c r="DF49"/>
      <c r="DG49"/>
      <c r="DH49"/>
      <c r="DI49"/>
      <c r="DM49" s="45"/>
      <c r="DN49" s="45"/>
      <c r="DO49" s="46"/>
      <c r="DP49" s="45"/>
      <c r="DQ49"/>
      <c r="DR49"/>
      <c r="DS49"/>
      <c r="DT49"/>
      <c r="DU49"/>
      <c r="DV49"/>
      <c r="DZ49" s="45"/>
      <c r="EA49" s="45"/>
      <c r="EB49" s="46"/>
      <c r="EC49" s="45"/>
      <c r="ED49"/>
      <c r="EE49"/>
      <c r="EF49"/>
      <c r="EG49"/>
      <c r="EH49"/>
      <c r="EI49"/>
    </row>
    <row r="50" spans="4:139" ht="24.95" customHeight="1" x14ac:dyDescent="0.25">
      <c r="F50"/>
      <c r="G50"/>
      <c r="H50"/>
      <c r="I50"/>
      <c r="J50"/>
      <c r="K50"/>
      <c r="L50"/>
      <c r="R50"/>
      <c r="S50"/>
      <c r="T50"/>
      <c r="U50"/>
      <c r="V50"/>
      <c r="W50"/>
      <c r="Z50" s="33"/>
      <c r="AA50" s="33"/>
      <c r="AB50" s="33"/>
      <c r="AC50" s="37"/>
      <c r="AD50" s="33"/>
      <c r="AE50"/>
      <c r="AF50"/>
      <c r="AG50"/>
      <c r="AH50"/>
      <c r="AI50"/>
      <c r="AJ50"/>
      <c r="AN50" s="33"/>
      <c r="AO50" s="33"/>
      <c r="AP50" s="37"/>
      <c r="AQ50" s="33"/>
      <c r="AR50"/>
      <c r="AS50"/>
      <c r="AT50"/>
      <c r="AU50"/>
      <c r="AV50"/>
      <c r="AW50"/>
      <c r="CD50"/>
      <c r="CE50"/>
      <c r="CF50"/>
      <c r="CG50"/>
      <c r="CH50"/>
      <c r="CI50"/>
      <c r="CL50" s="33"/>
      <c r="CM50" s="33"/>
      <c r="CN50" s="33"/>
      <c r="CO50" s="37"/>
      <c r="CP50" s="33"/>
      <c r="CQ50"/>
      <c r="CR50"/>
      <c r="CS50"/>
      <c r="CT50"/>
      <c r="CU50"/>
      <c r="CV50"/>
      <c r="CZ50" s="33"/>
      <c r="DA50" s="33"/>
      <c r="DB50" s="37"/>
      <c r="DC50" s="33"/>
      <c r="DD50"/>
      <c r="DE50"/>
      <c r="DF50"/>
      <c r="DG50"/>
      <c r="DH50"/>
      <c r="DI50"/>
    </row>
    <row r="51" spans="4:139" ht="24.95" customHeight="1" x14ac:dyDescent="0.25">
      <c r="F51"/>
      <c r="G51"/>
      <c r="H51"/>
      <c r="I51"/>
      <c r="J51"/>
      <c r="K51"/>
      <c r="L51"/>
      <c r="R51"/>
      <c r="S51"/>
      <c r="T51"/>
      <c r="U51"/>
      <c r="V51"/>
      <c r="W51"/>
      <c r="Z51" s="33"/>
      <c r="AA51" s="33"/>
      <c r="AB51" s="33"/>
      <c r="AC51" s="37"/>
      <c r="AD51" s="33"/>
      <c r="AE51"/>
      <c r="AF51"/>
      <c r="AG51"/>
      <c r="AH51"/>
      <c r="AI51"/>
      <c r="AJ51"/>
      <c r="AN51" s="33"/>
      <c r="AO51" s="33"/>
      <c r="AP51" s="37"/>
      <c r="AQ51" s="33"/>
      <c r="AR51"/>
      <c r="AS51"/>
      <c r="AT51"/>
      <c r="AU51"/>
      <c r="AV51"/>
      <c r="AW51"/>
      <c r="CD51"/>
      <c r="CE51"/>
      <c r="CF51"/>
      <c r="CG51"/>
      <c r="CH51"/>
      <c r="CI51"/>
      <c r="CL51" s="33"/>
      <c r="CM51" s="33"/>
      <c r="CN51" s="33"/>
      <c r="CO51" s="37"/>
      <c r="CP51" s="33"/>
      <c r="CQ51"/>
      <c r="CR51"/>
      <c r="CS51"/>
      <c r="CT51"/>
      <c r="CU51"/>
      <c r="CV51"/>
      <c r="CZ51" s="33"/>
      <c r="DA51" s="33"/>
      <c r="DB51" s="37"/>
      <c r="DC51" s="33"/>
      <c r="DD51"/>
      <c r="DE51"/>
      <c r="DF51"/>
      <c r="DG51"/>
      <c r="DH51"/>
      <c r="DI51"/>
    </row>
    <row r="52" spans="4:139" ht="24.95" customHeight="1" x14ac:dyDescent="0.25">
      <c r="D52" s="1"/>
      <c r="F52"/>
      <c r="G52"/>
      <c r="H52"/>
      <c r="I52"/>
      <c r="J52"/>
      <c r="K52"/>
      <c r="L52"/>
      <c r="R52"/>
      <c r="S52"/>
      <c r="T52"/>
      <c r="U52"/>
      <c r="V52"/>
      <c r="W52"/>
      <c r="Z52" s="33"/>
      <c r="AA52" s="33"/>
      <c r="AB52" s="33"/>
      <c r="AC52" s="37"/>
      <c r="AD52" s="33"/>
      <c r="AE52"/>
      <c r="AF52"/>
      <c r="AG52"/>
      <c r="AH52"/>
      <c r="AI52"/>
      <c r="AJ52"/>
      <c r="AN52" s="33"/>
      <c r="AO52" s="33"/>
      <c r="AP52" s="37"/>
      <c r="AQ52" s="33"/>
      <c r="AR52"/>
      <c r="AS52"/>
      <c r="AT52"/>
      <c r="AU52"/>
      <c r="AV52"/>
      <c r="AW52"/>
      <c r="CD52"/>
      <c r="CE52"/>
      <c r="CF52"/>
      <c r="CG52"/>
      <c r="CH52"/>
      <c r="CI52"/>
      <c r="CL52" s="33"/>
      <c r="CM52" s="33"/>
      <c r="CN52" s="33"/>
      <c r="CO52" s="37"/>
      <c r="CP52" s="33"/>
      <c r="CQ52"/>
      <c r="CR52"/>
      <c r="CS52"/>
      <c r="CT52"/>
      <c r="CU52"/>
      <c r="CV52"/>
      <c r="CZ52" s="33"/>
      <c r="DA52" s="33"/>
      <c r="DB52" s="37"/>
      <c r="DC52" s="33"/>
      <c r="DD52"/>
      <c r="DE52"/>
      <c r="DF52"/>
      <c r="DG52"/>
      <c r="DH52"/>
      <c r="DI52"/>
    </row>
    <row r="53" spans="4:139" ht="24.95" customHeight="1" x14ac:dyDescent="0.25">
      <c r="D53" s="1"/>
      <c r="F53"/>
      <c r="G53"/>
      <c r="H53"/>
      <c r="I53"/>
      <c r="J53"/>
      <c r="K53"/>
      <c r="L53"/>
      <c r="R53"/>
      <c r="S53"/>
      <c r="T53"/>
      <c r="U53"/>
      <c r="V53"/>
      <c r="W53"/>
      <c r="AE53"/>
      <c r="AF53"/>
      <c r="AG53"/>
      <c r="AH53"/>
      <c r="AI53"/>
      <c r="AJ53"/>
      <c r="AR53"/>
      <c r="AS53"/>
      <c r="AT53"/>
      <c r="AU53"/>
      <c r="AV53"/>
      <c r="AW53"/>
      <c r="CD53"/>
      <c r="CE53"/>
      <c r="CF53"/>
      <c r="CG53"/>
      <c r="CH53"/>
      <c r="CI53"/>
      <c r="CQ53"/>
      <c r="CR53"/>
      <c r="CS53"/>
      <c r="CT53"/>
      <c r="CU53"/>
      <c r="CV53"/>
      <c r="DD53"/>
      <c r="DE53"/>
      <c r="DF53"/>
      <c r="DG53"/>
      <c r="DH53"/>
      <c r="DI53"/>
    </row>
    <row r="54" spans="4:139" ht="24.95" customHeight="1" x14ac:dyDescent="0.25">
      <c r="D54" s="1"/>
      <c r="F54"/>
      <c r="G54"/>
      <c r="H54"/>
      <c r="I54"/>
      <c r="J54"/>
      <c r="K54"/>
      <c r="L54"/>
      <c r="R54"/>
      <c r="S54"/>
      <c r="T54"/>
      <c r="U54"/>
      <c r="V54"/>
      <c r="W54"/>
      <c r="AE54"/>
      <c r="AF54"/>
      <c r="AG54"/>
      <c r="AH54"/>
      <c r="AI54"/>
      <c r="AJ54"/>
      <c r="AR54"/>
      <c r="AS54"/>
      <c r="AT54"/>
      <c r="AU54"/>
      <c r="AV54"/>
      <c r="AW54"/>
      <c r="CD54"/>
      <c r="CE54"/>
      <c r="CF54"/>
      <c r="CG54"/>
      <c r="CH54"/>
      <c r="CI54"/>
      <c r="CQ54"/>
      <c r="CR54"/>
      <c r="CS54"/>
      <c r="CT54"/>
      <c r="CU54"/>
      <c r="CV54"/>
      <c r="DD54"/>
      <c r="DE54"/>
      <c r="DF54"/>
      <c r="DG54"/>
      <c r="DH54"/>
      <c r="DI54"/>
    </row>
    <row r="55" spans="4:139" ht="24.95" customHeight="1" x14ac:dyDescent="0.25">
      <c r="D55" s="1"/>
      <c r="F55"/>
      <c r="G55"/>
      <c r="H55"/>
      <c r="I55"/>
      <c r="J55"/>
      <c r="K55"/>
      <c r="L55"/>
      <c r="R55"/>
      <c r="S55"/>
      <c r="T55"/>
      <c r="U55"/>
      <c r="V55"/>
      <c r="W55"/>
      <c r="AE55"/>
      <c r="AF55"/>
      <c r="AG55"/>
      <c r="AH55"/>
      <c r="AI55"/>
      <c r="AJ55"/>
      <c r="AR55"/>
      <c r="AS55"/>
      <c r="AT55"/>
      <c r="AU55"/>
      <c r="AV55"/>
      <c r="AW55"/>
      <c r="CD55"/>
      <c r="CE55"/>
      <c r="CF55"/>
      <c r="CG55"/>
      <c r="CH55"/>
      <c r="CI55"/>
      <c r="CQ55"/>
      <c r="CR55"/>
      <c r="CS55"/>
      <c r="CT55"/>
      <c r="CU55"/>
      <c r="CV55"/>
      <c r="DD55"/>
      <c r="DE55"/>
      <c r="DF55"/>
      <c r="DG55"/>
      <c r="DH55"/>
      <c r="DI55"/>
    </row>
    <row r="56" spans="4:139" ht="24.95" customHeight="1" x14ac:dyDescent="0.25">
      <c r="D56" s="1"/>
      <c r="F56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AA56" s="31"/>
      <c r="AB56" s="31"/>
      <c r="AC56" s="38"/>
      <c r="AD56" s="31"/>
      <c r="AE56" s="31"/>
      <c r="AF56" s="31"/>
      <c r="AG56" s="31"/>
      <c r="AH56" s="31"/>
      <c r="AI56" s="31"/>
      <c r="AJ56" s="31"/>
      <c r="AK56" s="31"/>
      <c r="AL56" s="31"/>
      <c r="AN56" s="31"/>
      <c r="AO56" s="31"/>
      <c r="AP56" s="38"/>
      <c r="AQ56" s="31"/>
      <c r="AR56" s="31"/>
      <c r="AS56" s="31"/>
      <c r="AT56" s="31"/>
      <c r="AU56" s="31"/>
      <c r="AV56" s="31"/>
      <c r="AW56" s="31"/>
      <c r="AX56" s="31"/>
      <c r="AY56" s="31"/>
      <c r="BZ56" s="31"/>
      <c r="CA56" s="31"/>
      <c r="CB56" s="31"/>
      <c r="CC56" s="31"/>
      <c r="CD56" s="31"/>
      <c r="CE56" s="31"/>
      <c r="CF56" s="31"/>
      <c r="CG56" s="31"/>
      <c r="CH56" s="31"/>
      <c r="CI56" s="31"/>
      <c r="CJ56" s="31"/>
      <c r="CK56" s="31"/>
      <c r="CM56" s="31"/>
      <c r="CN56" s="31"/>
      <c r="CO56" s="38"/>
      <c r="CP56" s="31"/>
      <c r="CQ56" s="31"/>
      <c r="CR56" s="31"/>
      <c r="CS56" s="31"/>
      <c r="CT56" s="31"/>
      <c r="CU56" s="31"/>
      <c r="CV56" s="31"/>
      <c r="CW56" s="31"/>
      <c r="CX56" s="31"/>
      <c r="CZ56" s="31"/>
      <c r="DA56" s="31"/>
      <c r="DB56" s="38"/>
      <c r="DC56" s="31"/>
      <c r="DD56" s="31"/>
      <c r="DE56" s="31"/>
      <c r="DF56" s="31"/>
      <c r="DG56" s="31"/>
      <c r="DH56" s="31"/>
      <c r="DI56" s="31"/>
      <c r="DJ56" s="31"/>
      <c r="DK56" s="31"/>
    </row>
    <row r="57" spans="4:139" ht="24.95" customHeight="1" x14ac:dyDescent="0.25">
      <c r="D57" s="1"/>
      <c r="F57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AA57" s="31"/>
      <c r="AB57" s="31"/>
      <c r="AC57" s="38"/>
      <c r="AD57" s="31"/>
      <c r="AE57" s="31"/>
      <c r="AF57" s="31"/>
      <c r="AG57" s="31"/>
      <c r="AH57" s="31"/>
      <c r="AI57" s="31"/>
      <c r="AJ57" s="31"/>
      <c r="AK57" s="31"/>
      <c r="AL57" s="31"/>
      <c r="AN57" s="31"/>
      <c r="AO57" s="31"/>
      <c r="AP57" s="38"/>
      <c r="AQ57" s="31"/>
      <c r="AR57" s="31"/>
      <c r="AS57" s="31"/>
      <c r="AT57" s="31"/>
      <c r="AU57" s="31"/>
      <c r="AV57" s="31"/>
      <c r="AW57" s="31"/>
      <c r="AX57" s="31"/>
      <c r="AY57" s="31"/>
      <c r="BZ57" s="31"/>
      <c r="CA57" s="31"/>
      <c r="CB57" s="31"/>
      <c r="CC57" s="31"/>
      <c r="CD57" s="31"/>
      <c r="CE57" s="31"/>
      <c r="CF57" s="31"/>
      <c r="CG57" s="31"/>
      <c r="CH57" s="31"/>
      <c r="CI57" s="31"/>
      <c r="CJ57" s="31"/>
      <c r="CK57" s="31"/>
      <c r="CM57" s="31"/>
      <c r="CN57" s="31"/>
      <c r="CO57" s="38"/>
      <c r="CP57" s="31"/>
      <c r="CQ57" s="31"/>
      <c r="CR57" s="31"/>
      <c r="CS57" s="31"/>
      <c r="CT57" s="31"/>
      <c r="CU57" s="31"/>
      <c r="CV57" s="31"/>
      <c r="CW57" s="31"/>
      <c r="CX57" s="31"/>
      <c r="CZ57" s="31"/>
      <c r="DA57" s="31"/>
      <c r="DB57" s="38"/>
      <c r="DC57" s="31"/>
      <c r="DD57" s="31"/>
      <c r="DE57" s="31"/>
      <c r="DF57" s="31"/>
      <c r="DG57" s="31"/>
      <c r="DH57" s="31"/>
      <c r="DI57" s="31"/>
      <c r="DJ57" s="31"/>
      <c r="DK57" s="31"/>
    </row>
    <row r="58" spans="4:139" ht="24.95" customHeight="1" x14ac:dyDescent="0.25">
      <c r="D58" s="1"/>
      <c r="F58"/>
      <c r="G58"/>
      <c r="H58"/>
      <c r="I58"/>
      <c r="J58"/>
      <c r="K58"/>
      <c r="L58"/>
      <c r="M58" s="22"/>
      <c r="R58"/>
      <c r="S58"/>
      <c r="T58"/>
      <c r="U58"/>
      <c r="V58"/>
      <c r="W58"/>
      <c r="X58" s="22"/>
      <c r="Y58" s="22"/>
      <c r="AE58"/>
      <c r="AF58"/>
      <c r="AG58"/>
      <c r="AH58"/>
      <c r="AI58"/>
      <c r="AJ58"/>
      <c r="AK58" s="22"/>
      <c r="AL58" s="22"/>
      <c r="AR58"/>
      <c r="AS58"/>
      <c r="AT58"/>
      <c r="AU58"/>
      <c r="AV58"/>
      <c r="AW58"/>
      <c r="AX58" s="22"/>
      <c r="AY58" s="22"/>
      <c r="CD58"/>
      <c r="CE58"/>
      <c r="CF58"/>
      <c r="CG58"/>
      <c r="CH58"/>
      <c r="CI58"/>
      <c r="CJ58" s="22"/>
      <c r="CK58" s="22"/>
      <c r="CQ58"/>
      <c r="CR58"/>
      <c r="CS58"/>
      <c r="CT58"/>
      <c r="CU58"/>
      <c r="CV58"/>
      <c r="CW58" s="22"/>
      <c r="CX58" s="22"/>
      <c r="DD58"/>
      <c r="DE58"/>
      <c r="DF58"/>
      <c r="DG58"/>
      <c r="DH58"/>
      <c r="DI58"/>
      <c r="DJ58" s="22"/>
      <c r="DK58" s="22"/>
    </row>
    <row r="59" spans="4:139" ht="24.95" customHeight="1" x14ac:dyDescent="0.25">
      <c r="D59" s="1"/>
      <c r="F59"/>
      <c r="G59"/>
      <c r="H59"/>
      <c r="I59"/>
      <c r="J59"/>
      <c r="K59"/>
      <c r="L59"/>
      <c r="M59" s="22"/>
      <c r="R59"/>
      <c r="S59"/>
      <c r="T59"/>
      <c r="U59"/>
      <c r="V59"/>
      <c r="W59"/>
      <c r="X59" s="22"/>
      <c r="Y59" s="22"/>
      <c r="AE59"/>
      <c r="AF59"/>
      <c r="AG59"/>
      <c r="AH59"/>
      <c r="AI59"/>
      <c r="AJ59"/>
      <c r="AK59" s="22"/>
      <c r="AL59" s="22"/>
      <c r="AR59"/>
      <c r="AS59"/>
      <c r="AT59"/>
      <c r="AU59"/>
      <c r="AV59"/>
      <c r="AW59"/>
      <c r="AX59" s="22"/>
      <c r="AY59" s="22"/>
      <c r="CD59"/>
      <c r="CE59"/>
      <c r="CF59"/>
      <c r="CG59"/>
      <c r="CH59"/>
      <c r="CI59"/>
      <c r="CJ59" s="22"/>
      <c r="CK59" s="22"/>
      <c r="CQ59"/>
      <c r="CR59"/>
      <c r="CS59"/>
      <c r="CT59"/>
      <c r="CU59"/>
      <c r="CV59"/>
      <c r="CW59" s="22"/>
      <c r="CX59" s="22"/>
      <c r="DD59"/>
      <c r="DE59"/>
      <c r="DF59"/>
      <c r="DG59"/>
      <c r="DH59"/>
      <c r="DI59"/>
      <c r="DJ59" s="22"/>
      <c r="DK59" s="22"/>
    </row>
    <row r="60" spans="4:139" ht="24.95" customHeight="1" x14ac:dyDescent="0.25">
      <c r="D60" s="1"/>
      <c r="F60"/>
      <c r="G60"/>
      <c r="H60"/>
      <c r="I60"/>
      <c r="J60"/>
      <c r="K60"/>
      <c r="L60"/>
      <c r="M60" s="22"/>
      <c r="R60"/>
      <c r="S60"/>
      <c r="T60"/>
      <c r="U60"/>
      <c r="V60"/>
      <c r="W60"/>
      <c r="X60" s="22"/>
      <c r="Y60" s="22"/>
      <c r="AE60"/>
      <c r="AF60"/>
      <c r="AG60"/>
      <c r="AH60"/>
      <c r="AI60"/>
      <c r="AJ60"/>
      <c r="AK60" s="22"/>
      <c r="AL60" s="22"/>
      <c r="AR60"/>
      <c r="AS60"/>
      <c r="AT60"/>
      <c r="AU60"/>
      <c r="AV60"/>
      <c r="AW60"/>
      <c r="AX60" s="22"/>
      <c r="AY60" s="22"/>
      <c r="CD60"/>
      <c r="CE60"/>
      <c r="CF60"/>
      <c r="CG60"/>
      <c r="CH60"/>
      <c r="CI60"/>
      <c r="CJ60" s="22"/>
      <c r="CK60" s="22"/>
      <c r="CQ60"/>
      <c r="CR60"/>
      <c r="CS60"/>
      <c r="CT60"/>
      <c r="CU60"/>
      <c r="CV60"/>
      <c r="CW60" s="22"/>
      <c r="CX60" s="22"/>
      <c r="DD60"/>
      <c r="DE60"/>
      <c r="DF60"/>
      <c r="DG60"/>
      <c r="DH60"/>
      <c r="DI60"/>
      <c r="DJ60" s="22"/>
      <c r="DK60" s="22"/>
    </row>
    <row r="61" spans="4:139" ht="24.95" customHeight="1" x14ac:dyDescent="0.25">
      <c r="D61" s="1"/>
      <c r="F61"/>
      <c r="G61"/>
      <c r="H61"/>
      <c r="I61"/>
      <c r="J61"/>
      <c r="K61"/>
      <c r="L61"/>
      <c r="M61" s="22"/>
      <c r="R61"/>
      <c r="S61"/>
      <c r="T61"/>
      <c r="U61"/>
      <c r="V61"/>
      <c r="W61"/>
      <c r="X61" s="22"/>
      <c r="AE61"/>
      <c r="AF61"/>
      <c r="AG61"/>
      <c r="AH61"/>
      <c r="AI61"/>
      <c r="AJ61"/>
      <c r="AK61" s="22"/>
      <c r="AR61"/>
      <c r="AS61"/>
      <c r="AT61"/>
      <c r="AU61"/>
      <c r="AV61"/>
      <c r="AW61"/>
      <c r="AX61" s="22"/>
      <c r="CD61"/>
      <c r="CE61"/>
      <c r="CF61"/>
      <c r="CG61"/>
      <c r="CH61"/>
      <c r="CI61"/>
      <c r="CJ61" s="22"/>
      <c r="CQ61"/>
      <c r="CR61"/>
      <c r="CS61"/>
      <c r="CT61"/>
      <c r="CU61"/>
      <c r="CV61"/>
      <c r="CW61" s="22"/>
      <c r="DD61"/>
      <c r="DE61"/>
      <c r="DF61"/>
      <c r="DG61"/>
      <c r="DH61"/>
      <c r="DI61"/>
      <c r="DJ61" s="22"/>
    </row>
    <row r="62" spans="4:139" ht="24.95" customHeight="1" x14ac:dyDescent="0.25">
      <c r="D62" s="1"/>
      <c r="F62" s="122"/>
      <c r="G62" s="122"/>
      <c r="H62" s="122"/>
      <c r="I62" s="122"/>
      <c r="J62" s="122"/>
      <c r="K62" s="122"/>
      <c r="L62" s="122"/>
      <c r="M62" s="122"/>
      <c r="N62" s="122"/>
      <c r="O62" s="122"/>
      <c r="P62" s="122"/>
      <c r="Q62" s="122"/>
      <c r="R62" s="119"/>
      <c r="S62" s="119"/>
      <c r="T62" s="119"/>
      <c r="U62" s="119"/>
      <c r="V62" s="119"/>
      <c r="W62" s="119"/>
      <c r="X62" s="119"/>
      <c r="Y62" s="119"/>
      <c r="AE62" s="119"/>
      <c r="AF62" s="119"/>
      <c r="AG62" s="119"/>
      <c r="AH62" s="119"/>
      <c r="AI62" s="119"/>
      <c r="AJ62" s="119"/>
      <c r="AK62" s="119"/>
      <c r="AL62" s="119"/>
      <c r="AR62" s="119"/>
      <c r="AS62" s="119"/>
      <c r="AT62" s="119"/>
      <c r="AU62" s="119"/>
      <c r="AV62" s="119"/>
      <c r="AW62" s="119"/>
      <c r="AX62" s="119"/>
      <c r="AY62" s="119"/>
      <c r="CD62" s="119"/>
      <c r="CE62" s="119"/>
      <c r="CF62" s="119"/>
      <c r="CG62" s="119"/>
      <c r="CH62" s="119"/>
      <c r="CI62" s="119"/>
      <c r="CJ62" s="119"/>
      <c r="CK62" s="119"/>
      <c r="CQ62" s="119"/>
      <c r="CR62" s="119"/>
      <c r="CS62" s="119"/>
      <c r="CT62" s="119"/>
      <c r="CU62" s="119"/>
      <c r="CV62" s="119"/>
      <c r="CW62" s="119"/>
      <c r="CX62" s="119"/>
      <c r="DD62" s="119"/>
      <c r="DE62" s="119"/>
      <c r="DF62" s="119"/>
      <c r="DG62" s="119"/>
      <c r="DH62" s="119"/>
      <c r="DI62" s="119"/>
      <c r="DJ62" s="119"/>
      <c r="DK62" s="119"/>
    </row>
    <row r="63" spans="4:139" s="14" customFormat="1" ht="24.95" customHeight="1" x14ac:dyDescent="0.25">
      <c r="F63" s="122"/>
      <c r="G63" s="122"/>
      <c r="H63" s="122"/>
      <c r="I63" s="122"/>
      <c r="J63" s="122"/>
      <c r="K63" s="122"/>
      <c r="L63" s="122"/>
      <c r="M63" s="122"/>
      <c r="N63" s="122"/>
      <c r="O63" s="122"/>
      <c r="P63" s="122"/>
      <c r="Q63" s="122"/>
      <c r="R63" s="119"/>
      <c r="S63" s="119"/>
      <c r="T63" s="119"/>
      <c r="U63" s="119"/>
      <c r="V63" s="119"/>
      <c r="W63" s="119"/>
      <c r="X63" s="119"/>
      <c r="Y63" s="119"/>
      <c r="AC63" s="39"/>
      <c r="AE63" s="119"/>
      <c r="AF63" s="119"/>
      <c r="AG63" s="119"/>
      <c r="AH63" s="119"/>
      <c r="AI63" s="119"/>
      <c r="AJ63" s="119"/>
      <c r="AK63" s="119"/>
      <c r="AL63" s="119"/>
      <c r="AP63" s="39"/>
      <c r="AR63" s="119"/>
      <c r="AS63" s="119"/>
      <c r="AT63" s="119"/>
      <c r="AU63" s="119"/>
      <c r="AV63" s="119"/>
      <c r="AW63" s="119"/>
      <c r="AX63" s="119"/>
      <c r="AY63" s="119"/>
      <c r="CD63" s="119"/>
      <c r="CE63" s="119"/>
      <c r="CF63" s="119"/>
      <c r="CG63" s="119"/>
      <c r="CH63" s="119"/>
      <c r="CI63" s="119"/>
      <c r="CJ63" s="119"/>
      <c r="CK63" s="119"/>
      <c r="CO63" s="39"/>
      <c r="CQ63" s="119"/>
      <c r="CR63" s="119"/>
      <c r="CS63" s="119"/>
      <c r="CT63" s="119"/>
      <c r="CU63" s="119"/>
      <c r="CV63" s="119"/>
      <c r="CW63" s="119"/>
      <c r="CX63" s="119"/>
      <c r="DB63" s="39"/>
      <c r="DD63" s="119"/>
      <c r="DE63" s="119"/>
      <c r="DF63" s="119"/>
      <c r="DG63" s="119"/>
      <c r="DH63" s="119"/>
      <c r="DI63" s="119"/>
      <c r="DJ63" s="119"/>
      <c r="DK63" s="119"/>
    </row>
  </sheetData>
  <sheetProtection selectLockedCells="1"/>
  <protectedRanges>
    <protectedRange sqref="R17:Y47 F47:M47 F46 AE17:AL47 AR17:AY47 BE17:BL47 BR17:BY47 CD17:CK47 CQ17:CX47 DD17:DK47 DQ17:DX47 ED17:EK47 G32:M46 F17:M45" name="Mois1"/>
  </protectedRanges>
  <mergeCells count="29">
    <mergeCell ref="N1:R1"/>
    <mergeCell ref="AA1:AE1"/>
    <mergeCell ref="F2:H2"/>
    <mergeCell ref="AC3:AL3"/>
    <mergeCell ref="AE62:AL63"/>
    <mergeCell ref="D3:M3"/>
    <mergeCell ref="P3:Y3"/>
    <mergeCell ref="F62:Q63"/>
    <mergeCell ref="R62:Y63"/>
    <mergeCell ref="BP3:BY3"/>
    <mergeCell ref="AP3:AY3"/>
    <mergeCell ref="AR62:AY63"/>
    <mergeCell ref="BC3:BL3"/>
    <mergeCell ref="AN1:AR1"/>
    <mergeCell ref="BA1:BE1"/>
    <mergeCell ref="BN1:BR1"/>
    <mergeCell ref="CZ1:DD1"/>
    <mergeCell ref="DM1:DQ1"/>
    <mergeCell ref="DZ1:ED1"/>
    <mergeCell ref="EB3:EK3"/>
    <mergeCell ref="CD62:CK63"/>
    <mergeCell ref="CQ62:CX63"/>
    <mergeCell ref="DD62:DK63"/>
    <mergeCell ref="CB3:CK3"/>
    <mergeCell ref="CO3:CX3"/>
    <mergeCell ref="DB3:DK3"/>
    <mergeCell ref="DO3:DX3"/>
    <mergeCell ref="BZ1:CD1"/>
    <mergeCell ref="CM1:CQ1"/>
  </mergeCells>
  <conditionalFormatting sqref="Q17:Q47 E17:E48 AD17:AD47 AQ17:AQ47 BD17:BD47 BQ17:BQ47 CC17:CC47 CP17:CP47 DC17:DC47 DP17:DP47 EC17:EC47">
    <cfRule type="expression" dxfId="2190" priority="1983">
      <formula>OR(E17="D",E17="S")</formula>
    </cfRule>
  </conditionalFormatting>
  <conditionalFormatting sqref="Q17:Q47 E17:E48 CC17:CC47">
    <cfRule type="expression" dxfId="2189" priority="1982">
      <formula>E17&lt;&gt;""</formula>
    </cfRule>
  </conditionalFormatting>
  <conditionalFormatting sqref="E17:E47">
    <cfRule type="expression" dxfId="2188" priority="1981">
      <formula>D17=""</formula>
    </cfRule>
  </conditionalFormatting>
  <conditionalFormatting sqref="B17:B47">
    <cfRule type="expression" dxfId="2187" priority="1979">
      <formula>OR(E17="S",E17="D")</formula>
    </cfRule>
    <cfRule type="expression" dxfId="2186" priority="1980">
      <formula>E17=""</formula>
    </cfRule>
  </conditionalFormatting>
  <conditionalFormatting sqref="O17:O47">
    <cfRule type="expression" dxfId="2185" priority="1977">
      <formula>OR(Q17="S",Q17="D")</formula>
    </cfRule>
    <cfRule type="expression" dxfId="2184" priority="1978">
      <formula>Q17=""</formula>
    </cfRule>
  </conditionalFormatting>
  <conditionalFormatting sqref="Q17:Q47">
    <cfRule type="expression" dxfId="2183" priority="1964">
      <formula>P17=""</formula>
    </cfRule>
  </conditionalFormatting>
  <conditionalFormatting sqref="G17:J46 G18:M45 R49:T54 R17:T47 R19:U48 S18:V47 V18:X24 S19:Y46 F18:I47">
    <cfRule type="expression" dxfId="2182" priority="1953">
      <formula>OR(E17="S",E17="D")</formula>
    </cfRule>
  </conditionalFormatting>
  <conditionalFormatting sqref="E17:E47 Q17:Q47">
    <cfRule type="expression" dxfId="2181" priority="1931">
      <formula>AND(D17&gt;=#REF!,D17&lt;=#REF!)</formula>
    </cfRule>
    <cfRule type="expression" dxfId="2180" priority="1932">
      <formula>AND(D17&gt;=#REF!,D17&lt;=#REF!)</formula>
    </cfRule>
  </conditionalFormatting>
  <conditionalFormatting sqref="G18:I46">
    <cfRule type="expression" dxfId="2179" priority="1851">
      <formula>OR(D18="S",D18="D")</formula>
    </cfRule>
  </conditionalFormatting>
  <conditionalFormatting sqref="J18:J47 U49:X54 T18:T47 V19:V48 U17:X47 H17:H46">
    <cfRule type="expression" dxfId="2178" priority="1841">
      <formula>OR(F17="S",F17="D")</formula>
    </cfRule>
  </conditionalFormatting>
  <conditionalFormatting sqref="R33:T47 R18:T22 R25:T26">
    <cfRule type="expression" dxfId="2177" priority="1790">
      <formula>OR(Q18="S",Q18="D")</formula>
    </cfRule>
  </conditionalFormatting>
  <conditionalFormatting sqref="Y18">
    <cfRule type="expression" dxfId="2176" priority="1685">
      <formula>OR(Q18="S",Q18="D")</formula>
    </cfRule>
  </conditionalFormatting>
  <conditionalFormatting sqref="Y19:Y22">
    <cfRule type="expression" dxfId="2175" priority="1675">
      <formula>OR(Q19="S",Q19="D")</formula>
    </cfRule>
  </conditionalFormatting>
  <conditionalFormatting sqref="P3:X4 AC3:AK4 AP3:AX4 BC3:BK4 BP3:BX4 CB3:CJ4 CO3:CW4 DB3:DJ4 DO3:DW4 EB3:EJ4">
    <cfRule type="expression" dxfId="2174" priority="1664">
      <formula>YEAR($P$17)&lt;&gt;YEAR($D$17)</formula>
    </cfRule>
  </conditionalFormatting>
  <conditionalFormatting sqref="G17:I46 G18:M46 F17:M45 F17:F47">
    <cfRule type="expression" dxfId="2173" priority="1655">
      <formula>OR(E17="S",E17="D")</formula>
    </cfRule>
  </conditionalFormatting>
  <conditionalFormatting sqref="S17:T45">
    <cfRule type="expression" dxfId="2172" priority="1652">
      <formula>OR(O17="S",O17="D")</formula>
    </cfRule>
  </conditionalFormatting>
  <conditionalFormatting sqref="R55:T55 R58:T59">
    <cfRule type="expression" dxfId="2171" priority="1647">
      <formula>OR(Q55="S",Q55="D")</formula>
    </cfRule>
    <cfRule type="expression" dxfId="2170" priority="1648">
      <formula>AND(P55="",P52&lt;&gt;"")</formula>
    </cfRule>
    <cfRule type="expression" dxfId="2169" priority="1649">
      <formula>AND(P55="",P52="")</formula>
    </cfRule>
    <cfRule type="expression" dxfId="2168" priority="1650">
      <formula>LEFT(R55,1)="S"</formula>
    </cfRule>
    <cfRule type="expression" dxfId="2167" priority="1651">
      <formula>LEFT(R55,1)="T"</formula>
    </cfRule>
  </conditionalFormatting>
  <conditionalFormatting sqref="R60:T61">
    <cfRule type="expression" dxfId="2166" priority="1629">
      <formula>OR(Q60="S",Q60="D")</formula>
    </cfRule>
    <cfRule type="expression" dxfId="2165" priority="1630">
      <formula>AND(P60="",P53&lt;&gt;"")</formula>
    </cfRule>
    <cfRule type="expression" dxfId="2164" priority="1631">
      <formula>AND(P60="",P53="")</formula>
    </cfRule>
    <cfRule type="expression" dxfId="2163" priority="1632">
      <formula>LEFT(R60,1)="S"</formula>
    </cfRule>
    <cfRule type="expression" dxfId="2162" priority="1633">
      <formula>LEFT(R60,1)="T"</formula>
    </cfRule>
  </conditionalFormatting>
  <conditionalFormatting sqref="U17:X47">
    <cfRule type="expression" dxfId="2161" priority="1984">
      <formula>OR(R17="S",R17="D")</formula>
    </cfRule>
  </conditionalFormatting>
  <conditionalFormatting sqref="G17:I46">
    <cfRule type="expression" dxfId="2160" priority="2007">
      <formula>OR(D17="S",D17="D")</formula>
    </cfRule>
  </conditionalFormatting>
  <conditionalFormatting sqref="Y17:Y34 V18:V46 W18:W47 H18:I46">
    <cfRule type="expression" dxfId="2159" priority="2018">
      <formula>OR(A17="S",A17="D")</formula>
    </cfRule>
  </conditionalFormatting>
  <conditionalFormatting sqref="J17:J46">
    <cfRule type="expression" dxfId="2158" priority="2056">
      <formula>OR(H17="S",H17="D")</formula>
    </cfRule>
  </conditionalFormatting>
  <conditionalFormatting sqref="U33:X47 U25:X26 U18:X22">
    <cfRule type="expression" dxfId="2157" priority="1618">
      <formula>OR(S18="S",S18="D")</formula>
    </cfRule>
  </conditionalFormatting>
  <conditionalFormatting sqref="U55:X55 U58:X59">
    <cfRule type="expression" dxfId="2156" priority="2194">
      <formula>OR(S55="S",S55="D")</formula>
    </cfRule>
    <cfRule type="expression" dxfId="2155" priority="2195">
      <formula>AND(R55="",R52&lt;&gt;"")</formula>
    </cfRule>
    <cfRule type="expression" dxfId="2154" priority="2196">
      <formula>AND(R55="",R52="")</formula>
    </cfRule>
    <cfRule type="expression" dxfId="2153" priority="2197">
      <formula>LEFT(U55,1)="S"</formula>
    </cfRule>
    <cfRule type="expression" dxfId="2152" priority="2198">
      <formula>LEFT(U55,1)="T"</formula>
    </cfRule>
  </conditionalFormatting>
  <conditionalFormatting sqref="U60:X61">
    <cfRule type="expression" dxfId="2151" priority="2214">
      <formula>OR(S60="S",S60="D")</formula>
    </cfRule>
    <cfRule type="expression" dxfId="2150" priority="2215">
      <formula>AND(R60="",R53&lt;&gt;"")</formula>
    </cfRule>
    <cfRule type="expression" dxfId="2149" priority="2216">
      <formula>AND(R60="",R53="")</formula>
    </cfRule>
    <cfRule type="expression" dxfId="2148" priority="2217">
      <formula>LEFT(U60,1)="S"</formula>
    </cfRule>
    <cfRule type="expression" dxfId="2147" priority="2218">
      <formula>LEFT(U60,1)="T"</formula>
    </cfRule>
  </conditionalFormatting>
  <conditionalFormatting sqref="K18:K47 J18:J46 K17:L46">
    <cfRule type="expression" dxfId="2146" priority="2380">
      <formula>OR(E17="S",E17="D")</formula>
    </cfRule>
  </conditionalFormatting>
  <conditionalFormatting sqref="J18:J46 K17:L46">
    <cfRule type="expression" dxfId="2145" priority="2385">
      <formula>OR(E17="S",E17="D")</formula>
    </cfRule>
  </conditionalFormatting>
  <conditionalFormatting sqref="U17:X45">
    <cfRule type="expression" dxfId="2144" priority="2388">
      <formula>OR(Q17="S",Q17="D")</formula>
    </cfRule>
  </conditionalFormatting>
  <conditionalFormatting sqref="I17:I46 V18:W46">
    <cfRule type="expression" dxfId="2143" priority="1611">
      <formula>OR(A17="S",A17="D")</formula>
    </cfRule>
  </conditionalFormatting>
  <conditionalFormatting sqref="M17:M47 J18:M46">
    <cfRule type="expression" dxfId="2142" priority="1608">
      <formula>OR(B17="S",B17="D")</formula>
    </cfRule>
  </conditionalFormatting>
  <conditionalFormatting sqref="L17:L46 W17:W46 T19:X47 X17:X47 H18:L46">
    <cfRule type="expression" dxfId="2141" priority="1600">
      <formula>OR(B17="S",B17="D")</formula>
    </cfRule>
  </conditionalFormatting>
  <conditionalFormatting sqref="S17:X45">
    <cfRule type="expression" dxfId="2140" priority="1587">
      <formula>OR(P17="S",P17="D")</formula>
    </cfRule>
  </conditionalFormatting>
  <conditionalFormatting sqref="S17:T45">
    <cfRule type="expression" dxfId="2139" priority="1579">
      <formula>OR(Q17="S",Q17="D")</formula>
    </cfRule>
  </conditionalFormatting>
  <conditionalFormatting sqref="S17:T45">
    <cfRule type="expression" dxfId="2138" priority="1576">
      <formula>OR(Q17="S",Q17="D")</formula>
    </cfRule>
  </conditionalFormatting>
  <conditionalFormatting sqref="M27:M45">
    <cfRule type="expression" dxfId="2137" priority="2493">
      <formula>OR(F27="S",F27="D")</formula>
    </cfRule>
  </conditionalFormatting>
  <conditionalFormatting sqref="I17:I46 L18:L47 H18:K46">
    <cfRule type="expression" dxfId="2136" priority="2514">
      <formula>OR(B17="S",B17="D")</formula>
    </cfRule>
  </conditionalFormatting>
  <conditionalFormatting sqref="I17:I46">
    <cfRule type="expression" dxfId="2135" priority="2527">
      <formula>OR(C17="S",C17="D")</formula>
    </cfRule>
  </conditionalFormatting>
  <conditionalFormatting sqref="G25:G26 I25:I26 S26:S27 U26:U27">
    <cfRule type="expression" dxfId="2134" priority="1477">
      <formula>OR(#REF!="S",#REF!="D")</formula>
    </cfRule>
  </conditionalFormatting>
  <conditionalFormatting sqref="G33:H46">
    <cfRule type="expression" dxfId="2133" priority="1447">
      <formula>OR(F33="S",F33="D")</formula>
    </cfRule>
  </conditionalFormatting>
  <conditionalFormatting sqref="G25:H25">
    <cfRule type="expression" dxfId="2132" priority="1442">
      <formula>OR(F25="S",F25="D")</formula>
    </cfRule>
  </conditionalFormatting>
  <conditionalFormatting sqref="G26:H26">
    <cfRule type="expression" dxfId="2131" priority="1437">
      <formula>OR(F26="S",F26="D")</formula>
    </cfRule>
  </conditionalFormatting>
  <conditionalFormatting sqref="G18:H18">
    <cfRule type="expression" dxfId="2130" priority="1432">
      <formula>OR(F18="S",F18="D")</formula>
    </cfRule>
  </conditionalFormatting>
  <conditionalFormatting sqref="G19:H24">
    <cfRule type="expression" dxfId="2129" priority="1427">
      <formula>OR(F19="S",F19="D")</formula>
    </cfRule>
  </conditionalFormatting>
  <conditionalFormatting sqref="G26:H26">
    <cfRule type="expression" dxfId="2128" priority="1422">
      <formula>OR(F26="S",F26="D")</formula>
    </cfRule>
  </conditionalFormatting>
  <conditionalFormatting sqref="H18:H46">
    <cfRule type="expression" dxfId="2127" priority="1416">
      <formula>OR(F18="S",F18="D")</formula>
    </cfRule>
  </conditionalFormatting>
  <conditionalFormatting sqref="H17:H46">
    <cfRule type="expression" dxfId="2126" priority="1413">
      <formula>OR(F17="S",F17="D")</formula>
    </cfRule>
  </conditionalFormatting>
  <conditionalFormatting sqref="H17:H46">
    <cfRule type="expression" dxfId="2125" priority="1404">
      <formula>OR(F17="S",F17="D")</formula>
    </cfRule>
  </conditionalFormatting>
  <conditionalFormatting sqref="G17:H46">
    <cfRule type="expression" dxfId="2124" priority="1400">
      <formula>OR(D17="S",D17="D")</formula>
    </cfRule>
  </conditionalFormatting>
  <conditionalFormatting sqref="G17:H46">
    <cfRule type="expression" dxfId="2123" priority="1397">
      <formula>OR(C17="S",C17="D")</formula>
    </cfRule>
  </conditionalFormatting>
  <conditionalFormatting sqref="G17:G46">
    <cfRule type="expression" dxfId="2122" priority="1392">
      <formula>OR(E17="S",E17="D")</formula>
    </cfRule>
  </conditionalFormatting>
  <conditionalFormatting sqref="G17:G46">
    <cfRule type="expression" dxfId="2121" priority="1389">
      <formula>OR(E17="S",E17="D")</formula>
    </cfRule>
  </conditionalFormatting>
  <conditionalFormatting sqref="I33:I46">
    <cfRule type="expression" dxfId="2120" priority="1384">
      <formula>OR(H33="S",H33="D")</formula>
    </cfRule>
  </conditionalFormatting>
  <conditionalFormatting sqref="I25">
    <cfRule type="expression" dxfId="2119" priority="1379">
      <formula>OR(H25="S",H25="D")</formula>
    </cfRule>
  </conditionalFormatting>
  <conditionalFormatting sqref="I26">
    <cfRule type="expression" dxfId="2118" priority="1374">
      <formula>OR(H26="S",H26="D")</formula>
    </cfRule>
  </conditionalFormatting>
  <conditionalFormatting sqref="I18">
    <cfRule type="expression" dxfId="2117" priority="1369">
      <formula>OR(H18="S",H18="D")</formula>
    </cfRule>
  </conditionalFormatting>
  <conditionalFormatting sqref="I19:I22">
    <cfRule type="expression" dxfId="2116" priority="1364">
      <formula>OR(H19="S",H19="D")</formula>
    </cfRule>
  </conditionalFormatting>
  <conditionalFormatting sqref="I26">
    <cfRule type="expression" dxfId="2115" priority="1359">
      <formula>OR(H26="S",H26="D")</formula>
    </cfRule>
  </conditionalFormatting>
  <conditionalFormatting sqref="I17:I46">
    <cfRule type="expression" dxfId="2114" priority="1337">
      <formula>OR(F17="S",F17="D")</formula>
    </cfRule>
  </conditionalFormatting>
  <conditionalFormatting sqref="I17:I46">
    <cfRule type="expression" dxfId="2113" priority="1334">
      <formula>OR(E17="S",E17="D")</formula>
    </cfRule>
  </conditionalFormatting>
  <conditionalFormatting sqref="I17:I46">
    <cfRule type="expression" dxfId="2112" priority="1326">
      <formula>OR(G17="S",G17="D")</formula>
    </cfRule>
  </conditionalFormatting>
  <conditionalFormatting sqref="I33:I46">
    <cfRule type="expression" dxfId="2111" priority="1321">
      <formula>OR(H33="S",H33="D")</formula>
    </cfRule>
  </conditionalFormatting>
  <conditionalFormatting sqref="I25">
    <cfRule type="expression" dxfId="2110" priority="1316">
      <formula>OR(H25="S",H25="D")</formula>
    </cfRule>
  </conditionalFormatting>
  <conditionalFormatting sqref="I26">
    <cfRule type="expression" dxfId="2109" priority="1311">
      <formula>OR(H26="S",H26="D")</formula>
    </cfRule>
  </conditionalFormatting>
  <conditionalFormatting sqref="I18">
    <cfRule type="expression" dxfId="2108" priority="1306">
      <formula>OR(H18="S",H18="D")</formula>
    </cfRule>
  </conditionalFormatting>
  <conditionalFormatting sqref="I19:I22">
    <cfRule type="expression" dxfId="2107" priority="1301">
      <formula>OR(H19="S",H19="D")</formula>
    </cfRule>
  </conditionalFormatting>
  <conditionalFormatting sqref="I26">
    <cfRule type="expression" dxfId="2106" priority="1296">
      <formula>OR(H26="S",H26="D")</formula>
    </cfRule>
  </conditionalFormatting>
  <conditionalFormatting sqref="I17:I46">
    <cfRule type="expression" dxfId="2105" priority="1274">
      <formula>OR(F17="S",F17="D")</formula>
    </cfRule>
  </conditionalFormatting>
  <conditionalFormatting sqref="I17:I46">
    <cfRule type="expression" dxfId="2104" priority="1271">
      <formula>OR(E17="S",E17="D")</formula>
    </cfRule>
  </conditionalFormatting>
  <conditionalFormatting sqref="I17:I46">
    <cfRule type="expression" dxfId="2103" priority="1263">
      <formula>OR(G17="S",G17="D")</formula>
    </cfRule>
  </conditionalFormatting>
  <conditionalFormatting sqref="I17:I46">
    <cfRule type="expression" dxfId="2102" priority="2717">
      <formula>OR(G17="S",G17="D")</formula>
    </cfRule>
  </conditionalFormatting>
  <conditionalFormatting sqref="J17:J46 V18:V47 AF26:AF27 AH26:AH27 AS26:AS27 AU26:AU27 BF26:BF27 BH26:BH27 BS26:BS27 BU26:BU27 CE26:CE27 CG26:CG27 CR26:CR27 CT26:CT27 DE26:DE27 DG26:DG27 DR26:DR27 DT26:DT27 EE26:EE27 EG26:EG27">
    <cfRule type="expression" dxfId="2101" priority="2748">
      <formula>OR(#REF!="S",#REF!="D")</formula>
    </cfRule>
  </conditionalFormatting>
  <conditionalFormatting sqref="H18:H46">
    <cfRule type="expression" dxfId="2100" priority="2818">
      <formula>OR(A18="S",A18="D")</formula>
    </cfRule>
  </conditionalFormatting>
  <conditionalFormatting sqref="I18:I46">
    <cfRule type="expression" dxfId="2099" priority="2828">
      <formula>OR(A18="S",A18="D")</formula>
    </cfRule>
  </conditionalFormatting>
  <conditionalFormatting sqref="M17:M24 I18:M46">
    <cfRule type="expression" dxfId="2098" priority="2831">
      <formula>OR(B17="S",B17="D")</formula>
    </cfRule>
  </conditionalFormatting>
  <conditionalFormatting sqref="H18:H46">
    <cfRule type="expression" dxfId="2097" priority="2884">
      <formula>OR(A18="S",A18="D")</formula>
    </cfRule>
  </conditionalFormatting>
  <conditionalFormatting sqref="I27:I45">
    <cfRule type="expression" dxfId="2096" priority="2887">
      <formula>OR(A27="S",A27="D")</formula>
    </cfRule>
  </conditionalFormatting>
  <conditionalFormatting sqref="G17:G46">
    <cfRule type="expression" dxfId="2095" priority="2902">
      <formula>OR(A17="S",A17="D")</formula>
    </cfRule>
  </conditionalFormatting>
  <conditionalFormatting sqref="G17:G46">
    <cfRule type="expression" dxfId="2094" priority="2928">
      <formula>OR(A17="S",A17="D")</formula>
    </cfRule>
  </conditionalFormatting>
  <conditionalFormatting sqref="G17:J46">
    <cfRule type="expression" dxfId="2093" priority="1166">
      <formula>OR(E17="S",E17="D")</formula>
    </cfRule>
    <cfRule type="expression" dxfId="2092" priority="1180">
      <formula>OR(F17="S",F17="D")</formula>
    </cfRule>
  </conditionalFormatting>
  <conditionalFormatting sqref="G17:J46">
    <cfRule type="expression" dxfId="2091" priority="1177">
      <formula>OR(D17="S",D17="D")</formula>
    </cfRule>
  </conditionalFormatting>
  <conditionalFormatting sqref="G17:J46">
    <cfRule type="expression" dxfId="2090" priority="1174">
      <formula>OR(C17="S",C17="D")</formula>
    </cfRule>
  </conditionalFormatting>
  <conditionalFormatting sqref="G17:J46">
    <cfRule type="expression" dxfId="2089" priority="1169">
      <formula>OR(E17="S",E17="D")</formula>
    </cfRule>
  </conditionalFormatting>
  <conditionalFormatting sqref="Y36:Y45 Y18:Y22 Y47">
    <cfRule type="expression" dxfId="2088" priority="2930">
      <formula>OR(R18="S",R18="D")</formula>
    </cfRule>
  </conditionalFormatting>
  <conditionalFormatting sqref="Y17:Y47">
    <cfRule type="expression" dxfId="2087" priority="2946">
      <formula>OR(Q17="S",Q17="D")</formula>
    </cfRule>
  </conditionalFormatting>
  <conditionalFormatting sqref="Y35 Y46 S18:S47 G17:G46 AL35 AL46 AF18:AF47 AA34:AD34 AA45:AD45 AY35 AY46 AS18:AS47 AN34:AQ34 AN45:AQ45 BL35 BL46 BF18:BF47 BA34:BD34 BA45:BD45 BY35 BY46 BS18:BS47 BN34:BQ34 BN45:BQ45 CK35 CK46 CE18:CE47 CX35 CX46 CR18:CR47 CM34:CP34 CM45:CP45 DK35 DK46 DE18:DE47 CZ34:DC34 CZ45:DC45 DX35 DX46 DR18:DR47 DM34:DP34 DM45:DP45 EK35 EK46 EE18:EE47 DZ34:EC34 DZ45:EC45">
    <cfRule type="expression" dxfId="2086" priority="2949">
      <formula>OR(#REF!="S",#REF!="D")</formula>
    </cfRule>
  </conditionalFormatting>
  <conditionalFormatting sqref="S19:S47 G18:G46 AF19:AF47 AS19:AS47 BF19:BF47 BS19:BS47 CE19:CE47 CR19:CR47 DE19:DE47 DR19:DR47 EE19:EE47">
    <cfRule type="expression" dxfId="2085" priority="2959">
      <formula>OR(#REF!="S",#REF!="D")</formula>
    </cfRule>
  </conditionalFormatting>
  <conditionalFormatting sqref="G17:G24 S18:S47 T19:T47 G18:H46 AF18:AF47 AG19:AG47 AS18:AS47 AT19:AT47 BF18:BF47 BG19:BG47 BS18:BS47 BT19:BT47 CE18:CE47 CF19:CF47 CR18:CR47 CS19:CS47 DE18:DE47 DF19:DF47 DR18:DR47 DS19:DS47 EE18:EE47 EF19:EF47">
    <cfRule type="expression" dxfId="2084" priority="2960">
      <formula>OR(#REF!="S",#REF!="D")</formula>
    </cfRule>
  </conditionalFormatting>
  <conditionalFormatting sqref="I17:I46 U18:U47 V18:X24 AH18:AH47 AI18:AK24 AU18:AU47 AV18:AX24 BH18:BH47 BI18:BK24 BU18:BU47 BV18:BX24 CG18:CG47 CH18:CJ24 CT18:CT47 CU18:CW24 DG18:DG47 DH18:DJ24 DT18:DT47 DU18:DW24 EG18:EG47 EH18:EJ24">
    <cfRule type="expression" dxfId="2083" priority="2964">
      <formula>OR(#REF!="S",#REF!="D")</formula>
    </cfRule>
  </conditionalFormatting>
  <conditionalFormatting sqref="V17:V47">
    <cfRule type="expression" dxfId="2082" priority="1158">
      <formula>OR(P17="S",P17="D")</formula>
    </cfRule>
  </conditionalFormatting>
  <conditionalFormatting sqref="V17:W46 X17">
    <cfRule type="expression" dxfId="2081" priority="1157">
      <formula>OR(P17="S",P17="D")</formula>
    </cfRule>
  </conditionalFormatting>
  <conditionalFormatting sqref="X17:X47 V18:W46">
    <cfRule type="expression" dxfId="2080" priority="1156">
      <formula>OR(M17="S",M17="D")</formula>
    </cfRule>
  </conditionalFormatting>
  <conditionalFormatting sqref="W17:W46 X17">
    <cfRule type="expression" dxfId="2079" priority="1155">
      <formula>OR(P17="S",P17="D")</formula>
    </cfRule>
  </conditionalFormatting>
  <conditionalFormatting sqref="X27:X45">
    <cfRule type="expression" dxfId="2078" priority="1154">
      <formula>OR(P27="S",P27="D")</formula>
    </cfRule>
  </conditionalFormatting>
  <conditionalFormatting sqref="V18:V46">
    <cfRule type="expression" dxfId="2077" priority="1153">
      <formula>OR(O18="S",O18="D")</formula>
    </cfRule>
  </conditionalFormatting>
  <conditionalFormatting sqref="X17:X46">
    <cfRule type="expression" dxfId="2076" priority="1152">
      <formula>OR(P17="S",P17="D")</formula>
    </cfRule>
  </conditionalFormatting>
  <conditionalFormatting sqref="U17:X45">
    <cfRule type="expression" dxfId="2075" priority="3096">
      <formula>OR(P17="S",P17="D")</formula>
    </cfRule>
  </conditionalFormatting>
  <conditionalFormatting sqref="S19:U47 V19:X24">
    <cfRule type="expression" dxfId="2074" priority="1149">
      <formula>OR(P19="S",P19="D")</formula>
    </cfRule>
  </conditionalFormatting>
  <conditionalFormatting sqref="R18:R46 S18:Y47">
    <cfRule type="expression" dxfId="2073" priority="1148">
      <formula>OR(Q18="S",Q18="D")</formula>
    </cfRule>
  </conditionalFormatting>
  <conditionalFormatting sqref="S18:U47 V18:X24">
    <cfRule type="expression" dxfId="2072" priority="1147">
      <formula>OR(P18="S",P18="D")</formula>
    </cfRule>
  </conditionalFormatting>
  <conditionalFormatting sqref="T19:U47 V19:X24">
    <cfRule type="expression" dxfId="2071" priority="1146">
      <formula>OR(M19="S",M19="D")</formula>
    </cfRule>
  </conditionalFormatting>
  <conditionalFormatting sqref="V18:V47">
    <cfRule type="expression" dxfId="2070" priority="1145">
      <formula>OR(T18="S",T18="D")</formula>
    </cfRule>
  </conditionalFormatting>
  <conditionalFormatting sqref="V19:V47 W18:W48 X18:X47">
    <cfRule type="expression" dxfId="2069" priority="1144">
      <formula>OR(Q18="S",Q18="D")</formula>
    </cfRule>
  </conditionalFormatting>
  <conditionalFormatting sqref="V19:V47 W18:X47">
    <cfRule type="expression" dxfId="2068" priority="1143">
      <formula>OR(Q18="S",Q18="D")</formula>
    </cfRule>
  </conditionalFormatting>
  <conditionalFormatting sqref="U18:U47 V18:X24">
    <cfRule type="expression" dxfId="2067" priority="1142">
      <formula>OR(M18="S",M18="D")</formula>
    </cfRule>
  </conditionalFormatting>
  <conditionalFormatting sqref="Y18:Y48 V19:X47">
    <cfRule type="expression" dxfId="2066" priority="1141">
      <formula>OR(N18="S",N18="D")</formula>
    </cfRule>
  </conditionalFormatting>
  <conditionalFormatting sqref="Y28:Y46">
    <cfRule type="expression" dxfId="2065" priority="1140">
      <formula>OR(R28="S",R28="D")</formula>
    </cfRule>
  </conditionalFormatting>
  <conditionalFormatting sqref="U18:U47 T19:T47 V19:W47 X19:X48 V18:X24">
    <cfRule type="expression" dxfId="2064" priority="1139">
      <formula>OR(N18="S",N18="D")</formula>
    </cfRule>
  </conditionalFormatting>
  <conditionalFormatting sqref="U18:U47 V18:X24">
    <cfRule type="expression" dxfId="2063" priority="1138">
      <formula>OR(O18="S",O18="D")</formula>
    </cfRule>
  </conditionalFormatting>
  <conditionalFormatting sqref="S34:T47">
    <cfRule type="expression" dxfId="2062" priority="1136">
      <formula>OR(R34="S",R34="D")</formula>
    </cfRule>
  </conditionalFormatting>
  <conditionalFormatting sqref="S26:T26">
    <cfRule type="expression" dxfId="2061" priority="1135">
      <formula>OR(R26="S",R26="D")</formula>
    </cfRule>
  </conditionalFormatting>
  <conditionalFormatting sqref="S27:T27">
    <cfRule type="expression" dxfId="2060" priority="1134">
      <formula>OR(R27="S",R27="D")</formula>
    </cfRule>
  </conditionalFormatting>
  <conditionalFormatting sqref="S19:T19">
    <cfRule type="expression" dxfId="2059" priority="1133">
      <formula>OR(R19="S",R19="D")</formula>
    </cfRule>
  </conditionalFormatting>
  <conditionalFormatting sqref="S20:T25">
    <cfRule type="expression" dxfId="2058" priority="1132">
      <formula>OR(R20="S",R20="D")</formula>
    </cfRule>
  </conditionalFormatting>
  <conditionalFormatting sqref="S27:T27">
    <cfRule type="expression" dxfId="2057" priority="1131">
      <formula>OR(R27="S",R27="D")</formula>
    </cfRule>
  </conditionalFormatting>
  <conditionalFormatting sqref="T19:T47">
    <cfRule type="expression" dxfId="2056" priority="1130">
      <formula>OR(R19="S",R19="D")</formula>
    </cfRule>
  </conditionalFormatting>
  <conditionalFormatting sqref="T18:T47">
    <cfRule type="expression" dxfId="2055" priority="1129">
      <formula>OR(R18="S",R18="D")</formula>
    </cfRule>
  </conditionalFormatting>
  <conditionalFormatting sqref="T18:T47">
    <cfRule type="expression" dxfId="2054" priority="1128">
      <formula>OR(R18="S",R18="D")</formula>
    </cfRule>
  </conditionalFormatting>
  <conditionalFormatting sqref="S18:T47">
    <cfRule type="expression" dxfId="2053" priority="1127">
      <formula>OR(P18="S",P18="D")</formula>
    </cfRule>
  </conditionalFormatting>
  <conditionalFormatting sqref="S18:T47">
    <cfRule type="expression" dxfId="2052" priority="1126">
      <formula>OR(O18="S",O18="D")</formula>
    </cfRule>
  </conditionalFormatting>
  <conditionalFormatting sqref="S18:S47">
    <cfRule type="expression" dxfId="2051" priority="1125">
      <formula>OR(Q18="S",Q18="D")</formula>
    </cfRule>
  </conditionalFormatting>
  <conditionalFormatting sqref="S18:S47">
    <cfRule type="expression" dxfId="2050" priority="1124">
      <formula>OR(Q18="S",Q18="D")</formula>
    </cfRule>
  </conditionalFormatting>
  <conditionalFormatting sqref="U34:U47">
    <cfRule type="expression" dxfId="2049" priority="1123">
      <formula>OR(T34="S",T34="D")</formula>
    </cfRule>
  </conditionalFormatting>
  <conditionalFormatting sqref="U26">
    <cfRule type="expression" dxfId="2048" priority="1122">
      <formula>OR(T26="S",T26="D")</formula>
    </cfRule>
  </conditionalFormatting>
  <conditionalFormatting sqref="U27">
    <cfRule type="expression" dxfId="2047" priority="1121">
      <formula>OR(T27="S",T27="D")</formula>
    </cfRule>
  </conditionalFormatting>
  <conditionalFormatting sqref="U19:X19">
    <cfRule type="expression" dxfId="2046" priority="1120">
      <formula>OR(T19="S",T19="D")</formula>
    </cfRule>
  </conditionalFormatting>
  <conditionalFormatting sqref="U20:X23">
    <cfRule type="expression" dxfId="2045" priority="1119">
      <formula>OR(T20="S",T20="D")</formula>
    </cfRule>
  </conditionalFormatting>
  <conditionalFormatting sqref="U27">
    <cfRule type="expression" dxfId="2044" priority="1118">
      <formula>OR(T27="S",T27="D")</formula>
    </cfRule>
  </conditionalFormatting>
  <conditionalFormatting sqref="U18:U47 V18:X24">
    <cfRule type="expression" dxfId="2043" priority="1117">
      <formula>OR(R18="S",R18="D")</formula>
    </cfRule>
  </conditionalFormatting>
  <conditionalFormatting sqref="U18:U47 V18:X24">
    <cfRule type="expression" dxfId="2042" priority="1116">
      <formula>OR(Q18="S",Q18="D")</formula>
    </cfRule>
  </conditionalFormatting>
  <conditionalFormatting sqref="U18:U47 V18:X24">
    <cfRule type="expression" dxfId="2041" priority="1115">
      <formula>OR(S18="S",S18="D")</formula>
    </cfRule>
  </conditionalFormatting>
  <conditionalFormatting sqref="U34:U47">
    <cfRule type="expression" dxfId="2040" priority="1114">
      <formula>OR(T34="S",T34="D")</formula>
    </cfRule>
  </conditionalFormatting>
  <conditionalFormatting sqref="U26">
    <cfRule type="expression" dxfId="2039" priority="1113">
      <formula>OR(T26="S",T26="D")</formula>
    </cfRule>
  </conditionalFormatting>
  <conditionalFormatting sqref="U27">
    <cfRule type="expression" dxfId="2038" priority="1112">
      <formula>OR(T27="S",T27="D")</formula>
    </cfRule>
  </conditionalFormatting>
  <conditionalFormatting sqref="U19:X19">
    <cfRule type="expression" dxfId="2037" priority="1111">
      <formula>OR(T19="S",T19="D")</formula>
    </cfRule>
  </conditionalFormatting>
  <conditionalFormatting sqref="U20:X23">
    <cfRule type="expression" dxfId="2036" priority="1110">
      <formula>OR(T20="S",T20="D")</formula>
    </cfRule>
  </conditionalFormatting>
  <conditionalFormatting sqref="U27">
    <cfRule type="expression" dxfId="2035" priority="1109">
      <formula>OR(T27="S",T27="D")</formula>
    </cfRule>
  </conditionalFormatting>
  <conditionalFormatting sqref="U18:U47 V18:X24">
    <cfRule type="expression" dxfId="2034" priority="1108">
      <formula>OR(R18="S",R18="D")</formula>
    </cfRule>
  </conditionalFormatting>
  <conditionalFormatting sqref="U18:U47 V18:X24">
    <cfRule type="expression" dxfId="2033" priority="1107">
      <formula>OR(Q18="S",Q18="D")</formula>
    </cfRule>
  </conditionalFormatting>
  <conditionalFormatting sqref="U18:U47 V18:X24">
    <cfRule type="expression" dxfId="2032" priority="1106">
      <formula>OR(S18="S",S18="D")</formula>
    </cfRule>
  </conditionalFormatting>
  <conditionalFormatting sqref="U18:U47 V18:X24">
    <cfRule type="expression" dxfId="2031" priority="1105">
      <formula>OR(S18="S",S18="D")</formula>
    </cfRule>
  </conditionalFormatting>
  <conditionalFormatting sqref="T19:T47">
    <cfRule type="expression" dxfId="2030" priority="1103">
      <formula>OR(M19="S",M19="D")</formula>
    </cfRule>
  </conditionalFormatting>
  <conditionalFormatting sqref="U19:U47 V19:X24">
    <cfRule type="expression" dxfId="2029" priority="1102">
      <formula>OR(M19="S",M19="D")</formula>
    </cfRule>
  </conditionalFormatting>
  <conditionalFormatting sqref="Y18:Y47 U19:X47">
    <cfRule type="expression" dxfId="2028" priority="1101">
      <formula>OR(N18="S",N18="D")</formula>
    </cfRule>
  </conditionalFormatting>
  <conditionalFormatting sqref="T19:T47">
    <cfRule type="expression" dxfId="2027" priority="1100">
      <formula>OR(M19="S",M19="D")</formula>
    </cfRule>
  </conditionalFormatting>
  <conditionalFormatting sqref="U28:U46">
    <cfRule type="expression" dxfId="2026" priority="1099">
      <formula>OR(M28="S",M28="D")</formula>
    </cfRule>
  </conditionalFormatting>
  <conditionalFormatting sqref="S18:S47">
    <cfRule type="expression" dxfId="2025" priority="1098">
      <formula>OR(M18="S",M18="D")</formula>
    </cfRule>
  </conditionalFormatting>
  <conditionalFormatting sqref="S18:S47">
    <cfRule type="expression" dxfId="2024" priority="1097">
      <formula>OR(M18="S",M18="D")</formula>
    </cfRule>
  </conditionalFormatting>
  <conditionalFormatting sqref="S18:V47 V18:X24">
    <cfRule type="expression" dxfId="2023" priority="1096">
      <formula>OR(R18="S",R18="D")</formula>
    </cfRule>
  </conditionalFormatting>
  <conditionalFormatting sqref="S18:V47 V18:X24">
    <cfRule type="expression" dxfId="2022" priority="1095">
      <formula>OR(P18="S",P18="D")</formula>
    </cfRule>
  </conditionalFormatting>
  <conditionalFormatting sqref="S18:V47 V18:X24">
    <cfRule type="expression" dxfId="2021" priority="1094">
      <formula>OR(O18="S",O18="D")</formula>
    </cfRule>
  </conditionalFormatting>
  <conditionalFormatting sqref="S18:V47 V18:X24">
    <cfRule type="expression" dxfId="2020" priority="1093">
      <formula>OR(Q18="S",Q18="D")</formula>
    </cfRule>
  </conditionalFormatting>
  <conditionalFormatting sqref="S18:V47 V18:X24">
    <cfRule type="expression" dxfId="2019" priority="1092">
      <formula>OR(Q18="S",Q18="D")</formula>
    </cfRule>
  </conditionalFormatting>
  <conditionalFormatting sqref="AB17:AB47">
    <cfRule type="expression" dxfId="2018" priority="1081">
      <formula>OR(AD17="S",AD17="D")</formula>
    </cfRule>
  </conditionalFormatting>
  <conditionalFormatting sqref="AE17:AG54 AH18:AH48 AI18:AI47 AJ18:AK46 AL19:AL46">
    <cfRule type="expression" dxfId="2017" priority="1079">
      <formula>OR(AD17="S",AD17="D")</formula>
    </cfRule>
  </conditionalFormatting>
  <conditionalFormatting sqref="AH49:AK54 AG18:AG47 AI17:AI48 AH17:AH47 AJ17:AK47">
    <cfRule type="expression" dxfId="2016" priority="1076">
      <formula>OR(AE17="S",AE17="D")</formula>
    </cfRule>
  </conditionalFormatting>
  <conditionalFormatting sqref="AE33:AG47 AE18:AG22 AE25:AG26">
    <cfRule type="expression" dxfId="2015" priority="1075">
      <formula>OR(AD18="S",AD18="D")</formula>
    </cfRule>
  </conditionalFormatting>
  <conditionalFormatting sqref="AL18">
    <cfRule type="expression" dxfId="2014" priority="1074">
      <formula>OR(AD18="S",AD18="D")</formula>
    </cfRule>
  </conditionalFormatting>
  <conditionalFormatting sqref="AL19:AL22">
    <cfRule type="expression" dxfId="2013" priority="1073">
      <formula>OR(AD19="S",AD19="D")</formula>
    </cfRule>
  </conditionalFormatting>
  <conditionalFormatting sqref="AF17:AG45">
    <cfRule type="expression" dxfId="2012" priority="1071">
      <formula>OR(AB17="S",AB17="D")</formula>
    </cfRule>
  </conditionalFormatting>
  <conditionalFormatting sqref="AE55:AG55 AE58:AG59">
    <cfRule type="expression" dxfId="2011" priority="1066">
      <formula>OR(AD55="S",AD55="D")</formula>
    </cfRule>
    <cfRule type="expression" dxfId="2010" priority="1067">
      <formula>AND(AC55="",AC52&lt;&gt;"")</formula>
    </cfRule>
    <cfRule type="expression" dxfId="2009" priority="1068">
      <formula>AND(AC55="",AC52="")</formula>
    </cfRule>
    <cfRule type="expression" dxfId="2008" priority="1069">
      <formula>LEFT(AE55,1)="S"</formula>
    </cfRule>
    <cfRule type="expression" dxfId="2007" priority="1070">
      <formula>LEFT(AE55,1)="T"</formula>
    </cfRule>
  </conditionalFormatting>
  <conditionalFormatting sqref="AE60:AG61">
    <cfRule type="expression" dxfId="2006" priority="1061">
      <formula>OR(AD60="S",AD60="D")</formula>
    </cfRule>
    <cfRule type="expression" dxfId="2005" priority="1062">
      <formula>AND(AC60="",AC53&lt;&gt;"")</formula>
    </cfRule>
    <cfRule type="expression" dxfId="2004" priority="1063">
      <formula>AND(AC60="",AC53="")</formula>
    </cfRule>
    <cfRule type="expression" dxfId="2003" priority="1064">
      <formula>LEFT(AE60,1)="S"</formula>
    </cfRule>
    <cfRule type="expression" dxfId="2002" priority="1065">
      <formula>LEFT(AE60,1)="T"</formula>
    </cfRule>
  </conditionalFormatting>
  <conditionalFormatting sqref="AH17:AK47">
    <cfRule type="expression" dxfId="2001" priority="1060">
      <formula>OR(AE17="S",AE17="D")</formula>
    </cfRule>
  </conditionalFormatting>
  <conditionalFormatting sqref="AL17:AL34 AI18:AI46 AJ18:AJ47">
    <cfRule type="expression" dxfId="2000" priority="1059">
      <formula>OR(AB17="S",AB17="D")</formula>
    </cfRule>
  </conditionalFormatting>
  <conditionalFormatting sqref="AH33:AK47 AH25:AK26 AH18:AK22">
    <cfRule type="expression" dxfId="1999" priority="1058">
      <formula>OR(AF18="S",AF18="D")</formula>
    </cfRule>
  </conditionalFormatting>
  <conditionalFormatting sqref="AH55:AK55 AH58:AK59">
    <cfRule type="expression" dxfId="1998" priority="1053">
      <formula>OR(AF55="S",AF55="D")</formula>
    </cfRule>
    <cfRule type="expression" dxfId="1997" priority="1054">
      <formula>AND(AE55="",AE52&lt;&gt;"")</formula>
    </cfRule>
    <cfRule type="expression" dxfId="1996" priority="1055">
      <formula>AND(AE55="",AE52="")</formula>
    </cfRule>
    <cfRule type="expression" dxfId="1995" priority="1056">
      <formula>LEFT(AH55,1)="S"</formula>
    </cfRule>
    <cfRule type="expression" dxfId="1994" priority="1057">
      <formula>LEFT(AH55,1)="T"</formula>
    </cfRule>
  </conditionalFormatting>
  <conditionalFormatting sqref="AH60:AK61">
    <cfRule type="expression" dxfId="1993" priority="1048">
      <formula>OR(AF60="S",AF60="D")</formula>
    </cfRule>
    <cfRule type="expression" dxfId="1992" priority="1049">
      <formula>AND(AE60="",AE53&lt;&gt;"")</formula>
    </cfRule>
    <cfRule type="expression" dxfId="1991" priority="1050">
      <formula>AND(AE60="",AE53="")</formula>
    </cfRule>
    <cfRule type="expression" dxfId="1990" priority="1051">
      <formula>LEFT(AH60,1)="S"</formula>
    </cfRule>
    <cfRule type="expression" dxfId="1989" priority="1052">
      <formula>LEFT(AH60,1)="T"</formula>
    </cfRule>
  </conditionalFormatting>
  <conditionalFormatting sqref="AH17:AK45">
    <cfRule type="expression" dxfId="1988" priority="1047">
      <formula>OR(AD17="S",AD17="D")</formula>
    </cfRule>
  </conditionalFormatting>
  <conditionalFormatting sqref="AI18:AJ46">
    <cfRule type="expression" dxfId="1987" priority="1046">
      <formula>OR(AA18="S",AA18="D")</formula>
    </cfRule>
  </conditionalFormatting>
  <conditionalFormatting sqref="AJ17:AK47 AG19:AI47">
    <cfRule type="expression" dxfId="1986" priority="1045">
      <formula>OR(AA17="S",AA17="D")</formula>
    </cfRule>
  </conditionalFormatting>
  <conditionalFormatting sqref="AF17:AK45">
    <cfRule type="expression" dxfId="1985" priority="1044">
      <formula>OR(AC17="S",AC17="D")</formula>
    </cfRule>
  </conditionalFormatting>
  <conditionalFormatting sqref="AF17:AG45">
    <cfRule type="expression" dxfId="1984" priority="1043">
      <formula>OR(AD17="S",AD17="D")</formula>
    </cfRule>
  </conditionalFormatting>
  <conditionalFormatting sqref="AF17:AG45">
    <cfRule type="expression" dxfId="1983" priority="1042">
      <formula>OR(AD17="S",AD17="D")</formula>
    </cfRule>
  </conditionalFormatting>
  <conditionalFormatting sqref="AI18:AI47 AV18:AV47 BI18:BI47 BV18:BV47 CH18:CH47 CU18:CU47 DH18:DH47 DU18:DU47 EH18:EH47">
    <cfRule type="expression" dxfId="1982" priority="1040">
      <formula>OR(#REF!="S",#REF!="D")</formula>
    </cfRule>
  </conditionalFormatting>
  <conditionalFormatting sqref="AL36:AL45 AL18:AL22 AL47">
    <cfRule type="expression" dxfId="1981" priority="1037">
      <formula>OR(AE18="S",AE18="D")</formula>
    </cfRule>
  </conditionalFormatting>
  <conditionalFormatting sqref="AL17:AL47">
    <cfRule type="expression" dxfId="1980" priority="1036">
      <formula>OR(AD17="S",AD17="D")</formula>
    </cfRule>
  </conditionalFormatting>
  <conditionalFormatting sqref="AI17:AI47">
    <cfRule type="expression" dxfId="1979" priority="1031">
      <formula>OR(AC17="S",AC17="D")</formula>
    </cfRule>
  </conditionalFormatting>
  <conditionalFormatting sqref="AI17:AJ46 AK17">
    <cfRule type="expression" dxfId="1978" priority="1030">
      <formula>OR(AC17="S",AC17="D")</formula>
    </cfRule>
  </conditionalFormatting>
  <conditionalFormatting sqref="AK17:AK47 AI18:AJ46">
    <cfRule type="expression" dxfId="1977" priority="1029">
      <formula>OR(Z17="S",Z17="D")</formula>
    </cfRule>
  </conditionalFormatting>
  <conditionalFormatting sqref="AJ17:AJ46 AK17">
    <cfRule type="expression" dxfId="1976" priority="1028">
      <formula>OR(AC17="S",AC17="D")</formula>
    </cfRule>
  </conditionalFormatting>
  <conditionalFormatting sqref="AK27:AK45">
    <cfRule type="expression" dxfId="1975" priority="1027">
      <formula>OR(AC27="S",AC27="D")</formula>
    </cfRule>
  </conditionalFormatting>
  <conditionalFormatting sqref="AI18:AI46">
    <cfRule type="expression" dxfId="1974" priority="1026">
      <formula>OR(AB18="S",AB18="D")</formula>
    </cfRule>
  </conditionalFormatting>
  <conditionalFormatting sqref="AK17:AK46">
    <cfRule type="expression" dxfId="1973" priority="1025">
      <formula>OR(AC17="S",AC17="D")</formula>
    </cfRule>
  </conditionalFormatting>
  <conditionalFormatting sqref="AH17:AK45">
    <cfRule type="expression" dxfId="1972" priority="1023">
      <formula>OR(AC17="S",AC17="D")</formula>
    </cfRule>
  </conditionalFormatting>
  <conditionalFormatting sqref="AF19:AH47 AI19:AK24">
    <cfRule type="expression" dxfId="1971" priority="1022">
      <formula>OR(AC19="S",AC19="D")</formula>
    </cfRule>
  </conditionalFormatting>
  <conditionalFormatting sqref="AE18:AE46 AF18:AL47">
    <cfRule type="expression" dxfId="1970" priority="1021">
      <formula>OR(AD18="S",AD18="D")</formula>
    </cfRule>
  </conditionalFormatting>
  <conditionalFormatting sqref="AF18:AH47 AI18:AK24">
    <cfRule type="expression" dxfId="1969" priority="1020">
      <formula>OR(AC18="S",AC18="D")</formula>
    </cfRule>
  </conditionalFormatting>
  <conditionalFormatting sqref="AG19:AH47 AI19:AK24">
    <cfRule type="expression" dxfId="1968" priority="1019">
      <formula>OR(Z19="S",Z19="D")</formula>
    </cfRule>
  </conditionalFormatting>
  <conditionalFormatting sqref="AI18:AI47">
    <cfRule type="expression" dxfId="1967" priority="1018">
      <formula>OR(AG18="S",AG18="D")</formula>
    </cfRule>
  </conditionalFormatting>
  <conditionalFormatting sqref="AI19:AI47 AJ18:AJ48 AK18:AK47">
    <cfRule type="expression" dxfId="1966" priority="1017">
      <formula>OR(AD18="S",AD18="D")</formula>
    </cfRule>
  </conditionalFormatting>
  <conditionalFormatting sqref="AI19:AI47 AJ18:AK47">
    <cfRule type="expression" dxfId="1965" priority="1016">
      <formula>OR(AD18="S",AD18="D")</formula>
    </cfRule>
  </conditionalFormatting>
  <conditionalFormatting sqref="AH18:AH47 AI18:AK24">
    <cfRule type="expression" dxfId="1964" priority="1015">
      <formula>OR(Z18="S",Z18="D")</formula>
    </cfRule>
  </conditionalFormatting>
  <conditionalFormatting sqref="AL18:AL48 AI19:AK47">
    <cfRule type="expression" dxfId="1963" priority="1014">
      <formula>OR(AA18="S",AA18="D")</formula>
    </cfRule>
  </conditionalFormatting>
  <conditionalFormatting sqref="AL28:AL46">
    <cfRule type="expression" dxfId="1962" priority="1013">
      <formula>OR(AE28="S",AE28="D")</formula>
    </cfRule>
  </conditionalFormatting>
  <conditionalFormatting sqref="AH18:AH47 AG19:AG47 AI19:AJ47 AK19:AK48 AI18:AK18">
    <cfRule type="expression" dxfId="1961" priority="1012">
      <formula>OR(AA18="S",AA18="D")</formula>
    </cfRule>
  </conditionalFormatting>
  <conditionalFormatting sqref="AH18:AH47 AI18:AK24">
    <cfRule type="expression" dxfId="1960" priority="1011">
      <formula>OR(AB18="S",AB18="D")</formula>
    </cfRule>
  </conditionalFormatting>
  <conditionalFormatting sqref="AF34:AG47">
    <cfRule type="expression" dxfId="1959" priority="1010">
      <formula>OR(AE34="S",AE34="D")</formula>
    </cfRule>
  </conditionalFormatting>
  <conditionalFormatting sqref="AF26:AG26">
    <cfRule type="expression" dxfId="1958" priority="1009">
      <formula>OR(AE26="S",AE26="D")</formula>
    </cfRule>
  </conditionalFormatting>
  <conditionalFormatting sqref="AF27:AG27">
    <cfRule type="expression" dxfId="1957" priority="1008">
      <formula>OR(AE27="S",AE27="D")</formula>
    </cfRule>
  </conditionalFormatting>
  <conditionalFormatting sqref="AF19:AG19">
    <cfRule type="expression" dxfId="1956" priority="1007">
      <formula>OR(AE19="S",AE19="D")</formula>
    </cfRule>
  </conditionalFormatting>
  <conditionalFormatting sqref="AF20:AG25">
    <cfRule type="expression" dxfId="1955" priority="1006">
      <formula>OR(AE20="S",AE20="D")</formula>
    </cfRule>
  </conditionalFormatting>
  <conditionalFormatting sqref="AF27:AG27">
    <cfRule type="expression" dxfId="1954" priority="1005">
      <formula>OR(AE27="S",AE27="D")</formula>
    </cfRule>
  </conditionalFormatting>
  <conditionalFormatting sqref="AG19:AG47">
    <cfRule type="expression" dxfId="1953" priority="1004">
      <formula>OR(AE19="S",AE19="D")</formula>
    </cfRule>
  </conditionalFormatting>
  <conditionalFormatting sqref="AG18:AG47">
    <cfRule type="expression" dxfId="1952" priority="1003">
      <formula>OR(AE18="S",AE18="D")</formula>
    </cfRule>
  </conditionalFormatting>
  <conditionalFormatting sqref="AG18:AG47">
    <cfRule type="expression" dxfId="1951" priority="1002">
      <formula>OR(AE18="S",AE18="D")</formula>
    </cfRule>
  </conditionalFormatting>
  <conditionalFormatting sqref="AF18:AG47">
    <cfRule type="expression" dxfId="1950" priority="1001">
      <formula>OR(AC18="S",AC18="D")</formula>
    </cfRule>
  </conditionalFormatting>
  <conditionalFormatting sqref="AF18:AG47">
    <cfRule type="expression" dxfId="1949" priority="1000">
      <formula>OR(AB18="S",AB18="D")</formula>
    </cfRule>
  </conditionalFormatting>
  <conditionalFormatting sqref="AF18:AF47">
    <cfRule type="expression" dxfId="1948" priority="999">
      <formula>OR(AD18="S",AD18="D")</formula>
    </cfRule>
  </conditionalFormatting>
  <conditionalFormatting sqref="AF18:AF47">
    <cfRule type="expression" dxfId="1947" priority="998">
      <formula>OR(AD18="S",AD18="D")</formula>
    </cfRule>
  </conditionalFormatting>
  <conditionalFormatting sqref="AH34:AH47">
    <cfRule type="expression" dxfId="1946" priority="997">
      <formula>OR(AG34="S",AG34="D")</formula>
    </cfRule>
  </conditionalFormatting>
  <conditionalFormatting sqref="AH26">
    <cfRule type="expression" dxfId="1945" priority="996">
      <formula>OR(AG26="S",AG26="D")</formula>
    </cfRule>
  </conditionalFormatting>
  <conditionalFormatting sqref="AH27">
    <cfRule type="expression" dxfId="1944" priority="995">
      <formula>OR(AG27="S",AG27="D")</formula>
    </cfRule>
  </conditionalFormatting>
  <conditionalFormatting sqref="AH19:AK19">
    <cfRule type="expression" dxfId="1943" priority="994">
      <formula>OR(AG19="S",AG19="D")</formula>
    </cfRule>
  </conditionalFormatting>
  <conditionalFormatting sqref="AH20:AK23">
    <cfRule type="expression" dxfId="1942" priority="993">
      <formula>OR(AG20="S",AG20="D")</formula>
    </cfRule>
  </conditionalFormatting>
  <conditionalFormatting sqref="AH27">
    <cfRule type="expression" dxfId="1941" priority="992">
      <formula>OR(AG27="S",AG27="D")</formula>
    </cfRule>
  </conditionalFormatting>
  <conditionalFormatting sqref="AH18:AH47 AI18:AK24">
    <cfRule type="expression" dxfId="1940" priority="991">
      <formula>OR(AE18="S",AE18="D")</formula>
    </cfRule>
  </conditionalFormatting>
  <conditionalFormatting sqref="AH18:AH47 AI18:AK24">
    <cfRule type="expression" dxfId="1939" priority="990">
      <formula>OR(AD18="S",AD18="D")</formula>
    </cfRule>
  </conditionalFormatting>
  <conditionalFormatting sqref="AH18:AH47 AI18:AK24">
    <cfRule type="expression" dxfId="1938" priority="989">
      <formula>OR(AF18="S",AF18="D")</formula>
    </cfRule>
  </conditionalFormatting>
  <conditionalFormatting sqref="AH34:AH47">
    <cfRule type="expression" dxfId="1937" priority="988">
      <formula>OR(AG34="S",AG34="D")</formula>
    </cfRule>
  </conditionalFormatting>
  <conditionalFormatting sqref="AH26">
    <cfRule type="expression" dxfId="1936" priority="987">
      <formula>OR(AG26="S",AG26="D")</formula>
    </cfRule>
  </conditionalFormatting>
  <conditionalFormatting sqref="AH27">
    <cfRule type="expression" dxfId="1935" priority="986">
      <formula>OR(AG27="S",AG27="D")</formula>
    </cfRule>
  </conditionalFormatting>
  <conditionalFormatting sqref="AH19:AK19">
    <cfRule type="expression" dxfId="1934" priority="985">
      <formula>OR(AG19="S",AG19="D")</formula>
    </cfRule>
  </conditionalFormatting>
  <conditionalFormatting sqref="AH20:AK23">
    <cfRule type="expression" dxfId="1933" priority="984">
      <formula>OR(AG20="S",AG20="D")</formula>
    </cfRule>
  </conditionalFormatting>
  <conditionalFormatting sqref="AH27">
    <cfRule type="expression" dxfId="1932" priority="983">
      <formula>OR(AG27="S",AG27="D")</formula>
    </cfRule>
  </conditionalFormatting>
  <conditionalFormatting sqref="AH18:AH47 AI18:AK24">
    <cfRule type="expression" dxfId="1931" priority="982">
      <formula>OR(AE18="S",AE18="D")</formula>
    </cfRule>
  </conditionalFormatting>
  <conditionalFormatting sqref="AH18:AH47 AI18:AK24">
    <cfRule type="expression" dxfId="1930" priority="981">
      <formula>OR(AD18="S",AD18="D")</formula>
    </cfRule>
  </conditionalFormatting>
  <conditionalFormatting sqref="AH18:AH47 AI18:AK24">
    <cfRule type="expression" dxfId="1929" priority="980">
      <formula>OR(AF18="S",AF18="D")</formula>
    </cfRule>
  </conditionalFormatting>
  <conditionalFormatting sqref="AH18:AH47 AI18:AK24">
    <cfRule type="expression" dxfId="1928" priority="979">
      <formula>OR(AF18="S",AF18="D")</formula>
    </cfRule>
  </conditionalFormatting>
  <conditionalFormatting sqref="AG19:AG47">
    <cfRule type="expression" dxfId="1927" priority="978">
      <formula>OR(Z19="S",Z19="D")</formula>
    </cfRule>
  </conditionalFormatting>
  <conditionalFormatting sqref="AH19:AH47 AI19:AK24">
    <cfRule type="expression" dxfId="1926" priority="977">
      <formula>OR(Z19="S",Z19="D")</formula>
    </cfRule>
  </conditionalFormatting>
  <conditionalFormatting sqref="AL18:AL47 AH19:AK47">
    <cfRule type="expression" dxfId="1925" priority="976">
      <formula>OR(AA18="S",AA18="D")</formula>
    </cfRule>
  </conditionalFormatting>
  <conditionalFormatting sqref="AG19:AG47">
    <cfRule type="expression" dxfId="1924" priority="975">
      <formula>OR(Z19="S",Z19="D")</formula>
    </cfRule>
  </conditionalFormatting>
  <conditionalFormatting sqref="AH28:AH46">
    <cfRule type="expression" dxfId="1923" priority="974">
      <formula>OR(Z28="S",Z28="D")</formula>
    </cfRule>
  </conditionalFormatting>
  <conditionalFormatting sqref="AF18:AF47">
    <cfRule type="expression" dxfId="1922" priority="973">
      <formula>OR(Z18="S",Z18="D")</formula>
    </cfRule>
  </conditionalFormatting>
  <conditionalFormatting sqref="AF18:AF47">
    <cfRule type="expression" dxfId="1921" priority="972">
      <formula>OR(Z18="S",Z18="D")</formula>
    </cfRule>
  </conditionalFormatting>
  <conditionalFormatting sqref="AF18:AI47 AJ18:AK24">
    <cfRule type="expression" dxfId="1920" priority="971">
      <formula>OR(AE18="S",AE18="D")</formula>
    </cfRule>
  </conditionalFormatting>
  <conditionalFormatting sqref="AF18:AI47 AJ18:AK24">
    <cfRule type="expression" dxfId="1919" priority="970">
      <formula>OR(AC18="S",AC18="D")</formula>
    </cfRule>
  </conditionalFormatting>
  <conditionalFormatting sqref="AF18:AI47 AJ18:AK24">
    <cfRule type="expression" dxfId="1918" priority="969">
      <formula>OR(AB18="S",AB18="D")</formula>
    </cfRule>
  </conditionalFormatting>
  <conditionalFormatting sqref="AF18:AI47 AJ18:AK24">
    <cfRule type="expression" dxfId="1917" priority="968">
      <formula>OR(AD18="S",AD18="D")</formula>
    </cfRule>
  </conditionalFormatting>
  <conditionalFormatting sqref="AF18:AI47 AJ18:AK24">
    <cfRule type="expression" dxfId="1916" priority="967">
      <formula>OR(AD18="S",AD18="D")</formula>
    </cfRule>
  </conditionalFormatting>
  <conditionalFormatting sqref="AA18:AD45">
    <cfRule type="expression" dxfId="1915" priority="966">
      <formula>OR(Z18="S",Z18="D")</formula>
    </cfRule>
  </conditionalFormatting>
  <conditionalFormatting sqref="AA17:AD17">
    <cfRule type="expression" dxfId="1914" priority="965">
      <formula>OR(S17="S",S17="D")</formula>
    </cfRule>
  </conditionalFormatting>
  <conditionalFormatting sqref="AA18:AD21">
    <cfRule type="expression" dxfId="1913" priority="964">
      <formula>OR(S18="S",S18="D")</formula>
    </cfRule>
  </conditionalFormatting>
  <conditionalFormatting sqref="AA49:AD49 AA5:AD33">
    <cfRule type="expression" dxfId="1912" priority="963">
      <formula>OR(T5="S",T5="D")</formula>
    </cfRule>
  </conditionalFormatting>
  <conditionalFormatting sqref="AA35:AD44 AA17:AD21 AA46:AD46">
    <cfRule type="expression" dxfId="1911" priority="960">
      <formula>OR(T17="S",T17="D")</formula>
    </cfRule>
  </conditionalFormatting>
  <conditionalFormatting sqref="AA49:AD49 AA5:AD46">
    <cfRule type="expression" dxfId="1910" priority="959">
      <formula>OR(S5="S",S5="D")</formula>
    </cfRule>
  </conditionalFormatting>
  <conditionalFormatting sqref="AA17:AD46">
    <cfRule type="expression" dxfId="1909" priority="957">
      <formula>OR(Z17="S",Z17="D")</formula>
    </cfRule>
  </conditionalFormatting>
  <conditionalFormatting sqref="AA17:AD47">
    <cfRule type="expression" dxfId="1908" priority="956">
      <formula>OR(S17="S",S17="D")</formula>
    </cfRule>
  </conditionalFormatting>
  <conditionalFormatting sqref="AA27:AD45">
    <cfRule type="expression" dxfId="1907" priority="955">
      <formula>OR(T27="S",T27="D")</formula>
    </cfRule>
  </conditionalFormatting>
  <conditionalFormatting sqref="AA17:AD46">
    <cfRule type="expression" dxfId="1906" priority="954">
      <formula>OR(T17="S",T17="D")</formula>
    </cfRule>
  </conditionalFormatting>
  <conditionalFormatting sqref="AO17:AO47">
    <cfRule type="expression" dxfId="1905" priority="952">
      <formula>OR(AQ17="S",AQ17="D")</formula>
    </cfRule>
  </conditionalFormatting>
  <conditionalFormatting sqref="AR17:AT54 AU18:AU48 AV18:AV47 AY19:AY46 AW18:AX46">
    <cfRule type="expression" dxfId="1904" priority="951">
      <formula>OR(AQ17="S",AQ17="D")</formula>
    </cfRule>
  </conditionalFormatting>
  <conditionalFormatting sqref="AU49:AX54 AT18:AT47 AV17:AV48 AU17:AU47 AW17:AX47">
    <cfRule type="expression" dxfId="1903" priority="950">
      <formula>OR(AR17="S",AR17="D")</formula>
    </cfRule>
  </conditionalFormatting>
  <conditionalFormatting sqref="AR33:AT47 AR18:AT22 AR25:AT26">
    <cfRule type="expression" dxfId="1902" priority="949">
      <formula>OR(AQ18="S",AQ18="D")</formula>
    </cfRule>
  </conditionalFormatting>
  <conditionalFormatting sqref="AY18">
    <cfRule type="expression" dxfId="1901" priority="948">
      <formula>OR(AQ18="S",AQ18="D")</formula>
    </cfRule>
  </conditionalFormatting>
  <conditionalFormatting sqref="AY19:AY22">
    <cfRule type="expression" dxfId="1900" priority="947">
      <formula>OR(AQ19="S",AQ19="D")</formula>
    </cfRule>
  </conditionalFormatting>
  <conditionalFormatting sqref="AS17:AT45">
    <cfRule type="expression" dxfId="1899" priority="945">
      <formula>OR(AO17="S",AO17="D")</formula>
    </cfRule>
  </conditionalFormatting>
  <conditionalFormatting sqref="AR55:AT55 AR58:AT59">
    <cfRule type="expression" dxfId="1898" priority="940">
      <formula>OR(AQ55="S",AQ55="D")</formula>
    </cfRule>
    <cfRule type="expression" dxfId="1897" priority="941">
      <formula>AND(AP55="",AP52&lt;&gt;"")</formula>
    </cfRule>
    <cfRule type="expression" dxfId="1896" priority="942">
      <formula>AND(AP55="",AP52="")</formula>
    </cfRule>
    <cfRule type="expression" dxfId="1895" priority="943">
      <formula>LEFT(AR55,1)="S"</formula>
    </cfRule>
    <cfRule type="expression" dxfId="1894" priority="944">
      <formula>LEFT(AR55,1)="T"</formula>
    </cfRule>
  </conditionalFormatting>
  <conditionalFormatting sqref="AR60:AT61">
    <cfRule type="expression" dxfId="1893" priority="935">
      <formula>OR(AQ60="S",AQ60="D")</formula>
    </cfRule>
    <cfRule type="expression" dxfId="1892" priority="936">
      <formula>AND(AP60="",AP53&lt;&gt;"")</formula>
    </cfRule>
    <cfRule type="expression" dxfId="1891" priority="937">
      <formula>AND(AP60="",AP53="")</formula>
    </cfRule>
    <cfRule type="expression" dxfId="1890" priority="938">
      <formula>LEFT(AR60,1)="S"</formula>
    </cfRule>
    <cfRule type="expression" dxfId="1889" priority="939">
      <formula>LEFT(AR60,1)="T"</formula>
    </cfRule>
  </conditionalFormatting>
  <conditionalFormatting sqref="AU17:AX47">
    <cfRule type="expression" dxfId="1888" priority="934">
      <formula>OR(AR17="S",AR17="D")</formula>
    </cfRule>
  </conditionalFormatting>
  <conditionalFormatting sqref="AY17:AY34 AV18:AV46 AW18:AW47 AX18">
    <cfRule type="expression" dxfId="1887" priority="933">
      <formula>OR(AO17="S",AO17="D")</formula>
    </cfRule>
  </conditionalFormatting>
  <conditionalFormatting sqref="AU33:AX47 AU25:AX26 AU18:AX22">
    <cfRule type="expression" dxfId="1886" priority="932">
      <formula>OR(AS18="S",AS18="D")</formula>
    </cfRule>
  </conditionalFormatting>
  <conditionalFormatting sqref="AU55:AX55 AU58:AX59">
    <cfRule type="expression" dxfId="1885" priority="927">
      <formula>OR(AS55="S",AS55="D")</formula>
    </cfRule>
    <cfRule type="expression" dxfId="1884" priority="928">
      <formula>AND(AR55="",AR52&lt;&gt;"")</formula>
    </cfRule>
    <cfRule type="expression" dxfId="1883" priority="929">
      <formula>AND(AR55="",AR52="")</formula>
    </cfRule>
    <cfRule type="expression" dxfId="1882" priority="930">
      <formula>LEFT(AU55,1)="S"</formula>
    </cfRule>
    <cfRule type="expression" dxfId="1881" priority="931">
      <formula>LEFT(AU55,1)="T"</formula>
    </cfRule>
  </conditionalFormatting>
  <conditionalFormatting sqref="AU60:AX61">
    <cfRule type="expression" dxfId="1880" priority="922">
      <formula>OR(AS60="S",AS60="D")</formula>
    </cfRule>
    <cfRule type="expression" dxfId="1879" priority="923">
      <formula>AND(AR60="",AR53&lt;&gt;"")</formula>
    </cfRule>
    <cfRule type="expression" dxfId="1878" priority="924">
      <formula>AND(AR60="",AR53="")</formula>
    </cfRule>
    <cfRule type="expression" dxfId="1877" priority="925">
      <formula>LEFT(AU60,1)="S"</formula>
    </cfRule>
    <cfRule type="expression" dxfId="1876" priority="926">
      <formula>LEFT(AU60,1)="T"</formula>
    </cfRule>
  </conditionalFormatting>
  <conditionalFormatting sqref="AU17:AX45">
    <cfRule type="expression" dxfId="1875" priority="921">
      <formula>OR(AQ17="S",AQ17="D")</formula>
    </cfRule>
  </conditionalFormatting>
  <conditionalFormatting sqref="AV18:AW46 AX18">
    <cfRule type="expression" dxfId="1874" priority="920">
      <formula>OR(AN18="S",AN18="D")</formula>
    </cfRule>
  </conditionalFormatting>
  <conditionalFormatting sqref="AT19:AV47 AW17:AX47">
    <cfRule type="expression" dxfId="1873" priority="919">
      <formula>OR(AN17="S",AN17="D")</formula>
    </cfRule>
  </conditionalFormatting>
  <conditionalFormatting sqref="AS17:AX45">
    <cfRule type="expression" dxfId="1872" priority="918">
      <formula>OR(AP17="S",AP17="D")</formula>
    </cfRule>
  </conditionalFormatting>
  <conditionalFormatting sqref="AS17:AT45">
    <cfRule type="expression" dxfId="1871" priority="917">
      <formula>OR(AQ17="S",AQ17="D")</formula>
    </cfRule>
  </conditionalFormatting>
  <conditionalFormatting sqref="AS17:AT45">
    <cfRule type="expression" dxfId="1870" priority="916">
      <formula>OR(AQ17="S",AQ17="D")</formula>
    </cfRule>
  </conditionalFormatting>
  <conditionalFormatting sqref="AY36:AY45 AY18:AY22 AY47">
    <cfRule type="expression" dxfId="1869" priority="911">
      <formula>OR(AR18="S",AR18="D")</formula>
    </cfRule>
  </conditionalFormatting>
  <conditionalFormatting sqref="AY17:AY47">
    <cfRule type="expression" dxfId="1868" priority="910">
      <formula>OR(AQ17="S",AQ17="D")</formula>
    </cfRule>
  </conditionalFormatting>
  <conditionalFormatting sqref="AV17:AV47">
    <cfRule type="expression" dxfId="1867" priority="905">
      <formula>OR(AP17="S",AP17="D")</formula>
    </cfRule>
  </conditionalFormatting>
  <conditionalFormatting sqref="AV17:AW46 AX17:AX18">
    <cfRule type="expression" dxfId="1866" priority="904">
      <formula>OR(AP17="S",AP17="D")</formula>
    </cfRule>
  </conditionalFormatting>
  <conditionalFormatting sqref="AV18:AW46 AX17:AX47">
    <cfRule type="expression" dxfId="1865" priority="903">
      <formula>OR(AM17="S",AM17="D")</formula>
    </cfRule>
  </conditionalFormatting>
  <conditionalFormatting sqref="AW17:AW46 AX17:AX18">
    <cfRule type="expression" dxfId="1864" priority="902">
      <formula>OR(AP17="S",AP17="D")</formula>
    </cfRule>
  </conditionalFormatting>
  <conditionalFormatting sqref="AX27:AX45">
    <cfRule type="expression" dxfId="1863" priority="901">
      <formula>OR(AP27="S",AP27="D")</formula>
    </cfRule>
  </conditionalFormatting>
  <conditionalFormatting sqref="AV18:AV46">
    <cfRule type="expression" dxfId="1862" priority="900">
      <formula>OR(AO18="S",AO18="D")</formula>
    </cfRule>
  </conditionalFormatting>
  <conditionalFormatting sqref="AX17:AX46">
    <cfRule type="expression" dxfId="1861" priority="899">
      <formula>OR(AP17="S",AP17="D")</formula>
    </cfRule>
  </conditionalFormatting>
  <conditionalFormatting sqref="AU17:AX45">
    <cfRule type="expression" dxfId="1860" priority="897">
      <formula>OR(AP17="S",AP17="D")</formula>
    </cfRule>
  </conditionalFormatting>
  <conditionalFormatting sqref="AS19:AU47 AV19:AX24">
    <cfRule type="expression" dxfId="1859" priority="896">
      <formula>OR(AP19="S",AP19="D")</formula>
    </cfRule>
  </conditionalFormatting>
  <conditionalFormatting sqref="AR18:AR46 AS18:AY47">
    <cfRule type="expression" dxfId="1858" priority="895">
      <formula>OR(AQ18="S",AQ18="D")</formula>
    </cfRule>
  </conditionalFormatting>
  <conditionalFormatting sqref="AS18:AU47 AV18:AX24">
    <cfRule type="expression" dxfId="1857" priority="894">
      <formula>OR(AP18="S",AP18="D")</formula>
    </cfRule>
  </conditionalFormatting>
  <conditionalFormatting sqref="AT19:AU47 AV19:AX24">
    <cfRule type="expression" dxfId="1856" priority="893">
      <formula>OR(AM19="S",AM19="D")</formula>
    </cfRule>
  </conditionalFormatting>
  <conditionalFormatting sqref="AV18:AV47">
    <cfRule type="expression" dxfId="1855" priority="892">
      <formula>OR(AT18="S",AT18="D")</formula>
    </cfRule>
  </conditionalFormatting>
  <conditionalFormatting sqref="AV19:AV47 AW18:AW48 AX18:AX47">
    <cfRule type="expression" dxfId="1854" priority="891">
      <formula>OR(AQ18="S",AQ18="D")</formula>
    </cfRule>
  </conditionalFormatting>
  <conditionalFormatting sqref="AV19:AV47 AW18:AX47">
    <cfRule type="expression" dxfId="1853" priority="890">
      <formula>OR(AQ18="S",AQ18="D")</formula>
    </cfRule>
  </conditionalFormatting>
  <conditionalFormatting sqref="AU18:AU47 AV18:AX24">
    <cfRule type="expression" dxfId="1852" priority="889">
      <formula>OR(AM18="S",AM18="D")</formula>
    </cfRule>
  </conditionalFormatting>
  <conditionalFormatting sqref="AY18:AY48 AV19:AX47">
    <cfRule type="expression" dxfId="1851" priority="888">
      <formula>OR(AN18="S",AN18="D")</formula>
    </cfRule>
  </conditionalFormatting>
  <conditionalFormatting sqref="AY28:AY46">
    <cfRule type="expression" dxfId="1850" priority="887">
      <formula>OR(AR28="S",AR28="D")</formula>
    </cfRule>
  </conditionalFormatting>
  <conditionalFormatting sqref="AU18:AU47 AT19:AT47 AV19:AW47 AX19:AX48 AV18:AX18">
    <cfRule type="expression" dxfId="1849" priority="886">
      <formula>OR(AN18="S",AN18="D")</formula>
    </cfRule>
  </conditionalFormatting>
  <conditionalFormatting sqref="AU18:AU47 AV18:AX24">
    <cfRule type="expression" dxfId="1848" priority="885">
      <formula>OR(AO18="S",AO18="D")</formula>
    </cfRule>
  </conditionalFormatting>
  <conditionalFormatting sqref="AS34:AT47">
    <cfRule type="expression" dxfId="1847" priority="884">
      <formula>OR(AR34="S",AR34="D")</formula>
    </cfRule>
  </conditionalFormatting>
  <conditionalFormatting sqref="AS26:AT26">
    <cfRule type="expression" dxfId="1846" priority="883">
      <formula>OR(AR26="S",AR26="D")</formula>
    </cfRule>
  </conditionalFormatting>
  <conditionalFormatting sqref="AS27:AT27">
    <cfRule type="expression" dxfId="1845" priority="882">
      <formula>OR(AR27="S",AR27="D")</formula>
    </cfRule>
  </conditionalFormatting>
  <conditionalFormatting sqref="AS19:AT19">
    <cfRule type="expression" dxfId="1844" priority="881">
      <formula>OR(AR19="S",AR19="D")</formula>
    </cfRule>
  </conditionalFormatting>
  <conditionalFormatting sqref="AS20:AT25">
    <cfRule type="expression" dxfId="1843" priority="880">
      <formula>OR(AR20="S",AR20="D")</formula>
    </cfRule>
  </conditionalFormatting>
  <conditionalFormatting sqref="AS27:AT27">
    <cfRule type="expression" dxfId="1842" priority="879">
      <formula>OR(AR27="S",AR27="D")</formula>
    </cfRule>
  </conditionalFormatting>
  <conditionalFormatting sqref="AT19:AT47">
    <cfRule type="expression" dxfId="1841" priority="878">
      <formula>OR(AR19="S",AR19="D")</formula>
    </cfRule>
  </conditionalFormatting>
  <conditionalFormatting sqref="AT18:AT47">
    <cfRule type="expression" dxfId="1840" priority="877">
      <formula>OR(AR18="S",AR18="D")</formula>
    </cfRule>
  </conditionalFormatting>
  <conditionalFormatting sqref="AT18:AT47">
    <cfRule type="expression" dxfId="1839" priority="876">
      <formula>OR(AR18="S",AR18="D")</formula>
    </cfRule>
  </conditionalFormatting>
  <conditionalFormatting sqref="AS18:AT47">
    <cfRule type="expression" dxfId="1838" priority="875">
      <formula>OR(AP18="S",AP18="D")</formula>
    </cfRule>
  </conditionalFormatting>
  <conditionalFormatting sqref="AS18:AT47">
    <cfRule type="expression" dxfId="1837" priority="874">
      <formula>OR(AO18="S",AO18="D")</formula>
    </cfRule>
  </conditionalFormatting>
  <conditionalFormatting sqref="AS18:AS47">
    <cfRule type="expression" dxfId="1836" priority="873">
      <formula>OR(AQ18="S",AQ18="D")</formula>
    </cfRule>
  </conditionalFormatting>
  <conditionalFormatting sqref="AS18:AS47">
    <cfRule type="expression" dxfId="1835" priority="872">
      <formula>OR(AQ18="S",AQ18="D")</formula>
    </cfRule>
  </conditionalFormatting>
  <conditionalFormatting sqref="AU34:AU47">
    <cfRule type="expression" dxfId="1834" priority="871">
      <formula>OR(AT34="S",AT34="D")</formula>
    </cfRule>
  </conditionalFormatting>
  <conditionalFormatting sqref="AU26">
    <cfRule type="expression" dxfId="1833" priority="870">
      <formula>OR(AT26="S",AT26="D")</formula>
    </cfRule>
  </conditionalFormatting>
  <conditionalFormatting sqref="AU27">
    <cfRule type="expression" dxfId="1832" priority="869">
      <formula>OR(AT27="S",AT27="D")</formula>
    </cfRule>
  </conditionalFormatting>
  <conditionalFormatting sqref="AU19:AX19">
    <cfRule type="expression" dxfId="1831" priority="868">
      <formula>OR(AT19="S",AT19="D")</formula>
    </cfRule>
  </conditionalFormatting>
  <conditionalFormatting sqref="AU20:AX23">
    <cfRule type="expression" dxfId="1830" priority="867">
      <formula>OR(AT20="S",AT20="D")</formula>
    </cfRule>
  </conditionalFormatting>
  <conditionalFormatting sqref="AU27">
    <cfRule type="expression" dxfId="1829" priority="866">
      <formula>OR(AT27="S",AT27="D")</formula>
    </cfRule>
  </conditionalFormatting>
  <conditionalFormatting sqref="AU18:AU47 AV18:AX24">
    <cfRule type="expression" dxfId="1828" priority="865">
      <formula>OR(AR18="S",AR18="D")</formula>
    </cfRule>
  </conditionalFormatting>
  <conditionalFormatting sqref="AU18:AU47 AV18:AX24">
    <cfRule type="expression" dxfId="1827" priority="864">
      <formula>OR(AQ18="S",AQ18="D")</formula>
    </cfRule>
  </conditionalFormatting>
  <conditionalFormatting sqref="AU18:AU47 AV18:AX24">
    <cfRule type="expression" dxfId="1826" priority="863">
      <formula>OR(AS18="S",AS18="D")</formula>
    </cfRule>
  </conditionalFormatting>
  <conditionalFormatting sqref="AU34:AU47">
    <cfRule type="expression" dxfId="1825" priority="862">
      <formula>OR(AT34="S",AT34="D")</formula>
    </cfRule>
  </conditionalFormatting>
  <conditionalFormatting sqref="AU26">
    <cfRule type="expression" dxfId="1824" priority="861">
      <formula>OR(AT26="S",AT26="D")</formula>
    </cfRule>
  </conditionalFormatting>
  <conditionalFormatting sqref="AU27">
    <cfRule type="expression" dxfId="1823" priority="860">
      <formula>OR(AT27="S",AT27="D")</formula>
    </cfRule>
  </conditionalFormatting>
  <conditionalFormatting sqref="AU19:AX19">
    <cfRule type="expression" dxfId="1822" priority="859">
      <formula>OR(AT19="S",AT19="D")</formula>
    </cfRule>
  </conditionalFormatting>
  <conditionalFormatting sqref="AU20:AX23">
    <cfRule type="expression" dxfId="1821" priority="858">
      <formula>OR(AT20="S",AT20="D")</formula>
    </cfRule>
  </conditionalFormatting>
  <conditionalFormatting sqref="AU27">
    <cfRule type="expression" dxfId="1820" priority="857">
      <formula>OR(AT27="S",AT27="D")</formula>
    </cfRule>
  </conditionalFormatting>
  <conditionalFormatting sqref="AU18:AU47 AV18:AX24">
    <cfRule type="expression" dxfId="1819" priority="856">
      <formula>OR(AR18="S",AR18="D")</formula>
    </cfRule>
  </conditionalFormatting>
  <conditionalFormatting sqref="AU18:AU47 AV18:AX24">
    <cfRule type="expression" dxfId="1818" priority="855">
      <formula>OR(AQ18="S",AQ18="D")</formula>
    </cfRule>
  </conditionalFormatting>
  <conditionalFormatting sqref="AU18:AU47 AV18:AX24">
    <cfRule type="expression" dxfId="1817" priority="854">
      <formula>OR(AS18="S",AS18="D")</formula>
    </cfRule>
  </conditionalFormatting>
  <conditionalFormatting sqref="AU18:AU47 AV18:AX24">
    <cfRule type="expression" dxfId="1816" priority="853">
      <formula>OR(AS18="S",AS18="D")</formula>
    </cfRule>
  </conditionalFormatting>
  <conditionalFormatting sqref="AT19:AT47">
    <cfRule type="expression" dxfId="1815" priority="852">
      <formula>OR(AM19="S",AM19="D")</formula>
    </cfRule>
  </conditionalFormatting>
  <conditionalFormatting sqref="AU19:AU47 AV19:AX24">
    <cfRule type="expression" dxfId="1814" priority="851">
      <formula>OR(AM19="S",AM19="D")</formula>
    </cfRule>
  </conditionalFormatting>
  <conditionalFormatting sqref="AY18:AY47 AU19:AX47">
    <cfRule type="expression" dxfId="1813" priority="850">
      <formula>OR(AN18="S",AN18="D")</formula>
    </cfRule>
  </conditionalFormatting>
  <conditionalFormatting sqref="AT19:AT47">
    <cfRule type="expression" dxfId="1812" priority="849">
      <formula>OR(AM19="S",AM19="D")</formula>
    </cfRule>
  </conditionalFormatting>
  <conditionalFormatting sqref="AU28:AU46">
    <cfRule type="expression" dxfId="1811" priority="848">
      <formula>OR(AM28="S",AM28="D")</formula>
    </cfRule>
  </conditionalFormatting>
  <conditionalFormatting sqref="AS18:AS47">
    <cfRule type="expression" dxfId="1810" priority="847">
      <formula>OR(AM18="S",AM18="D")</formula>
    </cfRule>
  </conditionalFormatting>
  <conditionalFormatting sqref="AS18:AS47">
    <cfRule type="expression" dxfId="1809" priority="846">
      <formula>OR(AM18="S",AM18="D")</formula>
    </cfRule>
  </conditionalFormatting>
  <conditionalFormatting sqref="AS18:AV47 AW18:AX24">
    <cfRule type="expression" dxfId="1808" priority="845">
      <formula>OR(AR18="S",AR18="D")</formula>
    </cfRule>
  </conditionalFormatting>
  <conditionalFormatting sqref="AS18:AV47 AW18:AX24">
    <cfRule type="expression" dxfId="1807" priority="844">
      <formula>OR(AP18="S",AP18="D")</formula>
    </cfRule>
  </conditionalFormatting>
  <conditionalFormatting sqref="AS18:AV47 AW18:AX24">
    <cfRule type="expression" dxfId="1806" priority="843">
      <formula>OR(AO18="S",AO18="D")</formula>
    </cfRule>
  </conditionalFormatting>
  <conditionalFormatting sqref="AS18:AV47 AW18:AX24">
    <cfRule type="expression" dxfId="1805" priority="842">
      <formula>OR(AQ18="S",AQ18="D")</formula>
    </cfRule>
  </conditionalFormatting>
  <conditionalFormatting sqref="AS18:AV47 AW18:AX24">
    <cfRule type="expression" dxfId="1804" priority="841">
      <formula>OR(AQ18="S",AQ18="D")</formula>
    </cfRule>
  </conditionalFormatting>
  <conditionalFormatting sqref="AN18:AQ45">
    <cfRule type="expression" dxfId="1803" priority="840">
      <formula>OR(AM18="S",AM18="D")</formula>
    </cfRule>
  </conditionalFormatting>
  <conditionalFormatting sqref="AN17:AQ17">
    <cfRule type="expression" dxfId="1802" priority="839">
      <formula>OR(AF17="S",AF17="D")</formula>
    </cfRule>
  </conditionalFormatting>
  <conditionalFormatting sqref="AN18:AQ21">
    <cfRule type="expression" dxfId="1801" priority="838">
      <formula>OR(AF18="S",AF18="D")</formula>
    </cfRule>
  </conditionalFormatting>
  <conditionalFormatting sqref="AN49:AQ49 AN5:AQ33">
    <cfRule type="expression" dxfId="1800" priority="837">
      <formula>OR(AG5="S",AG5="D")</formula>
    </cfRule>
  </conditionalFormatting>
  <conditionalFormatting sqref="AN35:AQ44 AN17:AQ21 AN46:AQ46">
    <cfRule type="expression" dxfId="1799" priority="834">
      <formula>OR(AG17="S",AG17="D")</formula>
    </cfRule>
  </conditionalFormatting>
  <conditionalFormatting sqref="AN49:AQ49 AN5:AQ46">
    <cfRule type="expression" dxfId="1798" priority="833">
      <formula>OR(AF5="S",AF5="D")</formula>
    </cfRule>
  </conditionalFormatting>
  <conditionalFormatting sqref="AN17:AQ46">
    <cfRule type="expression" dxfId="1797" priority="831">
      <formula>OR(AM17="S",AM17="D")</formula>
    </cfRule>
  </conditionalFormatting>
  <conditionalFormatting sqref="AN17:AQ47">
    <cfRule type="expression" dxfId="1796" priority="830">
      <formula>OR(AF17="S",AF17="D")</formula>
    </cfRule>
  </conditionalFormatting>
  <conditionalFormatting sqref="AN27:AQ45">
    <cfRule type="expression" dxfId="1795" priority="829">
      <formula>OR(AG27="S",AG27="D")</formula>
    </cfRule>
  </conditionalFormatting>
  <conditionalFormatting sqref="AN17:AQ46">
    <cfRule type="expression" dxfId="1794" priority="828">
      <formula>OR(AG17="S",AG17="D")</formula>
    </cfRule>
  </conditionalFormatting>
  <conditionalFormatting sqref="BB17:BB47">
    <cfRule type="expression" dxfId="1793" priority="826">
      <formula>OR(BD17="S",BD17="D")</formula>
    </cfRule>
  </conditionalFormatting>
  <conditionalFormatting sqref="BE17:BG49 BH18:BH48 BI18:BI47 BJ18:BK46 BL19:BL46">
    <cfRule type="expression" dxfId="1792" priority="825">
      <formula>OR(BD17="S",BD17="D")</formula>
    </cfRule>
  </conditionalFormatting>
  <conditionalFormatting sqref="BH49:BK49 BG18:BG47 BI17:BI48 BH17:BH47 BJ17:BK47">
    <cfRule type="expression" dxfId="1791" priority="824">
      <formula>OR(BE17="S",BE17="D")</formula>
    </cfRule>
  </conditionalFormatting>
  <conditionalFormatting sqref="BE33:BG47 BE18:BG22 BE25:BG26">
    <cfRule type="expression" dxfId="1790" priority="823">
      <formula>OR(BD18="S",BD18="D")</formula>
    </cfRule>
  </conditionalFormatting>
  <conditionalFormatting sqref="BL18">
    <cfRule type="expression" dxfId="1789" priority="822">
      <formula>OR(BD18="S",BD18="D")</formula>
    </cfRule>
  </conditionalFormatting>
  <conditionalFormatting sqref="BL19:BL22">
    <cfRule type="expression" dxfId="1788" priority="821">
      <formula>OR(BD19="S",BD19="D")</formula>
    </cfRule>
  </conditionalFormatting>
  <conditionalFormatting sqref="BF17:BG45">
    <cfRule type="expression" dxfId="1787" priority="819">
      <formula>OR(BB17="S",BB17="D")</formula>
    </cfRule>
  </conditionalFormatting>
  <conditionalFormatting sqref="BH17:BK47">
    <cfRule type="expression" dxfId="1786" priority="818">
      <formula>OR(BE17="S",BE17="D")</formula>
    </cfRule>
  </conditionalFormatting>
  <conditionalFormatting sqref="BL17:BL34 BI18:BI46 BJ18:BJ47">
    <cfRule type="expression" dxfId="1785" priority="817">
      <formula>OR(BB17="S",BB17="D")</formula>
    </cfRule>
  </conditionalFormatting>
  <conditionalFormatting sqref="BH33:BK47 BH25:BK26 BH18:BK22">
    <cfRule type="expression" dxfId="1784" priority="816">
      <formula>OR(BF18="S",BF18="D")</formula>
    </cfRule>
  </conditionalFormatting>
  <conditionalFormatting sqref="BH17:BK45">
    <cfRule type="expression" dxfId="1783" priority="815">
      <formula>OR(BD17="S",BD17="D")</formula>
    </cfRule>
  </conditionalFormatting>
  <conditionalFormatting sqref="BI18:BJ46">
    <cfRule type="expression" dxfId="1782" priority="814">
      <formula>OR(BA18="S",BA18="D")</formula>
    </cfRule>
  </conditionalFormatting>
  <conditionalFormatting sqref="BJ17:BK47 BG19:BI47">
    <cfRule type="expression" dxfId="1781" priority="813">
      <formula>OR(BA17="S",BA17="D")</formula>
    </cfRule>
  </conditionalFormatting>
  <conditionalFormatting sqref="BF17:BK45">
    <cfRule type="expression" dxfId="1780" priority="812">
      <formula>OR(BC17="S",BC17="D")</formula>
    </cfRule>
  </conditionalFormatting>
  <conditionalFormatting sqref="BF17:BG45">
    <cfRule type="expression" dxfId="1779" priority="811">
      <formula>OR(BD17="S",BD17="D")</formula>
    </cfRule>
  </conditionalFormatting>
  <conditionalFormatting sqref="BF17:BG45">
    <cfRule type="expression" dxfId="1778" priority="810">
      <formula>OR(BD17="S",BD17="D")</formula>
    </cfRule>
  </conditionalFormatting>
  <conditionalFormatting sqref="BL36:BL45 BL18:BL22 BL47">
    <cfRule type="expression" dxfId="1777" priority="805">
      <formula>OR(BE18="S",BE18="D")</formula>
    </cfRule>
  </conditionalFormatting>
  <conditionalFormatting sqref="BL17:BL47">
    <cfRule type="expression" dxfId="1776" priority="804">
      <formula>OR(BD17="S",BD17="D")</formula>
    </cfRule>
  </conditionalFormatting>
  <conditionalFormatting sqref="BI17:BI47">
    <cfRule type="expression" dxfId="1775" priority="799">
      <formula>OR(BC17="S",BC17="D")</formula>
    </cfRule>
  </conditionalFormatting>
  <conditionalFormatting sqref="BI17:BJ46 BK17">
    <cfRule type="expression" dxfId="1774" priority="798">
      <formula>OR(BC17="S",BC17="D")</formula>
    </cfRule>
  </conditionalFormatting>
  <conditionalFormatting sqref="BK17:BK47 BI18:BJ46">
    <cfRule type="expression" dxfId="1773" priority="797">
      <formula>OR(AZ17="S",AZ17="D")</formula>
    </cfRule>
  </conditionalFormatting>
  <conditionalFormatting sqref="BJ17:BJ46 BK17">
    <cfRule type="expression" dxfId="1772" priority="796">
      <formula>OR(BC17="S",BC17="D")</formula>
    </cfRule>
  </conditionalFormatting>
  <conditionalFormatting sqref="BK27:BK45">
    <cfRule type="expression" dxfId="1771" priority="795">
      <formula>OR(BC27="S",BC27="D")</formula>
    </cfRule>
  </conditionalFormatting>
  <conditionalFormatting sqref="BI18:BI46">
    <cfRule type="expression" dxfId="1770" priority="794">
      <formula>OR(BB18="S",BB18="D")</formula>
    </cfRule>
  </conditionalFormatting>
  <conditionalFormatting sqref="BK17:BK46">
    <cfRule type="expression" dxfId="1769" priority="793">
      <formula>OR(BC17="S",BC17="D")</formula>
    </cfRule>
  </conditionalFormatting>
  <conditionalFormatting sqref="BH17:BK45">
    <cfRule type="expression" dxfId="1768" priority="791">
      <formula>OR(BC17="S",BC17="D")</formula>
    </cfRule>
  </conditionalFormatting>
  <conditionalFormatting sqref="BF19:BH47 BI19:BK24">
    <cfRule type="expression" dxfId="1767" priority="790">
      <formula>OR(BC19="S",BC19="D")</formula>
    </cfRule>
  </conditionalFormatting>
  <conditionalFormatting sqref="BE18:BE46 BF18:BL47">
    <cfRule type="expression" dxfId="1766" priority="789">
      <formula>OR(BD18="S",BD18="D")</formula>
    </cfRule>
  </conditionalFormatting>
  <conditionalFormatting sqref="BF18:BH47 BI18:BK24">
    <cfRule type="expression" dxfId="1765" priority="788">
      <formula>OR(BC18="S",BC18="D")</formula>
    </cfRule>
  </conditionalFormatting>
  <conditionalFormatting sqref="BG19:BH47 BI19:BK24">
    <cfRule type="expression" dxfId="1764" priority="787">
      <formula>OR(AZ19="S",AZ19="D")</formula>
    </cfRule>
  </conditionalFormatting>
  <conditionalFormatting sqref="BI18:BI47">
    <cfRule type="expression" dxfId="1763" priority="786">
      <formula>OR(BG18="S",BG18="D")</formula>
    </cfRule>
  </conditionalFormatting>
  <conditionalFormatting sqref="BI19:BI47 BJ18:BJ48 BK18:BK47">
    <cfRule type="expression" dxfId="1762" priority="785">
      <formula>OR(BD18="S",BD18="D")</formula>
    </cfRule>
  </conditionalFormatting>
  <conditionalFormatting sqref="BI19:BI47 BJ18:BK47">
    <cfRule type="expression" dxfId="1761" priority="784">
      <formula>OR(BD18="S",BD18="D")</formula>
    </cfRule>
  </conditionalFormatting>
  <conditionalFormatting sqref="BH18:BH47 BI18:BK24">
    <cfRule type="expression" dxfId="1760" priority="783">
      <formula>OR(AZ18="S",AZ18="D")</formula>
    </cfRule>
  </conditionalFormatting>
  <conditionalFormatting sqref="BL18:BL48 BI19:BK47">
    <cfRule type="expression" dxfId="1759" priority="782">
      <formula>OR(BA18="S",BA18="D")</formula>
    </cfRule>
  </conditionalFormatting>
  <conditionalFormatting sqref="BL28:BL46">
    <cfRule type="expression" dxfId="1758" priority="781">
      <formula>OR(BE28="S",BE28="D")</formula>
    </cfRule>
  </conditionalFormatting>
  <conditionalFormatting sqref="BH18:BH47 BG19:BG47 BI19:BJ47 BK19:BK48 BI18:BK18">
    <cfRule type="expression" dxfId="1757" priority="780">
      <formula>OR(BA18="S",BA18="D")</formula>
    </cfRule>
  </conditionalFormatting>
  <conditionalFormatting sqref="BH18:BH47 BI18:BK24">
    <cfRule type="expression" dxfId="1756" priority="779">
      <formula>OR(BB18="S",BB18="D")</formula>
    </cfRule>
  </conditionalFormatting>
  <conditionalFormatting sqref="BF34:BG47">
    <cfRule type="expression" dxfId="1755" priority="778">
      <formula>OR(BE34="S",BE34="D")</formula>
    </cfRule>
  </conditionalFormatting>
  <conditionalFormatting sqref="BF26:BG26">
    <cfRule type="expression" dxfId="1754" priority="777">
      <formula>OR(BE26="S",BE26="D")</formula>
    </cfRule>
  </conditionalFormatting>
  <conditionalFormatting sqref="BF27:BG27">
    <cfRule type="expression" dxfId="1753" priority="776">
      <formula>OR(BE27="S",BE27="D")</formula>
    </cfRule>
  </conditionalFormatting>
  <conditionalFormatting sqref="BF19:BG19">
    <cfRule type="expression" dxfId="1752" priority="775">
      <formula>OR(BE19="S",BE19="D")</formula>
    </cfRule>
  </conditionalFormatting>
  <conditionalFormatting sqref="BF20:BG25">
    <cfRule type="expression" dxfId="1751" priority="774">
      <formula>OR(BE20="S",BE20="D")</formula>
    </cfRule>
  </conditionalFormatting>
  <conditionalFormatting sqref="BF27:BG27">
    <cfRule type="expression" dxfId="1750" priority="773">
      <formula>OR(BE27="S",BE27="D")</formula>
    </cfRule>
  </conditionalFormatting>
  <conditionalFormatting sqref="BG19:BG47">
    <cfRule type="expression" dxfId="1749" priority="772">
      <formula>OR(BE19="S",BE19="D")</formula>
    </cfRule>
  </conditionalFormatting>
  <conditionalFormatting sqref="BG18:BG47">
    <cfRule type="expression" dxfId="1748" priority="771">
      <formula>OR(BE18="S",BE18="D")</formula>
    </cfRule>
  </conditionalFormatting>
  <conditionalFormatting sqref="BG18:BG47">
    <cfRule type="expression" dxfId="1747" priority="770">
      <formula>OR(BE18="S",BE18="D")</formula>
    </cfRule>
  </conditionalFormatting>
  <conditionalFormatting sqref="BF18:BG47">
    <cfRule type="expression" dxfId="1746" priority="769">
      <formula>OR(BC18="S",BC18="D")</formula>
    </cfRule>
  </conditionalFormatting>
  <conditionalFormatting sqref="BF18:BG47">
    <cfRule type="expression" dxfId="1745" priority="768">
      <formula>OR(BB18="S",BB18="D")</formula>
    </cfRule>
  </conditionalFormatting>
  <conditionalFormatting sqref="BF18:BF47">
    <cfRule type="expression" dxfId="1744" priority="767">
      <formula>OR(BD18="S",BD18="D")</formula>
    </cfRule>
  </conditionalFormatting>
  <conditionalFormatting sqref="BF18:BF47">
    <cfRule type="expression" dxfId="1743" priority="766">
      <formula>OR(BD18="S",BD18="D")</formula>
    </cfRule>
  </conditionalFormatting>
  <conditionalFormatting sqref="BH34:BH47">
    <cfRule type="expression" dxfId="1742" priority="765">
      <formula>OR(BG34="S",BG34="D")</formula>
    </cfRule>
  </conditionalFormatting>
  <conditionalFormatting sqref="BH26">
    <cfRule type="expression" dxfId="1741" priority="764">
      <formula>OR(BG26="S",BG26="D")</formula>
    </cfRule>
  </conditionalFormatting>
  <conditionalFormatting sqref="BH27">
    <cfRule type="expression" dxfId="1740" priority="763">
      <formula>OR(BG27="S",BG27="D")</formula>
    </cfRule>
  </conditionalFormatting>
  <conditionalFormatting sqref="BH19:BK19">
    <cfRule type="expression" dxfId="1739" priority="762">
      <formula>OR(BG19="S",BG19="D")</formula>
    </cfRule>
  </conditionalFormatting>
  <conditionalFormatting sqref="BH20:BK23">
    <cfRule type="expression" dxfId="1738" priority="761">
      <formula>OR(BG20="S",BG20="D")</formula>
    </cfRule>
  </conditionalFormatting>
  <conditionalFormatting sqref="BH27">
    <cfRule type="expression" dxfId="1737" priority="760">
      <formula>OR(BG27="S",BG27="D")</formula>
    </cfRule>
  </conditionalFormatting>
  <conditionalFormatting sqref="BH18:BH47 BI18:BK24">
    <cfRule type="expression" dxfId="1736" priority="759">
      <formula>OR(BE18="S",BE18="D")</formula>
    </cfRule>
  </conditionalFormatting>
  <conditionalFormatting sqref="BH18:BH47 BI18:BK24">
    <cfRule type="expression" dxfId="1735" priority="758">
      <formula>OR(BD18="S",BD18="D")</formula>
    </cfRule>
  </conditionalFormatting>
  <conditionalFormatting sqref="BH18:BH47 BI18:BK24">
    <cfRule type="expression" dxfId="1734" priority="757">
      <formula>OR(BF18="S",BF18="D")</formula>
    </cfRule>
  </conditionalFormatting>
  <conditionalFormatting sqref="BH34:BH47">
    <cfRule type="expression" dxfId="1733" priority="756">
      <formula>OR(BG34="S",BG34="D")</formula>
    </cfRule>
  </conditionalFormatting>
  <conditionalFormatting sqref="BH26">
    <cfRule type="expression" dxfId="1732" priority="755">
      <formula>OR(BG26="S",BG26="D")</formula>
    </cfRule>
  </conditionalFormatting>
  <conditionalFormatting sqref="BH27">
    <cfRule type="expression" dxfId="1731" priority="754">
      <formula>OR(BG27="S",BG27="D")</formula>
    </cfRule>
  </conditionalFormatting>
  <conditionalFormatting sqref="BH19:BK19">
    <cfRule type="expression" dxfId="1730" priority="753">
      <formula>OR(BG19="S",BG19="D")</formula>
    </cfRule>
  </conditionalFormatting>
  <conditionalFormatting sqref="BH20:BK23">
    <cfRule type="expression" dxfId="1729" priority="752">
      <formula>OR(BG20="S",BG20="D")</formula>
    </cfRule>
  </conditionalFormatting>
  <conditionalFormatting sqref="BH27">
    <cfRule type="expression" dxfId="1728" priority="751">
      <formula>OR(BG27="S",BG27="D")</formula>
    </cfRule>
  </conditionalFormatting>
  <conditionalFormatting sqref="BH18:BH47 BI18:BK24">
    <cfRule type="expression" dxfId="1727" priority="750">
      <formula>OR(BE18="S",BE18="D")</formula>
    </cfRule>
  </conditionalFormatting>
  <conditionalFormatting sqref="BH18:BH47 BI18:BK24">
    <cfRule type="expression" dxfId="1726" priority="749">
      <formula>OR(BD18="S",BD18="D")</formula>
    </cfRule>
  </conditionalFormatting>
  <conditionalFormatting sqref="BH18:BH47 BI18:BK24">
    <cfRule type="expression" dxfId="1725" priority="748">
      <formula>OR(BF18="S",BF18="D")</formula>
    </cfRule>
  </conditionalFormatting>
  <conditionalFormatting sqref="BH18:BH47 BI18:BK24">
    <cfRule type="expression" dxfId="1724" priority="747">
      <formula>OR(BF18="S",BF18="D")</formula>
    </cfRule>
  </conditionalFormatting>
  <conditionalFormatting sqref="BG19:BG47">
    <cfRule type="expression" dxfId="1723" priority="746">
      <formula>OR(AZ19="S",AZ19="D")</formula>
    </cfRule>
  </conditionalFormatting>
  <conditionalFormatting sqref="BH19:BH47 BI19:BK24">
    <cfRule type="expression" dxfId="1722" priority="745">
      <formula>OR(AZ19="S",AZ19="D")</formula>
    </cfRule>
  </conditionalFormatting>
  <conditionalFormatting sqref="BL18:BL47 BH19:BK47">
    <cfRule type="expression" dxfId="1721" priority="744">
      <formula>OR(BA18="S",BA18="D")</formula>
    </cfRule>
  </conditionalFormatting>
  <conditionalFormatting sqref="BG19:BG47">
    <cfRule type="expression" dxfId="1720" priority="743">
      <formula>OR(AZ19="S",AZ19="D")</formula>
    </cfRule>
  </conditionalFormatting>
  <conditionalFormatting sqref="BH28:BH46">
    <cfRule type="expression" dxfId="1719" priority="742">
      <formula>OR(AZ28="S",AZ28="D")</formula>
    </cfRule>
  </conditionalFormatting>
  <conditionalFormatting sqref="BF18:BF47">
    <cfRule type="expression" dxfId="1718" priority="741">
      <formula>OR(AZ18="S",AZ18="D")</formula>
    </cfRule>
  </conditionalFormatting>
  <conditionalFormatting sqref="BF18:BF47">
    <cfRule type="expression" dxfId="1717" priority="740">
      <formula>OR(AZ18="S",AZ18="D")</formula>
    </cfRule>
  </conditionalFormatting>
  <conditionalFormatting sqref="BF18:BI47 BJ18:BK24">
    <cfRule type="expression" dxfId="1716" priority="739">
      <formula>OR(BE18="S",BE18="D")</formula>
    </cfRule>
  </conditionalFormatting>
  <conditionalFormatting sqref="BF18:BI47 BJ18:BK24">
    <cfRule type="expression" dxfId="1715" priority="738">
      <formula>OR(BC18="S",BC18="D")</formula>
    </cfRule>
  </conditionalFormatting>
  <conditionalFormatting sqref="BF18:BI47 BJ18:BK24">
    <cfRule type="expression" dxfId="1714" priority="737">
      <formula>OR(BB18="S",BB18="D")</formula>
    </cfRule>
  </conditionalFormatting>
  <conditionalFormatting sqref="BF18:BI47 BJ18:BK24">
    <cfRule type="expression" dxfId="1713" priority="736">
      <formula>OR(BD18="S",BD18="D")</formula>
    </cfRule>
  </conditionalFormatting>
  <conditionalFormatting sqref="BF18:BI47 BJ18:BK24">
    <cfRule type="expression" dxfId="1712" priority="735">
      <formula>OR(BD18="S",BD18="D")</formula>
    </cfRule>
  </conditionalFormatting>
  <conditionalFormatting sqref="BA18:BD45">
    <cfRule type="expression" dxfId="1711" priority="734">
      <formula>OR(AZ18="S",AZ18="D")</formula>
    </cfRule>
  </conditionalFormatting>
  <conditionalFormatting sqref="BA17:BD17">
    <cfRule type="expression" dxfId="1710" priority="733">
      <formula>OR(AS17="S",AS17="D")</formula>
    </cfRule>
  </conditionalFormatting>
  <conditionalFormatting sqref="BA18:BD21">
    <cfRule type="expression" dxfId="1709" priority="732">
      <formula>OR(AS18="S",AS18="D")</formula>
    </cfRule>
  </conditionalFormatting>
  <conditionalFormatting sqref="BA49:BD49 BA5:BD33">
    <cfRule type="expression" dxfId="1708" priority="731">
      <formula>OR(AT5="S",AT5="D")</formula>
    </cfRule>
  </conditionalFormatting>
  <conditionalFormatting sqref="BA35:BD44 BA17:BD21 BA46:BD46">
    <cfRule type="expression" dxfId="1707" priority="728">
      <formula>OR(AT17="S",AT17="D")</formula>
    </cfRule>
  </conditionalFormatting>
  <conditionalFormatting sqref="BA49:BD49 BA5:BD46">
    <cfRule type="expression" dxfId="1706" priority="727">
      <formula>OR(AS5="S",AS5="D")</formula>
    </cfRule>
  </conditionalFormatting>
  <conditionalFormatting sqref="BA17:BD46">
    <cfRule type="expression" dxfId="1705" priority="725">
      <formula>OR(AZ17="S",AZ17="D")</formula>
    </cfRule>
  </conditionalFormatting>
  <conditionalFormatting sqref="BA17:BD47">
    <cfRule type="expression" dxfId="1704" priority="724">
      <formula>OR(AS17="S",AS17="D")</formula>
    </cfRule>
  </conditionalFormatting>
  <conditionalFormatting sqref="BA27:BD45">
    <cfRule type="expression" dxfId="1703" priority="723">
      <formula>OR(AT27="S",AT27="D")</formula>
    </cfRule>
  </conditionalFormatting>
  <conditionalFormatting sqref="BA17:BD46">
    <cfRule type="expression" dxfId="1702" priority="722">
      <formula>OR(AT17="S",AT17="D")</formula>
    </cfRule>
  </conditionalFormatting>
  <conditionalFormatting sqref="BO17:BO47">
    <cfRule type="expression" dxfId="1701" priority="720">
      <formula>OR(BQ17="S",BQ17="D")</formula>
    </cfRule>
  </conditionalFormatting>
  <conditionalFormatting sqref="BR17:BT49 BU18:BU48 BV18:BV47 BY19:BY46 BW18:BX46">
    <cfRule type="expression" dxfId="1700" priority="719">
      <formula>OR(BQ17="S",BQ17="D")</formula>
    </cfRule>
  </conditionalFormatting>
  <conditionalFormatting sqref="BU49:BX49 BT18:BT47 BV17:BV48 BU17:BU47 BW17:BX47">
    <cfRule type="expression" dxfId="1699" priority="718">
      <formula>OR(BR17="S",BR17="D")</formula>
    </cfRule>
  </conditionalFormatting>
  <conditionalFormatting sqref="BR33:BT47 BR18:BT22 BR25:BT26">
    <cfRule type="expression" dxfId="1698" priority="717">
      <formula>OR(BQ18="S",BQ18="D")</formula>
    </cfRule>
  </conditionalFormatting>
  <conditionalFormatting sqref="BY18">
    <cfRule type="expression" dxfId="1697" priority="716">
      <formula>OR(BQ18="S",BQ18="D")</formula>
    </cfRule>
  </conditionalFormatting>
  <conditionalFormatting sqref="BY19:BY22">
    <cfRule type="expression" dxfId="1696" priority="715">
      <formula>OR(BQ19="S",BQ19="D")</formula>
    </cfRule>
  </conditionalFormatting>
  <conditionalFormatting sqref="BS17:BT45">
    <cfRule type="expression" dxfId="1695" priority="713">
      <formula>OR(BO17="S",BO17="D")</formula>
    </cfRule>
  </conditionalFormatting>
  <conditionalFormatting sqref="BU17:BX47">
    <cfRule type="expression" dxfId="1694" priority="712">
      <formula>OR(BR17="S",BR17="D")</formula>
    </cfRule>
  </conditionalFormatting>
  <conditionalFormatting sqref="BY17:BY34 BV18:BV46 BW18:BW47 BX18">
    <cfRule type="expression" dxfId="1693" priority="711">
      <formula>OR(BO17="S",BO17="D")</formula>
    </cfRule>
  </conditionalFormatting>
  <conditionalFormatting sqref="BU33:BX47 BU25:BX26 BU18:BX22">
    <cfRule type="expression" dxfId="1692" priority="710">
      <formula>OR(BS18="S",BS18="D")</formula>
    </cfRule>
  </conditionalFormatting>
  <conditionalFormatting sqref="BU17:BX45">
    <cfRule type="expression" dxfId="1691" priority="709">
      <formula>OR(BQ17="S",BQ17="D")</formula>
    </cfRule>
  </conditionalFormatting>
  <conditionalFormatting sqref="BV18:BW46 BX18">
    <cfRule type="expression" dxfId="1690" priority="708">
      <formula>OR(BN18="S",BN18="D")</formula>
    </cfRule>
  </conditionalFormatting>
  <conditionalFormatting sqref="BT19:BV47 BW17:BX47">
    <cfRule type="expression" dxfId="1689" priority="707">
      <formula>OR(BN17="S",BN17="D")</formula>
    </cfRule>
  </conditionalFormatting>
  <conditionalFormatting sqref="BS17:BX45">
    <cfRule type="expression" dxfId="1688" priority="706">
      <formula>OR(BP17="S",BP17="D")</formula>
    </cfRule>
  </conditionalFormatting>
  <conditionalFormatting sqref="BS17:BT45">
    <cfRule type="expression" dxfId="1687" priority="705">
      <formula>OR(BQ17="S",BQ17="D")</formula>
    </cfRule>
  </conditionalFormatting>
  <conditionalFormatting sqref="BS17:BT45">
    <cfRule type="expression" dxfId="1686" priority="704">
      <formula>OR(BQ17="S",BQ17="D")</formula>
    </cfRule>
  </conditionalFormatting>
  <conditionalFormatting sqref="BY36:BY45 BY18:BY22 BY47">
    <cfRule type="expression" dxfId="1685" priority="699">
      <formula>OR(BR18="S",BR18="D")</formula>
    </cfRule>
  </conditionalFormatting>
  <conditionalFormatting sqref="BY17:BY47">
    <cfRule type="expression" dxfId="1684" priority="698">
      <formula>OR(BQ17="S",BQ17="D")</formula>
    </cfRule>
  </conditionalFormatting>
  <conditionalFormatting sqref="BV17:BV47">
    <cfRule type="expression" dxfId="1683" priority="693">
      <formula>OR(BP17="S",BP17="D")</formula>
    </cfRule>
  </conditionalFormatting>
  <conditionalFormatting sqref="BV17:BW46 BX17:BX18">
    <cfRule type="expression" dxfId="1682" priority="692">
      <formula>OR(BP17="S",BP17="D")</formula>
    </cfRule>
  </conditionalFormatting>
  <conditionalFormatting sqref="BV18:BW46 BX17:BX47">
    <cfRule type="expression" dxfId="1681" priority="691">
      <formula>OR(BM17="S",BM17="D")</formula>
    </cfRule>
  </conditionalFormatting>
  <conditionalFormatting sqref="BW17:BW46 BX17:BX18">
    <cfRule type="expression" dxfId="1680" priority="690">
      <formula>OR(BP17="S",BP17="D")</formula>
    </cfRule>
  </conditionalFormatting>
  <conditionalFormatting sqref="BX27:BX45">
    <cfRule type="expression" dxfId="1679" priority="689">
      <formula>OR(BP27="S",BP27="D")</formula>
    </cfRule>
  </conditionalFormatting>
  <conditionalFormatting sqref="BV18:BV46">
    <cfRule type="expression" dxfId="1678" priority="688">
      <formula>OR(BO18="S",BO18="D")</formula>
    </cfRule>
  </conditionalFormatting>
  <conditionalFormatting sqref="BX17:BX46">
    <cfRule type="expression" dxfId="1677" priority="687">
      <formula>OR(BP17="S",BP17="D")</formula>
    </cfRule>
  </conditionalFormatting>
  <conditionalFormatting sqref="BU17:BX45">
    <cfRule type="expression" dxfId="1676" priority="685">
      <formula>OR(BP17="S",BP17="D")</formula>
    </cfRule>
  </conditionalFormatting>
  <conditionalFormatting sqref="BS19:BU47 BV19:BX24">
    <cfRule type="expression" dxfId="1675" priority="684">
      <formula>OR(BP19="S",BP19="D")</formula>
    </cfRule>
  </conditionalFormatting>
  <conditionalFormatting sqref="BR18:BR46 BS18:BY47">
    <cfRule type="expression" dxfId="1674" priority="683">
      <formula>OR(BQ18="S",BQ18="D")</formula>
    </cfRule>
  </conditionalFormatting>
  <conditionalFormatting sqref="BS18:BU47 BV18:BX24">
    <cfRule type="expression" dxfId="1673" priority="682">
      <formula>OR(BP18="S",BP18="D")</formula>
    </cfRule>
  </conditionalFormatting>
  <conditionalFormatting sqref="BT19:BU47 BV19:BX24">
    <cfRule type="expression" dxfId="1672" priority="681">
      <formula>OR(BM19="S",BM19="D")</formula>
    </cfRule>
  </conditionalFormatting>
  <conditionalFormatting sqref="BV18:BV47">
    <cfRule type="expression" dxfId="1671" priority="680">
      <formula>OR(BT18="S",BT18="D")</formula>
    </cfRule>
  </conditionalFormatting>
  <conditionalFormatting sqref="BV19:BV47 BW18:BW48 BX18:BX47">
    <cfRule type="expression" dxfId="1670" priority="679">
      <formula>OR(BQ18="S",BQ18="D")</formula>
    </cfRule>
  </conditionalFormatting>
  <conditionalFormatting sqref="BV19:BV47 BW18:BX47">
    <cfRule type="expression" dxfId="1669" priority="678">
      <formula>OR(BQ18="S",BQ18="D")</formula>
    </cfRule>
  </conditionalFormatting>
  <conditionalFormatting sqref="BU18:BU47 BV18:BX24">
    <cfRule type="expression" dxfId="1668" priority="677">
      <formula>OR(BM18="S",BM18="D")</formula>
    </cfRule>
  </conditionalFormatting>
  <conditionalFormatting sqref="BY18:BY48 BV19:BX47">
    <cfRule type="expression" dxfId="1667" priority="676">
      <formula>OR(BN18="S",BN18="D")</formula>
    </cfRule>
  </conditionalFormatting>
  <conditionalFormatting sqref="BY28:BY46">
    <cfRule type="expression" dxfId="1666" priority="675">
      <formula>OR(BR28="S",BR28="D")</formula>
    </cfRule>
  </conditionalFormatting>
  <conditionalFormatting sqref="BU18:BU47 BT19:BT47 BV19:BW47 BX19:BX48 BV18:BX18">
    <cfRule type="expression" dxfId="1665" priority="674">
      <formula>OR(BN18="S",BN18="D")</formula>
    </cfRule>
  </conditionalFormatting>
  <conditionalFormatting sqref="BU18:BU47 BV18:BX24">
    <cfRule type="expression" dxfId="1664" priority="673">
      <formula>OR(BO18="S",BO18="D")</formula>
    </cfRule>
  </conditionalFormatting>
  <conditionalFormatting sqref="BS34:BT47">
    <cfRule type="expression" dxfId="1663" priority="672">
      <formula>OR(BR34="S",BR34="D")</formula>
    </cfRule>
  </conditionalFormatting>
  <conditionalFormatting sqref="BS26:BT26">
    <cfRule type="expression" dxfId="1662" priority="671">
      <formula>OR(BR26="S",BR26="D")</formula>
    </cfRule>
  </conditionalFormatting>
  <conditionalFormatting sqref="BS27:BT27">
    <cfRule type="expression" dxfId="1661" priority="670">
      <formula>OR(BR27="S",BR27="D")</formula>
    </cfRule>
  </conditionalFormatting>
  <conditionalFormatting sqref="BS19:BT19">
    <cfRule type="expression" dxfId="1660" priority="669">
      <formula>OR(BR19="S",BR19="D")</formula>
    </cfRule>
  </conditionalFormatting>
  <conditionalFormatting sqref="BS20:BT25">
    <cfRule type="expression" dxfId="1659" priority="668">
      <formula>OR(BR20="S",BR20="D")</formula>
    </cfRule>
  </conditionalFormatting>
  <conditionalFormatting sqref="BS27:BT27">
    <cfRule type="expression" dxfId="1658" priority="667">
      <formula>OR(BR27="S",BR27="D")</formula>
    </cfRule>
  </conditionalFormatting>
  <conditionalFormatting sqref="BT19:BT47">
    <cfRule type="expression" dxfId="1657" priority="666">
      <formula>OR(BR19="S",BR19="D")</formula>
    </cfRule>
  </conditionalFormatting>
  <conditionalFormatting sqref="BT18:BT47">
    <cfRule type="expression" dxfId="1656" priority="665">
      <formula>OR(BR18="S",BR18="D")</formula>
    </cfRule>
  </conditionalFormatting>
  <conditionalFormatting sqref="BT18:BT47">
    <cfRule type="expression" dxfId="1655" priority="664">
      <formula>OR(BR18="S",BR18="D")</formula>
    </cfRule>
  </conditionalFormatting>
  <conditionalFormatting sqref="BS18:BT47">
    <cfRule type="expression" dxfId="1654" priority="663">
      <formula>OR(BP18="S",BP18="D")</formula>
    </cfRule>
  </conditionalFormatting>
  <conditionalFormatting sqref="BS18:BT47">
    <cfRule type="expression" dxfId="1653" priority="662">
      <formula>OR(BO18="S",BO18="D")</formula>
    </cfRule>
  </conditionalFormatting>
  <conditionalFormatting sqref="BS18:BS47">
    <cfRule type="expression" dxfId="1652" priority="661">
      <formula>OR(BQ18="S",BQ18="D")</formula>
    </cfRule>
  </conditionalFormatting>
  <conditionalFormatting sqref="BS18:BS47">
    <cfRule type="expression" dxfId="1651" priority="660">
      <formula>OR(BQ18="S",BQ18="D")</formula>
    </cfRule>
  </conditionalFormatting>
  <conditionalFormatting sqref="BU34:BU47">
    <cfRule type="expression" dxfId="1650" priority="659">
      <formula>OR(BT34="S",BT34="D")</formula>
    </cfRule>
  </conditionalFormatting>
  <conditionalFormatting sqref="BU26">
    <cfRule type="expression" dxfId="1649" priority="658">
      <formula>OR(BT26="S",BT26="D")</formula>
    </cfRule>
  </conditionalFormatting>
  <conditionalFormatting sqref="BU27">
    <cfRule type="expression" dxfId="1648" priority="657">
      <formula>OR(BT27="S",BT27="D")</formula>
    </cfRule>
  </conditionalFormatting>
  <conditionalFormatting sqref="BU19:BX19">
    <cfRule type="expression" dxfId="1647" priority="656">
      <formula>OR(BT19="S",BT19="D")</formula>
    </cfRule>
  </conditionalFormatting>
  <conditionalFormatting sqref="BU20:BX23">
    <cfRule type="expression" dxfId="1646" priority="655">
      <formula>OR(BT20="S",BT20="D")</formula>
    </cfRule>
  </conditionalFormatting>
  <conditionalFormatting sqref="BU27">
    <cfRule type="expression" dxfId="1645" priority="654">
      <formula>OR(BT27="S",BT27="D")</formula>
    </cfRule>
  </conditionalFormatting>
  <conditionalFormatting sqref="BU18:BU47 BV18:BX24">
    <cfRule type="expression" dxfId="1644" priority="653">
      <formula>OR(BR18="S",BR18="D")</formula>
    </cfRule>
  </conditionalFormatting>
  <conditionalFormatting sqref="BU18:BU47 BV18:BX24">
    <cfRule type="expression" dxfId="1643" priority="652">
      <formula>OR(BQ18="S",BQ18="D")</formula>
    </cfRule>
  </conditionalFormatting>
  <conditionalFormatting sqref="BU18:BU47 BV18:BX24">
    <cfRule type="expression" dxfId="1642" priority="651">
      <formula>OR(BS18="S",BS18="D")</formula>
    </cfRule>
  </conditionalFormatting>
  <conditionalFormatting sqref="BU34:BU47">
    <cfRule type="expression" dxfId="1641" priority="650">
      <formula>OR(BT34="S",BT34="D")</formula>
    </cfRule>
  </conditionalFormatting>
  <conditionalFormatting sqref="BU26">
    <cfRule type="expression" dxfId="1640" priority="649">
      <formula>OR(BT26="S",BT26="D")</formula>
    </cfRule>
  </conditionalFormatting>
  <conditionalFormatting sqref="BU27">
    <cfRule type="expression" dxfId="1639" priority="648">
      <formula>OR(BT27="S",BT27="D")</formula>
    </cfRule>
  </conditionalFormatting>
  <conditionalFormatting sqref="BU19:BX19">
    <cfRule type="expression" dxfId="1638" priority="647">
      <formula>OR(BT19="S",BT19="D")</formula>
    </cfRule>
  </conditionalFormatting>
  <conditionalFormatting sqref="BU20:BX23">
    <cfRule type="expression" dxfId="1637" priority="646">
      <formula>OR(BT20="S",BT20="D")</formula>
    </cfRule>
  </conditionalFormatting>
  <conditionalFormatting sqref="BU27">
    <cfRule type="expression" dxfId="1636" priority="645">
      <formula>OR(BT27="S",BT27="D")</formula>
    </cfRule>
  </conditionalFormatting>
  <conditionalFormatting sqref="BU18:BU47 BV18:BX24">
    <cfRule type="expression" dxfId="1635" priority="644">
      <formula>OR(BR18="S",BR18="D")</formula>
    </cfRule>
  </conditionalFormatting>
  <conditionalFormatting sqref="BU18:BU47 BV18:BX24">
    <cfRule type="expression" dxfId="1634" priority="643">
      <formula>OR(BQ18="S",BQ18="D")</formula>
    </cfRule>
  </conditionalFormatting>
  <conditionalFormatting sqref="BU18:BU47 BV18:BX24">
    <cfRule type="expression" dxfId="1633" priority="642">
      <formula>OR(BS18="S",BS18="D")</formula>
    </cfRule>
  </conditionalFormatting>
  <conditionalFormatting sqref="BU18:BU47 BV18:BX24">
    <cfRule type="expression" dxfId="1632" priority="641">
      <formula>OR(BS18="S",BS18="D")</formula>
    </cfRule>
  </conditionalFormatting>
  <conditionalFormatting sqref="BT19:BT47">
    <cfRule type="expression" dxfId="1631" priority="640">
      <formula>OR(BM19="S",BM19="D")</formula>
    </cfRule>
  </conditionalFormatting>
  <conditionalFormatting sqref="BU19:BU47 BV19:BX24">
    <cfRule type="expression" dxfId="1630" priority="639">
      <formula>OR(BM19="S",BM19="D")</formula>
    </cfRule>
  </conditionalFormatting>
  <conditionalFormatting sqref="BY18:BY47 BU19:BX47">
    <cfRule type="expression" dxfId="1629" priority="638">
      <formula>OR(BN18="S",BN18="D")</formula>
    </cfRule>
  </conditionalFormatting>
  <conditionalFormatting sqref="BT19:BT47">
    <cfRule type="expression" dxfId="1628" priority="637">
      <formula>OR(BM19="S",BM19="D")</formula>
    </cfRule>
  </conditionalFormatting>
  <conditionalFormatting sqref="BU28:BU46">
    <cfRule type="expression" dxfId="1627" priority="636">
      <formula>OR(BM28="S",BM28="D")</formula>
    </cfRule>
  </conditionalFormatting>
  <conditionalFormatting sqref="BS18:BS47">
    <cfRule type="expression" dxfId="1626" priority="635">
      <formula>OR(BM18="S",BM18="D")</formula>
    </cfRule>
  </conditionalFormatting>
  <conditionalFormatting sqref="BS18:BS47">
    <cfRule type="expression" dxfId="1625" priority="634">
      <formula>OR(BM18="S",BM18="D")</formula>
    </cfRule>
  </conditionalFormatting>
  <conditionalFormatting sqref="BS18:BV47 BW18:BX24">
    <cfRule type="expression" dxfId="1624" priority="633">
      <formula>OR(BR18="S",BR18="D")</formula>
    </cfRule>
  </conditionalFormatting>
  <conditionalFormatting sqref="BS18:BV47 BW18:BX24">
    <cfRule type="expression" dxfId="1623" priority="632">
      <formula>OR(BP18="S",BP18="D")</formula>
    </cfRule>
  </conditionalFormatting>
  <conditionalFormatting sqref="BS18:BV47 BW18:BX24">
    <cfRule type="expression" dxfId="1622" priority="631">
      <formula>OR(BO18="S",BO18="D")</formula>
    </cfRule>
  </conditionalFormatting>
  <conditionalFormatting sqref="BS18:BV47 BW18:BX24">
    <cfRule type="expression" dxfId="1621" priority="630">
      <formula>OR(BQ18="S",BQ18="D")</formula>
    </cfRule>
  </conditionalFormatting>
  <conditionalFormatting sqref="BS18:BV47 BW18:BX24">
    <cfRule type="expression" dxfId="1620" priority="629">
      <formula>OR(BQ18="S",BQ18="D")</formula>
    </cfRule>
  </conditionalFormatting>
  <conditionalFormatting sqref="BN18:BQ45">
    <cfRule type="expression" dxfId="1619" priority="628">
      <formula>OR(BM18="S",BM18="D")</formula>
    </cfRule>
  </conditionalFormatting>
  <conditionalFormatting sqref="BN17:BQ17">
    <cfRule type="expression" dxfId="1618" priority="627">
      <formula>OR(BF17="S",BF17="D")</formula>
    </cfRule>
  </conditionalFormatting>
  <conditionalFormatting sqref="BN18:BQ21">
    <cfRule type="expression" dxfId="1617" priority="626">
      <formula>OR(BF18="S",BF18="D")</formula>
    </cfRule>
  </conditionalFormatting>
  <conditionalFormatting sqref="BN49:BQ49 BN5:BQ33">
    <cfRule type="expression" dxfId="1616" priority="625">
      <formula>OR(BG5="S",BG5="D")</formula>
    </cfRule>
  </conditionalFormatting>
  <conditionalFormatting sqref="BN35:BQ44 BN17:BQ21 BN46:BQ46">
    <cfRule type="expression" dxfId="1615" priority="622">
      <formula>OR(BG17="S",BG17="D")</formula>
    </cfRule>
  </conditionalFormatting>
  <conditionalFormatting sqref="BN49:BQ49 BN5:BQ46">
    <cfRule type="expression" dxfId="1614" priority="621">
      <formula>OR(BF5="S",BF5="D")</formula>
    </cfRule>
  </conditionalFormatting>
  <conditionalFormatting sqref="BN17:BQ46">
    <cfRule type="expression" dxfId="1613" priority="619">
      <formula>OR(BM17="S",BM17="D")</formula>
    </cfRule>
  </conditionalFormatting>
  <conditionalFormatting sqref="BN17:BQ47">
    <cfRule type="expression" dxfId="1612" priority="618">
      <formula>OR(BF17="S",BF17="D")</formula>
    </cfRule>
  </conditionalFormatting>
  <conditionalFormatting sqref="BN27:BQ45">
    <cfRule type="expression" dxfId="1611" priority="617">
      <formula>OR(BG27="S",BG27="D")</formula>
    </cfRule>
  </conditionalFormatting>
  <conditionalFormatting sqref="BN17:BQ46">
    <cfRule type="expression" dxfId="1610" priority="616">
      <formula>OR(BG17="S",BG17="D")</formula>
    </cfRule>
  </conditionalFormatting>
  <conditionalFormatting sqref="CA17:CA47">
    <cfRule type="expression" dxfId="1609" priority="612">
      <formula>OR(CC17="S",CC17="D")</formula>
    </cfRule>
    <cfRule type="expression" dxfId="1608" priority="613">
      <formula>CC17=""</formula>
    </cfRule>
  </conditionalFormatting>
  <conditionalFormatting sqref="CC17:CC47">
    <cfRule type="expression" dxfId="1607" priority="611">
      <formula>CB17=""</formula>
    </cfRule>
  </conditionalFormatting>
  <conditionalFormatting sqref="CD17:CF54 CG18:CG48 CH18:CH47 CI18:CJ46 CK19:CK46">
    <cfRule type="expression" dxfId="1606" priority="610">
      <formula>OR(CC17="S",CC17="D")</formula>
    </cfRule>
  </conditionalFormatting>
  <conditionalFormatting sqref="CC17:CC47">
    <cfRule type="expression" dxfId="1605" priority="608">
      <formula>AND(CB17&gt;=#REF!,CB17&lt;=#REF!)</formula>
    </cfRule>
    <cfRule type="expression" dxfId="1604" priority="609">
      <formula>AND(CB17&gt;=#REF!,CB17&lt;=#REF!)</formula>
    </cfRule>
  </conditionalFormatting>
  <conditionalFormatting sqref="CG49:CJ54 CF18:CF47 CH17:CH48 CG17:CG47 CI17:CJ47">
    <cfRule type="expression" dxfId="1603" priority="607">
      <formula>OR(CD17="S",CD17="D")</formula>
    </cfRule>
  </conditionalFormatting>
  <conditionalFormatting sqref="CD33:CF47 CD18:CF22 CD25:CF26">
    <cfRule type="expression" dxfId="1602" priority="606">
      <formula>OR(CC18="S",CC18="D")</formula>
    </cfRule>
  </conditionalFormatting>
  <conditionalFormatting sqref="CK18">
    <cfRule type="expression" dxfId="1601" priority="605">
      <formula>OR(CC18="S",CC18="D")</formula>
    </cfRule>
  </conditionalFormatting>
  <conditionalFormatting sqref="CK19:CK22">
    <cfRule type="expression" dxfId="1600" priority="604">
      <formula>OR(CC19="S",CC19="D")</formula>
    </cfRule>
  </conditionalFormatting>
  <conditionalFormatting sqref="CE17:CF45">
    <cfRule type="expression" dxfId="1599" priority="602">
      <formula>OR(CA17="S",CA17="D")</formula>
    </cfRule>
  </conditionalFormatting>
  <conditionalFormatting sqref="CD55:CF55 CD58:CF59">
    <cfRule type="expression" dxfId="1598" priority="597">
      <formula>OR(CC55="S",CC55="D")</formula>
    </cfRule>
    <cfRule type="expression" dxfId="1597" priority="598">
      <formula>AND(CB55="",CB52&lt;&gt;"")</formula>
    </cfRule>
    <cfRule type="expression" dxfId="1596" priority="599">
      <formula>AND(CB55="",CB52="")</formula>
    </cfRule>
    <cfRule type="expression" dxfId="1595" priority="600">
      <formula>LEFT(CD55,1)="S"</formula>
    </cfRule>
    <cfRule type="expression" dxfId="1594" priority="601">
      <formula>LEFT(CD55,1)="T"</formula>
    </cfRule>
  </conditionalFormatting>
  <conditionalFormatting sqref="CD60:CF61">
    <cfRule type="expression" dxfId="1593" priority="592">
      <formula>OR(CC60="S",CC60="D")</formula>
    </cfRule>
    <cfRule type="expression" dxfId="1592" priority="593">
      <formula>AND(CB60="",CB53&lt;&gt;"")</formula>
    </cfRule>
    <cfRule type="expression" dxfId="1591" priority="594">
      <formula>AND(CB60="",CB53="")</formula>
    </cfRule>
    <cfRule type="expression" dxfId="1590" priority="595">
      <formula>LEFT(CD60,1)="S"</formula>
    </cfRule>
    <cfRule type="expression" dxfId="1589" priority="596">
      <formula>LEFT(CD60,1)="T"</formula>
    </cfRule>
  </conditionalFormatting>
  <conditionalFormatting sqref="CG17:CJ47">
    <cfRule type="expression" dxfId="1588" priority="591">
      <formula>OR(CD17="S",CD17="D")</formula>
    </cfRule>
  </conditionalFormatting>
  <conditionalFormatting sqref="CK17:CK34 CH18:CH46 CI18:CI47">
    <cfRule type="expression" dxfId="1587" priority="590">
      <formula>OR(CA17="S",CA17="D")</formula>
    </cfRule>
  </conditionalFormatting>
  <conditionalFormatting sqref="CG33:CJ47 CG25:CJ26 CG18:CJ22">
    <cfRule type="expression" dxfId="1586" priority="589">
      <formula>OR(CE18="S",CE18="D")</formula>
    </cfRule>
  </conditionalFormatting>
  <conditionalFormatting sqref="CG55:CJ55 CG58:CJ59">
    <cfRule type="expression" dxfId="1585" priority="584">
      <formula>OR(CE55="S",CE55="D")</formula>
    </cfRule>
    <cfRule type="expression" dxfId="1584" priority="585">
      <formula>AND(CD55="",CD52&lt;&gt;"")</formula>
    </cfRule>
    <cfRule type="expression" dxfId="1583" priority="586">
      <formula>AND(CD55="",CD52="")</formula>
    </cfRule>
    <cfRule type="expression" dxfId="1582" priority="587">
      <formula>LEFT(CG55,1)="S"</formula>
    </cfRule>
    <cfRule type="expression" dxfId="1581" priority="588">
      <formula>LEFT(CG55,1)="T"</formula>
    </cfRule>
  </conditionalFormatting>
  <conditionalFormatting sqref="CG60:CJ61">
    <cfRule type="expression" dxfId="1580" priority="579">
      <formula>OR(CE60="S",CE60="D")</formula>
    </cfRule>
    <cfRule type="expression" dxfId="1579" priority="580">
      <formula>AND(CD60="",CD53&lt;&gt;"")</formula>
    </cfRule>
    <cfRule type="expression" dxfId="1578" priority="581">
      <formula>AND(CD60="",CD53="")</formula>
    </cfRule>
    <cfRule type="expression" dxfId="1577" priority="582">
      <formula>LEFT(CG60,1)="S"</formula>
    </cfRule>
    <cfRule type="expression" dxfId="1576" priority="583">
      <formula>LEFT(CG60,1)="T"</formula>
    </cfRule>
  </conditionalFormatting>
  <conditionalFormatting sqref="CG17:CJ45">
    <cfRule type="expression" dxfId="1575" priority="578">
      <formula>OR(CC17="S",CC17="D")</formula>
    </cfRule>
  </conditionalFormatting>
  <conditionalFormatting sqref="CH18:CI46">
    <cfRule type="expression" dxfId="1574" priority="577">
      <formula>OR(BZ18="S",BZ18="D")</formula>
    </cfRule>
  </conditionalFormatting>
  <conditionalFormatting sqref="CI17:CJ47 CF19:CH47">
    <cfRule type="expression" dxfId="1573" priority="576">
      <formula>OR(BZ17="S",BZ17="D")</formula>
    </cfRule>
  </conditionalFormatting>
  <conditionalFormatting sqref="CE17:CJ45">
    <cfRule type="expression" dxfId="1572" priority="575">
      <formula>OR(CB17="S",CB17="D")</formula>
    </cfRule>
  </conditionalFormatting>
  <conditionalFormatting sqref="CE17:CF45">
    <cfRule type="expression" dxfId="1571" priority="574">
      <formula>OR(CC17="S",CC17="D")</formula>
    </cfRule>
  </conditionalFormatting>
  <conditionalFormatting sqref="CE17:CF45">
    <cfRule type="expression" dxfId="1570" priority="573">
      <formula>OR(CC17="S",CC17="D")</formula>
    </cfRule>
  </conditionalFormatting>
  <conditionalFormatting sqref="CK36:CK45 CK18:CK22 CK47">
    <cfRule type="expression" dxfId="1569" priority="568">
      <formula>OR(CD18="S",CD18="D")</formula>
    </cfRule>
  </conditionalFormatting>
  <conditionalFormatting sqref="CK17:CK47">
    <cfRule type="expression" dxfId="1568" priority="567">
      <formula>OR(CC17="S",CC17="D")</formula>
    </cfRule>
  </conditionalFormatting>
  <conditionalFormatting sqref="CH17:CH47">
    <cfRule type="expression" dxfId="1567" priority="562">
      <formula>OR(CB17="S",CB17="D")</formula>
    </cfRule>
  </conditionalFormatting>
  <conditionalFormatting sqref="CH17:CI46 CJ17">
    <cfRule type="expression" dxfId="1566" priority="561">
      <formula>OR(CB17="S",CB17="D")</formula>
    </cfRule>
  </conditionalFormatting>
  <conditionalFormatting sqref="CJ17:CJ47 CH18:CI46">
    <cfRule type="expression" dxfId="1565" priority="560">
      <formula>OR(BY17="S",BY17="D")</formula>
    </cfRule>
  </conditionalFormatting>
  <conditionalFormatting sqref="CI17:CI46 CJ17">
    <cfRule type="expression" dxfId="1564" priority="559">
      <formula>OR(CB17="S",CB17="D")</formula>
    </cfRule>
  </conditionalFormatting>
  <conditionalFormatting sqref="CJ27:CJ45">
    <cfRule type="expression" dxfId="1563" priority="558">
      <formula>OR(CB27="S",CB27="D")</formula>
    </cfRule>
  </conditionalFormatting>
  <conditionalFormatting sqref="CH18:CH46">
    <cfRule type="expression" dxfId="1562" priority="557">
      <formula>OR(CA18="S",CA18="D")</formula>
    </cfRule>
  </conditionalFormatting>
  <conditionalFormatting sqref="CJ17:CJ46">
    <cfRule type="expression" dxfId="1561" priority="556">
      <formula>OR(CB17="S",CB17="D")</formula>
    </cfRule>
  </conditionalFormatting>
  <conditionalFormatting sqref="CG17:CJ45">
    <cfRule type="expression" dxfId="1560" priority="554">
      <formula>OR(CB17="S",CB17="D")</formula>
    </cfRule>
  </conditionalFormatting>
  <conditionalFormatting sqref="CE19:CG47 CH19:CJ24">
    <cfRule type="expression" dxfId="1559" priority="553">
      <formula>OR(CB19="S",CB19="D")</formula>
    </cfRule>
  </conditionalFormatting>
  <conditionalFormatting sqref="CD18:CD46 CE18:CK47">
    <cfRule type="expression" dxfId="1558" priority="552">
      <formula>OR(CC18="S",CC18="D")</formula>
    </cfRule>
  </conditionalFormatting>
  <conditionalFormatting sqref="CE18:CG47 CH18:CJ24">
    <cfRule type="expression" dxfId="1557" priority="551">
      <formula>OR(CB18="S",CB18="D")</formula>
    </cfRule>
  </conditionalFormatting>
  <conditionalFormatting sqref="CF19:CG47 CH19:CJ24">
    <cfRule type="expression" dxfId="1556" priority="550">
      <formula>OR(BY19="S",BY19="D")</formula>
    </cfRule>
  </conditionalFormatting>
  <conditionalFormatting sqref="CH18:CH47">
    <cfRule type="expression" dxfId="1555" priority="549">
      <formula>OR(CF18="S",CF18="D")</formula>
    </cfRule>
  </conditionalFormatting>
  <conditionalFormatting sqref="CH19:CH47 CI18:CI48 CJ18:CJ47">
    <cfRule type="expression" dxfId="1554" priority="548">
      <formula>OR(CC18="S",CC18="D")</formula>
    </cfRule>
  </conditionalFormatting>
  <conditionalFormatting sqref="CH19:CH47 CI18:CJ47">
    <cfRule type="expression" dxfId="1553" priority="547">
      <formula>OR(CC18="S",CC18="D")</formula>
    </cfRule>
  </conditionalFormatting>
  <conditionalFormatting sqref="CG18:CG47 CH18:CJ24">
    <cfRule type="expression" dxfId="1552" priority="546">
      <formula>OR(BY18="S",BY18="D")</formula>
    </cfRule>
  </conditionalFormatting>
  <conditionalFormatting sqref="CK18:CK48 CH19:CJ47">
    <cfRule type="expression" dxfId="1551" priority="545">
      <formula>OR(BZ18="S",BZ18="D")</formula>
    </cfRule>
  </conditionalFormatting>
  <conditionalFormatting sqref="CK28:CK46">
    <cfRule type="expression" dxfId="1550" priority="544">
      <formula>OR(CD28="S",CD28="D")</formula>
    </cfRule>
  </conditionalFormatting>
  <conditionalFormatting sqref="CG18:CG47 CF19:CF47 CH19:CI47 CJ19:CJ48 CH18:CJ18">
    <cfRule type="expression" dxfId="1549" priority="543">
      <formula>OR(BZ18="S",BZ18="D")</formula>
    </cfRule>
  </conditionalFormatting>
  <conditionalFormatting sqref="CG18:CG47 CH18:CJ24">
    <cfRule type="expression" dxfId="1548" priority="542">
      <formula>OR(CA18="S",CA18="D")</formula>
    </cfRule>
  </conditionalFormatting>
  <conditionalFormatting sqref="CE34:CF47">
    <cfRule type="expression" dxfId="1547" priority="541">
      <formula>OR(CD34="S",CD34="D")</formula>
    </cfRule>
  </conditionalFormatting>
  <conditionalFormatting sqref="CE26:CF26">
    <cfRule type="expression" dxfId="1546" priority="540">
      <formula>OR(CD26="S",CD26="D")</formula>
    </cfRule>
  </conditionalFormatting>
  <conditionalFormatting sqref="CE27:CF27">
    <cfRule type="expression" dxfId="1545" priority="539">
      <formula>OR(CD27="S",CD27="D")</formula>
    </cfRule>
  </conditionalFormatting>
  <conditionalFormatting sqref="CE19:CF19">
    <cfRule type="expression" dxfId="1544" priority="538">
      <formula>OR(CD19="S",CD19="D")</formula>
    </cfRule>
  </conditionalFormatting>
  <conditionalFormatting sqref="CE20:CF25">
    <cfRule type="expression" dxfId="1543" priority="537">
      <formula>OR(CD20="S",CD20="D")</formula>
    </cfRule>
  </conditionalFormatting>
  <conditionalFormatting sqref="CE27:CF27">
    <cfRule type="expression" dxfId="1542" priority="536">
      <formula>OR(CD27="S",CD27="D")</formula>
    </cfRule>
  </conditionalFormatting>
  <conditionalFormatting sqref="CF19:CF47">
    <cfRule type="expression" dxfId="1541" priority="535">
      <formula>OR(CD19="S",CD19="D")</formula>
    </cfRule>
  </conditionalFormatting>
  <conditionalFormatting sqref="CF18:CF47">
    <cfRule type="expression" dxfId="1540" priority="534">
      <formula>OR(CD18="S",CD18="D")</formula>
    </cfRule>
  </conditionalFormatting>
  <conditionalFormatting sqref="CF18:CF47">
    <cfRule type="expression" dxfId="1539" priority="533">
      <formula>OR(CD18="S",CD18="D")</formula>
    </cfRule>
  </conditionalFormatting>
  <conditionalFormatting sqref="CE18:CF47">
    <cfRule type="expression" dxfId="1538" priority="532">
      <formula>OR(CB18="S",CB18="D")</formula>
    </cfRule>
  </conditionalFormatting>
  <conditionalFormatting sqref="CE18:CF47">
    <cfRule type="expression" dxfId="1537" priority="531">
      <formula>OR(CA18="S",CA18="D")</formula>
    </cfRule>
  </conditionalFormatting>
  <conditionalFormatting sqref="CE18:CE47">
    <cfRule type="expression" dxfId="1536" priority="530">
      <formula>OR(CC18="S",CC18="D")</formula>
    </cfRule>
  </conditionalFormatting>
  <conditionalFormatting sqref="CE18:CE47">
    <cfRule type="expression" dxfId="1535" priority="529">
      <formula>OR(CC18="S",CC18="D")</formula>
    </cfRule>
  </conditionalFormatting>
  <conditionalFormatting sqref="CG34:CG47">
    <cfRule type="expression" dxfId="1534" priority="528">
      <formula>OR(CF34="S",CF34="D")</formula>
    </cfRule>
  </conditionalFormatting>
  <conditionalFormatting sqref="CG26">
    <cfRule type="expression" dxfId="1533" priority="527">
      <formula>OR(CF26="S",CF26="D")</formula>
    </cfRule>
  </conditionalFormatting>
  <conditionalFormatting sqref="CG27">
    <cfRule type="expression" dxfId="1532" priority="526">
      <formula>OR(CF27="S",CF27="D")</formula>
    </cfRule>
  </conditionalFormatting>
  <conditionalFormatting sqref="CG19:CJ19">
    <cfRule type="expression" dxfId="1531" priority="525">
      <formula>OR(CF19="S",CF19="D")</formula>
    </cfRule>
  </conditionalFormatting>
  <conditionalFormatting sqref="CG20:CJ23">
    <cfRule type="expression" dxfId="1530" priority="524">
      <formula>OR(CF20="S",CF20="D")</formula>
    </cfRule>
  </conditionalFormatting>
  <conditionalFormatting sqref="CG27">
    <cfRule type="expression" dxfId="1529" priority="523">
      <formula>OR(CF27="S",CF27="D")</formula>
    </cfRule>
  </conditionalFormatting>
  <conditionalFormatting sqref="CG18:CG47 CH18:CJ24">
    <cfRule type="expression" dxfId="1528" priority="522">
      <formula>OR(CD18="S",CD18="D")</formula>
    </cfRule>
  </conditionalFormatting>
  <conditionalFormatting sqref="CG18:CG47 CH18:CJ24">
    <cfRule type="expression" dxfId="1527" priority="521">
      <formula>OR(CC18="S",CC18="D")</formula>
    </cfRule>
  </conditionalFormatting>
  <conditionalFormatting sqref="CG18:CG47 CH18:CJ24">
    <cfRule type="expression" dxfId="1526" priority="520">
      <formula>OR(CE18="S",CE18="D")</formula>
    </cfRule>
  </conditionalFormatting>
  <conditionalFormatting sqref="CG34:CG47">
    <cfRule type="expression" dxfId="1525" priority="519">
      <formula>OR(CF34="S",CF34="D")</formula>
    </cfRule>
  </conditionalFormatting>
  <conditionalFormatting sqref="CG26">
    <cfRule type="expression" dxfId="1524" priority="518">
      <formula>OR(CF26="S",CF26="D")</formula>
    </cfRule>
  </conditionalFormatting>
  <conditionalFormatting sqref="CG27">
    <cfRule type="expression" dxfId="1523" priority="517">
      <formula>OR(CF27="S",CF27="D")</formula>
    </cfRule>
  </conditionalFormatting>
  <conditionalFormatting sqref="CG19:CJ19">
    <cfRule type="expression" dxfId="1522" priority="516">
      <formula>OR(CF19="S",CF19="D")</formula>
    </cfRule>
  </conditionalFormatting>
  <conditionalFormatting sqref="CG20:CJ23">
    <cfRule type="expression" dxfId="1521" priority="515">
      <formula>OR(CF20="S",CF20="D")</formula>
    </cfRule>
  </conditionalFormatting>
  <conditionalFormatting sqref="CG27">
    <cfRule type="expression" dxfId="1520" priority="514">
      <formula>OR(CF27="S",CF27="D")</formula>
    </cfRule>
  </conditionalFormatting>
  <conditionalFormatting sqref="CG18:CG47 CH18:CJ24">
    <cfRule type="expression" dxfId="1519" priority="513">
      <formula>OR(CD18="S",CD18="D")</formula>
    </cfRule>
  </conditionalFormatting>
  <conditionalFormatting sqref="CG18:CG47 CH18:CJ24">
    <cfRule type="expression" dxfId="1518" priority="512">
      <formula>OR(CC18="S",CC18="D")</formula>
    </cfRule>
  </conditionalFormatting>
  <conditionalFormatting sqref="CG18:CG47 CH18:CJ24">
    <cfRule type="expression" dxfId="1517" priority="511">
      <formula>OR(CE18="S",CE18="D")</formula>
    </cfRule>
  </conditionalFormatting>
  <conditionalFormatting sqref="CG18:CG47 CH18:CJ24">
    <cfRule type="expression" dxfId="1516" priority="510">
      <formula>OR(CE18="S",CE18="D")</formula>
    </cfRule>
  </conditionalFormatting>
  <conditionalFormatting sqref="CF19:CF47">
    <cfRule type="expression" dxfId="1515" priority="509">
      <formula>OR(BY19="S",BY19="D")</formula>
    </cfRule>
  </conditionalFormatting>
  <conditionalFormatting sqref="CG19:CG47 CH19:CJ24">
    <cfRule type="expression" dxfId="1514" priority="508">
      <formula>OR(BY19="S",BY19="D")</formula>
    </cfRule>
  </conditionalFormatting>
  <conditionalFormatting sqref="CK18:CK47 CG19:CJ47">
    <cfRule type="expression" dxfId="1513" priority="507">
      <formula>OR(BZ18="S",BZ18="D")</formula>
    </cfRule>
  </conditionalFormatting>
  <conditionalFormatting sqref="CF19:CF47">
    <cfRule type="expression" dxfId="1512" priority="506">
      <formula>OR(BY19="S",BY19="D")</formula>
    </cfRule>
  </conditionalFormatting>
  <conditionalFormatting sqref="CG28:CG46">
    <cfRule type="expression" dxfId="1511" priority="505">
      <formula>OR(BY28="S",BY28="D")</formula>
    </cfRule>
  </conditionalFormatting>
  <conditionalFormatting sqref="CE18:CE47">
    <cfRule type="expression" dxfId="1510" priority="504">
      <formula>OR(BY18="S",BY18="D")</formula>
    </cfRule>
  </conditionalFormatting>
  <conditionalFormatting sqref="CE18:CE47">
    <cfRule type="expression" dxfId="1509" priority="503">
      <formula>OR(BY18="S",BY18="D")</formula>
    </cfRule>
  </conditionalFormatting>
  <conditionalFormatting sqref="CE18:CH47 CI18:CJ24">
    <cfRule type="expression" dxfId="1508" priority="502">
      <formula>OR(CD18="S",CD18="D")</formula>
    </cfRule>
  </conditionalFormatting>
  <conditionalFormatting sqref="CE18:CH47 CI18:CJ24">
    <cfRule type="expression" dxfId="1507" priority="501">
      <formula>OR(CB18="S",CB18="D")</formula>
    </cfRule>
  </conditionalFormatting>
  <conditionalFormatting sqref="CE18:CH47 CI18:CJ24">
    <cfRule type="expression" dxfId="1506" priority="500">
      <formula>OR(CA18="S",CA18="D")</formula>
    </cfRule>
  </conditionalFormatting>
  <conditionalFormatting sqref="CE18:CH47 CI18:CJ24">
    <cfRule type="expression" dxfId="1505" priority="499">
      <formula>OR(CC18="S",CC18="D")</formula>
    </cfRule>
  </conditionalFormatting>
  <conditionalFormatting sqref="CE18:CH47 CI18:CJ24">
    <cfRule type="expression" dxfId="1504" priority="498">
      <formula>OR(CC18="S",CC18="D")</formula>
    </cfRule>
  </conditionalFormatting>
  <conditionalFormatting sqref="CN17:CN47">
    <cfRule type="expression" dxfId="1503" priority="496">
      <formula>OR(CP17="S",CP17="D")</formula>
    </cfRule>
  </conditionalFormatting>
  <conditionalFormatting sqref="CQ17:CS54 CT18:CT48 CU18:CU47 CV18:CW46 CX19:CX46">
    <cfRule type="expression" dxfId="1502" priority="495">
      <formula>OR(CP17="S",CP17="D")</formula>
    </cfRule>
  </conditionalFormatting>
  <conditionalFormatting sqref="CT49:CW54 CS18:CS47 CU17:CU48 CT17:CT47 CV17:CW47">
    <cfRule type="expression" dxfId="1501" priority="494">
      <formula>OR(CQ17="S",CQ17="D")</formula>
    </cfRule>
  </conditionalFormatting>
  <conditionalFormatting sqref="CQ33:CS47 CQ18:CS22 CQ25:CS26">
    <cfRule type="expression" dxfId="1500" priority="493">
      <formula>OR(CP18="S",CP18="D")</formula>
    </cfRule>
  </conditionalFormatting>
  <conditionalFormatting sqref="CX18">
    <cfRule type="expression" dxfId="1499" priority="492">
      <formula>OR(CP18="S",CP18="D")</formula>
    </cfRule>
  </conditionalFormatting>
  <conditionalFormatting sqref="CX19:CX22">
    <cfRule type="expression" dxfId="1498" priority="491">
      <formula>OR(CP19="S",CP19="D")</formula>
    </cfRule>
  </conditionalFormatting>
  <conditionalFormatting sqref="CR17:CS45">
    <cfRule type="expression" dxfId="1497" priority="489">
      <formula>OR(CN17="S",CN17="D")</formula>
    </cfRule>
  </conditionalFormatting>
  <conditionalFormatting sqref="CQ55:CS55 CQ58:CS59">
    <cfRule type="expression" dxfId="1496" priority="484">
      <formula>OR(CP55="S",CP55="D")</formula>
    </cfRule>
    <cfRule type="expression" dxfId="1495" priority="485">
      <formula>AND(CO55="",CO52&lt;&gt;"")</formula>
    </cfRule>
    <cfRule type="expression" dxfId="1494" priority="486">
      <formula>AND(CO55="",CO52="")</formula>
    </cfRule>
    <cfRule type="expression" dxfId="1493" priority="487">
      <formula>LEFT(CQ55,1)="S"</formula>
    </cfRule>
    <cfRule type="expression" dxfId="1492" priority="488">
      <formula>LEFT(CQ55,1)="T"</formula>
    </cfRule>
  </conditionalFormatting>
  <conditionalFormatting sqref="CQ60:CS61">
    <cfRule type="expression" dxfId="1491" priority="479">
      <formula>OR(CP60="S",CP60="D")</formula>
    </cfRule>
    <cfRule type="expression" dxfId="1490" priority="480">
      <formula>AND(CO60="",CO53&lt;&gt;"")</formula>
    </cfRule>
    <cfRule type="expression" dxfId="1489" priority="481">
      <formula>AND(CO60="",CO53="")</formula>
    </cfRule>
    <cfRule type="expression" dxfId="1488" priority="482">
      <formula>LEFT(CQ60,1)="S"</formula>
    </cfRule>
    <cfRule type="expression" dxfId="1487" priority="483">
      <formula>LEFT(CQ60,1)="T"</formula>
    </cfRule>
  </conditionalFormatting>
  <conditionalFormatting sqref="CT17:CW47">
    <cfRule type="expression" dxfId="1486" priority="478">
      <formula>OR(CQ17="S",CQ17="D")</formula>
    </cfRule>
  </conditionalFormatting>
  <conditionalFormatting sqref="CX17:CX34 CU18:CU46 CV18:CV47">
    <cfRule type="expression" dxfId="1485" priority="477">
      <formula>OR(CN17="S",CN17="D")</formula>
    </cfRule>
  </conditionalFormatting>
  <conditionalFormatting sqref="CT33:CW47 CT25:CW26 CT18:CW22">
    <cfRule type="expression" dxfId="1484" priority="476">
      <formula>OR(CR18="S",CR18="D")</formula>
    </cfRule>
  </conditionalFormatting>
  <conditionalFormatting sqref="CT55:CW55 CT58:CW59">
    <cfRule type="expression" dxfId="1483" priority="471">
      <formula>OR(CR55="S",CR55="D")</formula>
    </cfRule>
    <cfRule type="expression" dxfId="1482" priority="472">
      <formula>AND(CQ55="",CQ52&lt;&gt;"")</formula>
    </cfRule>
    <cfRule type="expression" dxfId="1481" priority="473">
      <formula>AND(CQ55="",CQ52="")</formula>
    </cfRule>
    <cfRule type="expression" dxfId="1480" priority="474">
      <formula>LEFT(CT55,1)="S"</formula>
    </cfRule>
    <cfRule type="expression" dxfId="1479" priority="475">
      <formula>LEFT(CT55,1)="T"</formula>
    </cfRule>
  </conditionalFormatting>
  <conditionalFormatting sqref="CT60:CW61">
    <cfRule type="expression" dxfId="1478" priority="466">
      <formula>OR(CR60="S",CR60="D")</formula>
    </cfRule>
    <cfRule type="expression" dxfId="1477" priority="467">
      <formula>AND(CQ60="",CQ53&lt;&gt;"")</formula>
    </cfRule>
    <cfRule type="expression" dxfId="1476" priority="468">
      <formula>AND(CQ60="",CQ53="")</formula>
    </cfRule>
    <cfRule type="expression" dxfId="1475" priority="469">
      <formula>LEFT(CT60,1)="S"</formula>
    </cfRule>
    <cfRule type="expression" dxfId="1474" priority="470">
      <formula>LEFT(CT60,1)="T"</formula>
    </cfRule>
  </conditionalFormatting>
  <conditionalFormatting sqref="CT17:CW45">
    <cfRule type="expression" dxfId="1473" priority="465">
      <formula>OR(CP17="S",CP17="D")</formula>
    </cfRule>
  </conditionalFormatting>
  <conditionalFormatting sqref="CU18:CV46">
    <cfRule type="expression" dxfId="1472" priority="464">
      <formula>OR(CM18="S",CM18="D")</formula>
    </cfRule>
  </conditionalFormatting>
  <conditionalFormatting sqref="CV17:CW47 CS19:CU47">
    <cfRule type="expression" dxfId="1471" priority="463">
      <formula>OR(CM17="S",CM17="D")</formula>
    </cfRule>
  </conditionalFormatting>
  <conditionalFormatting sqref="CR17:CW45">
    <cfRule type="expression" dxfId="1470" priority="462">
      <formula>OR(CO17="S",CO17="D")</formula>
    </cfRule>
  </conditionalFormatting>
  <conditionalFormatting sqref="CR17:CS45">
    <cfRule type="expression" dxfId="1469" priority="461">
      <formula>OR(CP17="S",CP17="D")</formula>
    </cfRule>
  </conditionalFormatting>
  <conditionalFormatting sqref="CR17:CS45">
    <cfRule type="expression" dxfId="1468" priority="460">
      <formula>OR(CP17="S",CP17="D")</formula>
    </cfRule>
  </conditionalFormatting>
  <conditionalFormatting sqref="CX36:CX45 CX18:CX22 CX47">
    <cfRule type="expression" dxfId="1467" priority="455">
      <formula>OR(CQ18="S",CQ18="D")</formula>
    </cfRule>
  </conditionalFormatting>
  <conditionalFormatting sqref="CX17:CX47">
    <cfRule type="expression" dxfId="1466" priority="454">
      <formula>OR(CP17="S",CP17="D")</formula>
    </cfRule>
  </conditionalFormatting>
  <conditionalFormatting sqref="CU17:CU47">
    <cfRule type="expression" dxfId="1465" priority="449">
      <formula>OR(CO17="S",CO17="D")</formula>
    </cfRule>
  </conditionalFormatting>
  <conditionalFormatting sqref="CU17:CV46 CW17">
    <cfRule type="expression" dxfId="1464" priority="448">
      <formula>OR(CO17="S",CO17="D")</formula>
    </cfRule>
  </conditionalFormatting>
  <conditionalFormatting sqref="CW17:CW47 CU18:CV46">
    <cfRule type="expression" dxfId="1463" priority="447">
      <formula>OR(CL17="S",CL17="D")</formula>
    </cfRule>
  </conditionalFormatting>
  <conditionalFormatting sqref="CV17:CV46 CW17">
    <cfRule type="expression" dxfId="1462" priority="446">
      <formula>OR(CO17="S",CO17="D")</formula>
    </cfRule>
  </conditionalFormatting>
  <conditionalFormatting sqref="CW27:CW45">
    <cfRule type="expression" dxfId="1461" priority="445">
      <formula>OR(CO27="S",CO27="D")</formula>
    </cfRule>
  </conditionalFormatting>
  <conditionalFormatting sqref="CU18:CU46">
    <cfRule type="expression" dxfId="1460" priority="444">
      <formula>OR(CN18="S",CN18="D")</formula>
    </cfRule>
  </conditionalFormatting>
  <conditionalFormatting sqref="CW17:CW46">
    <cfRule type="expression" dxfId="1459" priority="443">
      <formula>OR(CO17="S",CO17="D")</formula>
    </cfRule>
  </conditionalFormatting>
  <conditionalFormatting sqref="CT17:CW45">
    <cfRule type="expression" dxfId="1458" priority="441">
      <formula>OR(CO17="S",CO17="D")</formula>
    </cfRule>
  </conditionalFormatting>
  <conditionalFormatting sqref="CR19:CT47 CU19:CW24">
    <cfRule type="expression" dxfId="1457" priority="440">
      <formula>OR(CO19="S",CO19="D")</formula>
    </cfRule>
  </conditionalFormatting>
  <conditionalFormatting sqref="CQ18:CQ46 CR18:CX47">
    <cfRule type="expression" dxfId="1456" priority="439">
      <formula>OR(CP18="S",CP18="D")</formula>
    </cfRule>
  </conditionalFormatting>
  <conditionalFormatting sqref="CR18:CT47 CU18:CW24">
    <cfRule type="expression" dxfId="1455" priority="438">
      <formula>OR(CO18="S",CO18="D")</formula>
    </cfRule>
  </conditionalFormatting>
  <conditionalFormatting sqref="CS19:CT47 CU19:CW24">
    <cfRule type="expression" dxfId="1454" priority="437">
      <formula>OR(CL19="S",CL19="D")</formula>
    </cfRule>
  </conditionalFormatting>
  <conditionalFormatting sqref="CU18:CU47">
    <cfRule type="expression" dxfId="1453" priority="436">
      <formula>OR(CS18="S",CS18="D")</formula>
    </cfRule>
  </conditionalFormatting>
  <conditionalFormatting sqref="CU19:CU47 CV18:CV48 CW18:CW47">
    <cfRule type="expression" dxfId="1452" priority="435">
      <formula>OR(CP18="S",CP18="D")</formula>
    </cfRule>
  </conditionalFormatting>
  <conditionalFormatting sqref="CU19:CU47 CV18:CW47">
    <cfRule type="expression" dxfId="1451" priority="434">
      <formula>OR(CP18="S",CP18="D")</formula>
    </cfRule>
  </conditionalFormatting>
  <conditionalFormatting sqref="CT18:CT47 CU18:CW24">
    <cfRule type="expression" dxfId="1450" priority="433">
      <formula>OR(CL18="S",CL18="D")</formula>
    </cfRule>
  </conditionalFormatting>
  <conditionalFormatting sqref="CX18:CX48 CU19:CW47">
    <cfRule type="expression" dxfId="1449" priority="432">
      <formula>OR(CM18="S",CM18="D")</formula>
    </cfRule>
  </conditionalFormatting>
  <conditionalFormatting sqref="CX28:CX46">
    <cfRule type="expression" dxfId="1448" priority="431">
      <formula>OR(CQ28="S",CQ28="D")</formula>
    </cfRule>
  </conditionalFormatting>
  <conditionalFormatting sqref="CT18:CT47 CS19:CS47 CU19:CV47 CW19:CW48 CU18:CW18">
    <cfRule type="expression" dxfId="1447" priority="430">
      <formula>OR(CM18="S",CM18="D")</formula>
    </cfRule>
  </conditionalFormatting>
  <conditionalFormatting sqref="CT18:CT47 CU18:CW24">
    <cfRule type="expression" dxfId="1446" priority="429">
      <formula>OR(CN18="S",CN18="D")</formula>
    </cfRule>
  </conditionalFormatting>
  <conditionalFormatting sqref="CR34:CS47">
    <cfRule type="expression" dxfId="1445" priority="428">
      <formula>OR(CQ34="S",CQ34="D")</formula>
    </cfRule>
  </conditionalFormatting>
  <conditionalFormatting sqref="CR26:CS26">
    <cfRule type="expression" dxfId="1444" priority="427">
      <formula>OR(CQ26="S",CQ26="D")</formula>
    </cfRule>
  </conditionalFormatting>
  <conditionalFormatting sqref="CR27:CS27">
    <cfRule type="expression" dxfId="1443" priority="426">
      <formula>OR(CQ27="S",CQ27="D")</formula>
    </cfRule>
  </conditionalFormatting>
  <conditionalFormatting sqref="CR19:CS19">
    <cfRule type="expression" dxfId="1442" priority="425">
      <formula>OR(CQ19="S",CQ19="D")</formula>
    </cfRule>
  </conditionalFormatting>
  <conditionalFormatting sqref="CR20:CS25">
    <cfRule type="expression" dxfId="1441" priority="424">
      <formula>OR(CQ20="S",CQ20="D")</formula>
    </cfRule>
  </conditionalFormatting>
  <conditionalFormatting sqref="CR27:CS27">
    <cfRule type="expression" dxfId="1440" priority="423">
      <formula>OR(CQ27="S",CQ27="D")</formula>
    </cfRule>
  </conditionalFormatting>
  <conditionalFormatting sqref="CS19:CS47">
    <cfRule type="expression" dxfId="1439" priority="422">
      <formula>OR(CQ19="S",CQ19="D")</formula>
    </cfRule>
  </conditionalFormatting>
  <conditionalFormatting sqref="CS18:CS47">
    <cfRule type="expression" dxfId="1438" priority="421">
      <formula>OR(CQ18="S",CQ18="D")</formula>
    </cfRule>
  </conditionalFormatting>
  <conditionalFormatting sqref="CS18:CS47">
    <cfRule type="expression" dxfId="1437" priority="420">
      <formula>OR(CQ18="S",CQ18="D")</formula>
    </cfRule>
  </conditionalFormatting>
  <conditionalFormatting sqref="CR18:CS47">
    <cfRule type="expression" dxfId="1436" priority="419">
      <formula>OR(CO18="S",CO18="D")</formula>
    </cfRule>
  </conditionalFormatting>
  <conditionalFormatting sqref="CR18:CS47">
    <cfRule type="expression" dxfId="1435" priority="418">
      <formula>OR(CN18="S",CN18="D")</formula>
    </cfRule>
  </conditionalFormatting>
  <conditionalFormatting sqref="CR18:CR47">
    <cfRule type="expression" dxfId="1434" priority="417">
      <formula>OR(CP18="S",CP18="D")</formula>
    </cfRule>
  </conditionalFormatting>
  <conditionalFormatting sqref="CR18:CR47">
    <cfRule type="expression" dxfId="1433" priority="416">
      <formula>OR(CP18="S",CP18="D")</formula>
    </cfRule>
  </conditionalFormatting>
  <conditionalFormatting sqref="CT34:CT47">
    <cfRule type="expression" dxfId="1432" priority="415">
      <formula>OR(CS34="S",CS34="D")</formula>
    </cfRule>
  </conditionalFormatting>
  <conditionalFormatting sqref="CT26">
    <cfRule type="expression" dxfId="1431" priority="414">
      <formula>OR(CS26="S",CS26="D")</formula>
    </cfRule>
  </conditionalFormatting>
  <conditionalFormatting sqref="CT27">
    <cfRule type="expression" dxfId="1430" priority="413">
      <formula>OR(CS27="S",CS27="D")</formula>
    </cfRule>
  </conditionalFormatting>
  <conditionalFormatting sqref="CT19:CW19">
    <cfRule type="expression" dxfId="1429" priority="412">
      <formula>OR(CS19="S",CS19="D")</formula>
    </cfRule>
  </conditionalFormatting>
  <conditionalFormatting sqref="CT20:CW23">
    <cfRule type="expression" dxfId="1428" priority="411">
      <formula>OR(CS20="S",CS20="D")</formula>
    </cfRule>
  </conditionalFormatting>
  <conditionalFormatting sqref="CT27">
    <cfRule type="expression" dxfId="1427" priority="410">
      <formula>OR(CS27="S",CS27="D")</formula>
    </cfRule>
  </conditionalFormatting>
  <conditionalFormatting sqref="CT18:CT47 CU18:CW24">
    <cfRule type="expression" dxfId="1426" priority="409">
      <formula>OR(CQ18="S",CQ18="D")</formula>
    </cfRule>
  </conditionalFormatting>
  <conditionalFormatting sqref="CT18:CT47 CU18:CW24">
    <cfRule type="expression" dxfId="1425" priority="408">
      <formula>OR(CP18="S",CP18="D")</formula>
    </cfRule>
  </conditionalFormatting>
  <conditionalFormatting sqref="CT18:CT47 CU18:CW24">
    <cfRule type="expression" dxfId="1424" priority="407">
      <formula>OR(CR18="S",CR18="D")</formula>
    </cfRule>
  </conditionalFormatting>
  <conditionalFormatting sqref="CT34:CT47">
    <cfRule type="expression" dxfId="1423" priority="406">
      <formula>OR(CS34="S",CS34="D")</formula>
    </cfRule>
  </conditionalFormatting>
  <conditionalFormatting sqref="CT26">
    <cfRule type="expression" dxfId="1422" priority="405">
      <formula>OR(CS26="S",CS26="D")</formula>
    </cfRule>
  </conditionalFormatting>
  <conditionalFormatting sqref="CT27">
    <cfRule type="expression" dxfId="1421" priority="404">
      <formula>OR(CS27="S",CS27="D")</formula>
    </cfRule>
  </conditionalFormatting>
  <conditionalFormatting sqref="CT19:CW19">
    <cfRule type="expression" dxfId="1420" priority="403">
      <formula>OR(CS19="S",CS19="D")</formula>
    </cfRule>
  </conditionalFormatting>
  <conditionalFormatting sqref="CT20:CW23">
    <cfRule type="expression" dxfId="1419" priority="402">
      <formula>OR(CS20="S",CS20="D")</formula>
    </cfRule>
  </conditionalFormatting>
  <conditionalFormatting sqref="CT27">
    <cfRule type="expression" dxfId="1418" priority="401">
      <formula>OR(CS27="S",CS27="D")</formula>
    </cfRule>
  </conditionalFormatting>
  <conditionalFormatting sqref="CT18:CT47 CU18:CW24">
    <cfRule type="expression" dxfId="1417" priority="400">
      <formula>OR(CQ18="S",CQ18="D")</formula>
    </cfRule>
  </conditionalFormatting>
  <conditionalFormatting sqref="CT18:CT47 CU18:CW24">
    <cfRule type="expression" dxfId="1416" priority="399">
      <formula>OR(CP18="S",CP18="D")</formula>
    </cfRule>
  </conditionalFormatting>
  <conditionalFormatting sqref="CT18:CT47 CU18:CW24">
    <cfRule type="expression" dxfId="1415" priority="398">
      <formula>OR(CR18="S",CR18="D")</formula>
    </cfRule>
  </conditionalFormatting>
  <conditionalFormatting sqref="CT18:CT47 CU18:CW24">
    <cfRule type="expression" dxfId="1414" priority="397">
      <formula>OR(CR18="S",CR18="D")</formula>
    </cfRule>
  </conditionalFormatting>
  <conditionalFormatting sqref="CS19:CS47">
    <cfRule type="expression" dxfId="1413" priority="396">
      <formula>OR(CL19="S",CL19="D")</formula>
    </cfRule>
  </conditionalFormatting>
  <conditionalFormatting sqref="CT19:CT47 CU19:CW24">
    <cfRule type="expression" dxfId="1412" priority="395">
      <formula>OR(CL19="S",CL19="D")</formula>
    </cfRule>
  </conditionalFormatting>
  <conditionalFormatting sqref="CX18:CX47 CT19:CW47">
    <cfRule type="expression" dxfId="1411" priority="394">
      <formula>OR(CM18="S",CM18="D")</formula>
    </cfRule>
  </conditionalFormatting>
  <conditionalFormatting sqref="CS19:CS47">
    <cfRule type="expression" dxfId="1410" priority="393">
      <formula>OR(CL19="S",CL19="D")</formula>
    </cfRule>
  </conditionalFormatting>
  <conditionalFormatting sqref="CT28:CT46">
    <cfRule type="expression" dxfId="1409" priority="392">
      <formula>OR(CL28="S",CL28="D")</formula>
    </cfRule>
  </conditionalFormatting>
  <conditionalFormatting sqref="CR18:CR47">
    <cfRule type="expression" dxfId="1408" priority="391">
      <formula>OR(CL18="S",CL18="D")</formula>
    </cfRule>
  </conditionalFormatting>
  <conditionalFormatting sqref="CR18:CR47">
    <cfRule type="expression" dxfId="1407" priority="390">
      <formula>OR(CL18="S",CL18="D")</formula>
    </cfRule>
  </conditionalFormatting>
  <conditionalFormatting sqref="CR18:CU47 CV18:CW24">
    <cfRule type="expression" dxfId="1406" priority="389">
      <formula>OR(CQ18="S",CQ18="D")</formula>
    </cfRule>
  </conditionalFormatting>
  <conditionalFormatting sqref="CR18:CU47 CV18:CW24">
    <cfRule type="expression" dxfId="1405" priority="388">
      <formula>OR(CO18="S",CO18="D")</formula>
    </cfRule>
  </conditionalFormatting>
  <conditionalFormatting sqref="CR18:CU47 CV18:CW24">
    <cfRule type="expression" dxfId="1404" priority="387">
      <formula>OR(CN18="S",CN18="D")</formula>
    </cfRule>
  </conditionalFormatting>
  <conditionalFormatting sqref="CR18:CU47 CV18:CW24">
    <cfRule type="expression" dxfId="1403" priority="386">
      <formula>OR(CP18="S",CP18="D")</formula>
    </cfRule>
  </conditionalFormatting>
  <conditionalFormatting sqref="CR18:CU47 CV18:CW24">
    <cfRule type="expression" dxfId="1402" priority="385">
      <formula>OR(CP18="S",CP18="D")</formula>
    </cfRule>
  </conditionalFormatting>
  <conditionalFormatting sqref="CM18:CP45">
    <cfRule type="expression" dxfId="1401" priority="384">
      <formula>OR(CL18="S",CL18="D")</formula>
    </cfRule>
  </conditionalFormatting>
  <conditionalFormatting sqref="CM17:CP17">
    <cfRule type="expression" dxfId="1400" priority="383">
      <formula>OR(CE17="S",CE17="D")</formula>
    </cfRule>
  </conditionalFormatting>
  <conditionalFormatting sqref="CM18:CP21">
    <cfRule type="expression" dxfId="1399" priority="382">
      <formula>OR(CE18="S",CE18="D")</formula>
    </cfRule>
  </conditionalFormatting>
  <conditionalFormatting sqref="CM49:CP49 CM5:CP33">
    <cfRule type="expression" dxfId="1398" priority="381">
      <formula>OR(CF5="S",CF5="D")</formula>
    </cfRule>
  </conditionalFormatting>
  <conditionalFormatting sqref="CM35:CP44 CM17:CP21 CM46:CP46">
    <cfRule type="expression" dxfId="1397" priority="378">
      <formula>OR(CF17="S",CF17="D")</formula>
    </cfRule>
  </conditionalFormatting>
  <conditionalFormatting sqref="CM49:CP49 CM5:CP46">
    <cfRule type="expression" dxfId="1396" priority="377">
      <formula>OR(CE5="S",CE5="D")</formula>
    </cfRule>
  </conditionalFormatting>
  <conditionalFormatting sqref="CM17:CP46">
    <cfRule type="expression" dxfId="1395" priority="375">
      <formula>OR(CL17="S",CL17="D")</formula>
    </cfRule>
  </conditionalFormatting>
  <conditionalFormatting sqref="CM17:CP47">
    <cfRule type="expression" dxfId="1394" priority="374">
      <formula>OR(CE17="S",CE17="D")</formula>
    </cfRule>
  </conditionalFormatting>
  <conditionalFormatting sqref="CM27:CP45">
    <cfRule type="expression" dxfId="1393" priority="373">
      <formula>OR(CF27="S",CF27="D")</formula>
    </cfRule>
  </conditionalFormatting>
  <conditionalFormatting sqref="CM17:CP46">
    <cfRule type="expression" dxfId="1392" priority="372">
      <formula>OR(CF17="S",CF17="D")</formula>
    </cfRule>
  </conditionalFormatting>
  <conditionalFormatting sqref="DA17:DA47">
    <cfRule type="expression" dxfId="1391" priority="370">
      <formula>OR(DC17="S",DC17="D")</formula>
    </cfRule>
  </conditionalFormatting>
  <conditionalFormatting sqref="DD17:DF54 DG18:DG48 DH18:DH47 DK19:DK46 DI18:DJ46">
    <cfRule type="expression" dxfId="1390" priority="369">
      <formula>OR(DC17="S",DC17="D")</formula>
    </cfRule>
  </conditionalFormatting>
  <conditionalFormatting sqref="DG49:DJ54 DF18:DF47 DH17:DH48 DG17:DG47 DI17:DJ47">
    <cfRule type="expression" dxfId="1389" priority="368">
      <formula>OR(DD17="S",DD17="D")</formula>
    </cfRule>
  </conditionalFormatting>
  <conditionalFormatting sqref="DD33:DF47 DD18:DF22 DD25:DF26">
    <cfRule type="expression" dxfId="1388" priority="367">
      <formula>OR(DC18="S",DC18="D")</formula>
    </cfRule>
  </conditionalFormatting>
  <conditionalFormatting sqref="DK18">
    <cfRule type="expression" dxfId="1387" priority="366">
      <formula>OR(DC18="S",DC18="D")</formula>
    </cfRule>
  </conditionalFormatting>
  <conditionalFormatting sqref="DK19:DK22">
    <cfRule type="expression" dxfId="1386" priority="365">
      <formula>OR(DC19="S",DC19="D")</formula>
    </cfRule>
  </conditionalFormatting>
  <conditionalFormatting sqref="DE17:DF45">
    <cfRule type="expression" dxfId="1385" priority="363">
      <formula>OR(DA17="S",DA17="D")</formula>
    </cfRule>
  </conditionalFormatting>
  <conditionalFormatting sqref="DD55:DF55 DD58:DF59">
    <cfRule type="expression" dxfId="1384" priority="358">
      <formula>OR(DC55="S",DC55="D")</formula>
    </cfRule>
    <cfRule type="expression" dxfId="1383" priority="359">
      <formula>AND(DB55="",DB52&lt;&gt;"")</formula>
    </cfRule>
    <cfRule type="expression" dxfId="1382" priority="360">
      <formula>AND(DB55="",DB52="")</formula>
    </cfRule>
    <cfRule type="expression" dxfId="1381" priority="361">
      <formula>LEFT(DD55,1)="S"</formula>
    </cfRule>
    <cfRule type="expression" dxfId="1380" priority="362">
      <formula>LEFT(DD55,1)="T"</formula>
    </cfRule>
  </conditionalFormatting>
  <conditionalFormatting sqref="DD60:DF61">
    <cfRule type="expression" dxfId="1379" priority="353">
      <formula>OR(DC60="S",DC60="D")</formula>
    </cfRule>
    <cfRule type="expression" dxfId="1378" priority="354">
      <formula>AND(DB60="",DB53&lt;&gt;"")</formula>
    </cfRule>
    <cfRule type="expression" dxfId="1377" priority="355">
      <formula>AND(DB60="",DB53="")</formula>
    </cfRule>
    <cfRule type="expression" dxfId="1376" priority="356">
      <formula>LEFT(DD60,1)="S"</formula>
    </cfRule>
    <cfRule type="expression" dxfId="1375" priority="357">
      <formula>LEFT(DD60,1)="T"</formula>
    </cfRule>
  </conditionalFormatting>
  <conditionalFormatting sqref="DG17:DJ47">
    <cfRule type="expression" dxfId="1374" priority="352">
      <formula>OR(DD17="S",DD17="D")</formula>
    </cfRule>
  </conditionalFormatting>
  <conditionalFormatting sqref="DK17:DK34 DH18:DH46 DI18:DI47 DJ18">
    <cfRule type="expression" dxfId="1373" priority="351">
      <formula>OR(DA17="S",DA17="D")</formula>
    </cfRule>
  </conditionalFormatting>
  <conditionalFormatting sqref="DG33:DJ47 DG25:DJ26 DG18:DJ22">
    <cfRule type="expression" dxfId="1372" priority="350">
      <formula>OR(DE18="S",DE18="D")</formula>
    </cfRule>
  </conditionalFormatting>
  <conditionalFormatting sqref="DG55:DJ55 DG58:DJ59">
    <cfRule type="expression" dxfId="1371" priority="345">
      <formula>OR(DE55="S",DE55="D")</formula>
    </cfRule>
    <cfRule type="expression" dxfId="1370" priority="346">
      <formula>AND(DD55="",DD52&lt;&gt;"")</formula>
    </cfRule>
    <cfRule type="expression" dxfId="1369" priority="347">
      <formula>AND(DD55="",DD52="")</formula>
    </cfRule>
    <cfRule type="expression" dxfId="1368" priority="348">
      <formula>LEFT(DG55,1)="S"</formula>
    </cfRule>
    <cfRule type="expression" dxfId="1367" priority="349">
      <formula>LEFT(DG55,1)="T"</formula>
    </cfRule>
  </conditionalFormatting>
  <conditionalFormatting sqref="DG60:DJ61">
    <cfRule type="expression" dxfId="1366" priority="340">
      <formula>OR(DE60="S",DE60="D")</formula>
    </cfRule>
    <cfRule type="expression" dxfId="1365" priority="341">
      <formula>AND(DD60="",DD53&lt;&gt;"")</formula>
    </cfRule>
    <cfRule type="expression" dxfId="1364" priority="342">
      <formula>AND(DD60="",DD53="")</formula>
    </cfRule>
    <cfRule type="expression" dxfId="1363" priority="343">
      <formula>LEFT(DG60,1)="S"</formula>
    </cfRule>
    <cfRule type="expression" dxfId="1362" priority="344">
      <formula>LEFT(DG60,1)="T"</formula>
    </cfRule>
  </conditionalFormatting>
  <conditionalFormatting sqref="DG17:DJ45">
    <cfRule type="expression" dxfId="1361" priority="339">
      <formula>OR(DC17="S",DC17="D")</formula>
    </cfRule>
  </conditionalFormatting>
  <conditionalFormatting sqref="DH18:DI46 DJ18">
    <cfRule type="expression" dxfId="1360" priority="338">
      <formula>OR(CZ18="S",CZ18="D")</formula>
    </cfRule>
  </conditionalFormatting>
  <conditionalFormatting sqref="DF19:DH47 DI17:DJ47">
    <cfRule type="expression" dxfId="1359" priority="337">
      <formula>OR(CZ17="S",CZ17="D")</formula>
    </cfRule>
  </conditionalFormatting>
  <conditionalFormatting sqref="DE17:DJ45">
    <cfRule type="expression" dxfId="1358" priority="336">
      <formula>OR(DB17="S",DB17="D")</formula>
    </cfRule>
  </conditionalFormatting>
  <conditionalFormatting sqref="DE17:DF45">
    <cfRule type="expression" dxfId="1357" priority="335">
      <formula>OR(DC17="S",DC17="D")</formula>
    </cfRule>
  </conditionalFormatting>
  <conditionalFormatting sqref="DE17:DF45">
    <cfRule type="expression" dxfId="1356" priority="334">
      <formula>OR(DC17="S",DC17="D")</formula>
    </cfRule>
  </conditionalFormatting>
  <conditionalFormatting sqref="DK36:DK45 DK18:DK22 DK47">
    <cfRule type="expression" dxfId="1355" priority="329">
      <formula>OR(DD18="S",DD18="D")</formula>
    </cfRule>
  </conditionalFormatting>
  <conditionalFormatting sqref="DK17:DK47">
    <cfRule type="expression" dxfId="1354" priority="328">
      <formula>OR(DC17="S",DC17="D")</formula>
    </cfRule>
  </conditionalFormatting>
  <conditionalFormatting sqref="DH17:DH47">
    <cfRule type="expression" dxfId="1353" priority="323">
      <formula>OR(DB17="S",DB17="D")</formula>
    </cfRule>
  </conditionalFormatting>
  <conditionalFormatting sqref="DH17:DI46 DJ17:DJ18">
    <cfRule type="expression" dxfId="1352" priority="322">
      <formula>OR(DB17="S",DB17="D")</formula>
    </cfRule>
  </conditionalFormatting>
  <conditionalFormatting sqref="DH18:DI46 DJ17:DJ47">
    <cfRule type="expression" dxfId="1351" priority="321">
      <formula>OR(CY17="S",CY17="D")</formula>
    </cfRule>
  </conditionalFormatting>
  <conditionalFormatting sqref="DI17:DI46 DJ17:DJ18">
    <cfRule type="expression" dxfId="1350" priority="320">
      <formula>OR(DB17="S",DB17="D")</formula>
    </cfRule>
  </conditionalFormatting>
  <conditionalFormatting sqref="DJ27:DJ45">
    <cfRule type="expression" dxfId="1349" priority="319">
      <formula>OR(DB27="S",DB27="D")</formula>
    </cfRule>
  </conditionalFormatting>
  <conditionalFormatting sqref="DH18:DH46">
    <cfRule type="expression" dxfId="1348" priority="318">
      <formula>OR(DA18="S",DA18="D")</formula>
    </cfRule>
  </conditionalFormatting>
  <conditionalFormatting sqref="DJ17:DJ46">
    <cfRule type="expression" dxfId="1347" priority="317">
      <formula>OR(DB17="S",DB17="D")</formula>
    </cfRule>
  </conditionalFormatting>
  <conditionalFormatting sqref="DG17:DJ45">
    <cfRule type="expression" dxfId="1346" priority="315">
      <formula>OR(DB17="S",DB17="D")</formula>
    </cfRule>
  </conditionalFormatting>
  <conditionalFormatting sqref="DE19:DG47 DH19:DJ24">
    <cfRule type="expression" dxfId="1345" priority="314">
      <formula>OR(DB19="S",DB19="D")</formula>
    </cfRule>
  </conditionalFormatting>
  <conditionalFormatting sqref="DD18:DD46 DE18:DK47">
    <cfRule type="expression" dxfId="1344" priority="313">
      <formula>OR(DC18="S",DC18="D")</formula>
    </cfRule>
  </conditionalFormatting>
  <conditionalFormatting sqref="DE18:DG47 DH18:DJ24">
    <cfRule type="expression" dxfId="1343" priority="312">
      <formula>OR(DB18="S",DB18="D")</formula>
    </cfRule>
  </conditionalFormatting>
  <conditionalFormatting sqref="DF19:DG47 DH19:DJ24">
    <cfRule type="expression" dxfId="1342" priority="311">
      <formula>OR(CY19="S",CY19="D")</formula>
    </cfRule>
  </conditionalFormatting>
  <conditionalFormatting sqref="DH18:DH47">
    <cfRule type="expression" dxfId="1341" priority="310">
      <formula>OR(DF18="S",DF18="D")</formula>
    </cfRule>
  </conditionalFormatting>
  <conditionalFormatting sqref="DH19:DH47 DI18:DI48 DJ18:DJ47">
    <cfRule type="expression" dxfId="1340" priority="309">
      <formula>OR(DC18="S",DC18="D")</formula>
    </cfRule>
  </conditionalFormatting>
  <conditionalFormatting sqref="DH19:DH47 DI18:DJ47">
    <cfRule type="expression" dxfId="1339" priority="308">
      <formula>OR(DC18="S",DC18="D")</formula>
    </cfRule>
  </conditionalFormatting>
  <conditionalFormatting sqref="DG18:DG47 DH18:DJ24">
    <cfRule type="expression" dxfId="1338" priority="307">
      <formula>OR(CY18="S",CY18="D")</formula>
    </cfRule>
  </conditionalFormatting>
  <conditionalFormatting sqref="DK18:DK48 DH19:DJ47">
    <cfRule type="expression" dxfId="1337" priority="306">
      <formula>OR(CZ18="S",CZ18="D")</formula>
    </cfRule>
  </conditionalFormatting>
  <conditionalFormatting sqref="DK28:DK46">
    <cfRule type="expression" dxfId="1336" priority="305">
      <formula>OR(DD28="S",DD28="D")</formula>
    </cfRule>
  </conditionalFormatting>
  <conditionalFormatting sqref="DG18:DG47 DF19:DF47 DH19:DI47 DJ19:DJ48 DH18:DJ18">
    <cfRule type="expression" dxfId="1335" priority="304">
      <formula>OR(CZ18="S",CZ18="D")</formula>
    </cfRule>
  </conditionalFormatting>
  <conditionalFormatting sqref="DG18:DG47 DH18:DJ24">
    <cfRule type="expression" dxfId="1334" priority="303">
      <formula>OR(DA18="S",DA18="D")</formula>
    </cfRule>
  </conditionalFormatting>
  <conditionalFormatting sqref="DE34:DF47">
    <cfRule type="expression" dxfId="1333" priority="302">
      <formula>OR(DD34="S",DD34="D")</formula>
    </cfRule>
  </conditionalFormatting>
  <conditionalFormatting sqref="DE26:DF26">
    <cfRule type="expression" dxfId="1332" priority="301">
      <formula>OR(DD26="S",DD26="D")</formula>
    </cfRule>
  </conditionalFormatting>
  <conditionalFormatting sqref="DE27:DF27">
    <cfRule type="expression" dxfId="1331" priority="300">
      <formula>OR(DD27="S",DD27="D")</formula>
    </cfRule>
  </conditionalFormatting>
  <conditionalFormatting sqref="DE19:DF19">
    <cfRule type="expression" dxfId="1330" priority="299">
      <formula>OR(DD19="S",DD19="D")</formula>
    </cfRule>
  </conditionalFormatting>
  <conditionalFormatting sqref="DE20:DF25">
    <cfRule type="expression" dxfId="1329" priority="298">
      <formula>OR(DD20="S",DD20="D")</formula>
    </cfRule>
  </conditionalFormatting>
  <conditionalFormatting sqref="DE27:DF27">
    <cfRule type="expression" dxfId="1328" priority="297">
      <formula>OR(DD27="S",DD27="D")</formula>
    </cfRule>
  </conditionalFormatting>
  <conditionalFormatting sqref="DF19:DF47">
    <cfRule type="expression" dxfId="1327" priority="296">
      <formula>OR(DD19="S",DD19="D")</formula>
    </cfRule>
  </conditionalFormatting>
  <conditionalFormatting sqref="DF18:DF47">
    <cfRule type="expression" dxfId="1326" priority="295">
      <formula>OR(DD18="S",DD18="D")</formula>
    </cfRule>
  </conditionalFormatting>
  <conditionalFormatting sqref="DF18:DF47">
    <cfRule type="expression" dxfId="1325" priority="294">
      <formula>OR(DD18="S",DD18="D")</formula>
    </cfRule>
  </conditionalFormatting>
  <conditionalFormatting sqref="DE18:DF47">
    <cfRule type="expression" dxfId="1324" priority="293">
      <formula>OR(DB18="S",DB18="D")</formula>
    </cfRule>
  </conditionalFormatting>
  <conditionalFormatting sqref="DE18:DF47">
    <cfRule type="expression" dxfId="1323" priority="292">
      <formula>OR(DA18="S",DA18="D")</formula>
    </cfRule>
  </conditionalFormatting>
  <conditionalFormatting sqref="DE18:DE47">
    <cfRule type="expression" dxfId="1322" priority="291">
      <formula>OR(DC18="S",DC18="D")</formula>
    </cfRule>
  </conditionalFormatting>
  <conditionalFormatting sqref="DE18:DE47">
    <cfRule type="expression" dxfId="1321" priority="290">
      <formula>OR(DC18="S",DC18="D")</formula>
    </cfRule>
  </conditionalFormatting>
  <conditionalFormatting sqref="DG34:DG47">
    <cfRule type="expression" dxfId="1320" priority="289">
      <formula>OR(DF34="S",DF34="D")</formula>
    </cfRule>
  </conditionalFormatting>
  <conditionalFormatting sqref="DG26">
    <cfRule type="expression" dxfId="1319" priority="288">
      <formula>OR(DF26="S",DF26="D")</formula>
    </cfRule>
  </conditionalFormatting>
  <conditionalFormatting sqref="DG27">
    <cfRule type="expression" dxfId="1318" priority="287">
      <formula>OR(DF27="S",DF27="D")</formula>
    </cfRule>
  </conditionalFormatting>
  <conditionalFormatting sqref="DG19:DJ19">
    <cfRule type="expression" dxfId="1317" priority="286">
      <formula>OR(DF19="S",DF19="D")</formula>
    </cfRule>
  </conditionalFormatting>
  <conditionalFormatting sqref="DG20:DJ23">
    <cfRule type="expression" dxfId="1316" priority="285">
      <formula>OR(DF20="S",DF20="D")</formula>
    </cfRule>
  </conditionalFormatting>
  <conditionalFormatting sqref="DG27">
    <cfRule type="expression" dxfId="1315" priority="284">
      <formula>OR(DF27="S",DF27="D")</formula>
    </cfRule>
  </conditionalFormatting>
  <conditionalFormatting sqref="DG18:DG47 DH18:DJ24">
    <cfRule type="expression" dxfId="1314" priority="283">
      <formula>OR(DD18="S",DD18="D")</formula>
    </cfRule>
  </conditionalFormatting>
  <conditionalFormatting sqref="DG18:DG47 DH18:DJ24">
    <cfRule type="expression" dxfId="1313" priority="282">
      <formula>OR(DC18="S",DC18="D")</formula>
    </cfRule>
  </conditionalFormatting>
  <conditionalFormatting sqref="DG18:DG47 DH18:DJ24">
    <cfRule type="expression" dxfId="1312" priority="281">
      <formula>OR(DE18="S",DE18="D")</formula>
    </cfRule>
  </conditionalFormatting>
  <conditionalFormatting sqref="DG34:DG47">
    <cfRule type="expression" dxfId="1311" priority="280">
      <formula>OR(DF34="S",DF34="D")</formula>
    </cfRule>
  </conditionalFormatting>
  <conditionalFormatting sqref="DG26">
    <cfRule type="expression" dxfId="1310" priority="279">
      <formula>OR(DF26="S",DF26="D")</formula>
    </cfRule>
  </conditionalFormatting>
  <conditionalFormatting sqref="DG27">
    <cfRule type="expression" dxfId="1309" priority="278">
      <formula>OR(DF27="S",DF27="D")</formula>
    </cfRule>
  </conditionalFormatting>
  <conditionalFormatting sqref="DG19:DJ19">
    <cfRule type="expression" dxfId="1308" priority="277">
      <formula>OR(DF19="S",DF19="D")</formula>
    </cfRule>
  </conditionalFormatting>
  <conditionalFormatting sqref="DG20:DJ23">
    <cfRule type="expression" dxfId="1307" priority="276">
      <formula>OR(DF20="S",DF20="D")</formula>
    </cfRule>
  </conditionalFormatting>
  <conditionalFormatting sqref="DG27">
    <cfRule type="expression" dxfId="1306" priority="275">
      <formula>OR(DF27="S",DF27="D")</formula>
    </cfRule>
  </conditionalFormatting>
  <conditionalFormatting sqref="DG18:DG47 DH18:DJ24">
    <cfRule type="expression" dxfId="1305" priority="274">
      <formula>OR(DD18="S",DD18="D")</formula>
    </cfRule>
  </conditionalFormatting>
  <conditionalFormatting sqref="DG18:DG47 DH18:DJ24">
    <cfRule type="expression" dxfId="1304" priority="273">
      <formula>OR(DC18="S",DC18="D")</formula>
    </cfRule>
  </conditionalFormatting>
  <conditionalFormatting sqref="DG18:DG47 DH18:DJ24">
    <cfRule type="expression" dxfId="1303" priority="272">
      <formula>OR(DE18="S",DE18="D")</formula>
    </cfRule>
  </conditionalFormatting>
  <conditionalFormatting sqref="DG18:DG47 DH18:DJ24">
    <cfRule type="expression" dxfId="1302" priority="271">
      <formula>OR(DE18="S",DE18="D")</formula>
    </cfRule>
  </conditionalFormatting>
  <conditionalFormatting sqref="DF19:DF47">
    <cfRule type="expression" dxfId="1301" priority="270">
      <formula>OR(CY19="S",CY19="D")</formula>
    </cfRule>
  </conditionalFormatting>
  <conditionalFormatting sqref="DG19:DG47 DH19:DJ24">
    <cfRule type="expression" dxfId="1300" priority="269">
      <formula>OR(CY19="S",CY19="D")</formula>
    </cfRule>
  </conditionalFormatting>
  <conditionalFormatting sqref="DK18:DK47 DG19:DJ47">
    <cfRule type="expression" dxfId="1299" priority="268">
      <formula>OR(CZ18="S",CZ18="D")</formula>
    </cfRule>
  </conditionalFormatting>
  <conditionalFormatting sqref="DF19:DF47">
    <cfRule type="expression" dxfId="1298" priority="267">
      <formula>OR(CY19="S",CY19="D")</formula>
    </cfRule>
  </conditionalFormatting>
  <conditionalFormatting sqref="DG28:DG46">
    <cfRule type="expression" dxfId="1297" priority="266">
      <formula>OR(CY28="S",CY28="D")</formula>
    </cfRule>
  </conditionalFormatting>
  <conditionalFormatting sqref="DE18:DE47">
    <cfRule type="expression" dxfId="1296" priority="265">
      <formula>OR(CY18="S",CY18="D")</formula>
    </cfRule>
  </conditionalFormatting>
  <conditionalFormatting sqref="DE18:DE47">
    <cfRule type="expression" dxfId="1295" priority="264">
      <formula>OR(CY18="S",CY18="D")</formula>
    </cfRule>
  </conditionalFormatting>
  <conditionalFormatting sqref="DE18:DH47 DI18:DJ24">
    <cfRule type="expression" dxfId="1294" priority="263">
      <formula>OR(DD18="S",DD18="D")</formula>
    </cfRule>
  </conditionalFormatting>
  <conditionalFormatting sqref="DE18:DH47 DI18:DJ24">
    <cfRule type="expression" dxfId="1293" priority="262">
      <formula>OR(DB18="S",DB18="D")</formula>
    </cfRule>
  </conditionalFormatting>
  <conditionalFormatting sqref="DE18:DH47 DI18:DJ24">
    <cfRule type="expression" dxfId="1292" priority="261">
      <formula>OR(DA18="S",DA18="D")</formula>
    </cfRule>
  </conditionalFormatting>
  <conditionalFormatting sqref="DE18:DH47 DI18:DJ24">
    <cfRule type="expression" dxfId="1291" priority="260">
      <formula>OR(DC18="S",DC18="D")</formula>
    </cfRule>
  </conditionalFormatting>
  <conditionalFormatting sqref="DE18:DH47 DI18:DJ24">
    <cfRule type="expression" dxfId="1290" priority="259">
      <formula>OR(DC18="S",DC18="D")</formula>
    </cfRule>
  </conditionalFormatting>
  <conditionalFormatting sqref="CZ18:DC45">
    <cfRule type="expression" dxfId="1289" priority="258">
      <formula>OR(CY18="S",CY18="D")</formula>
    </cfRule>
  </conditionalFormatting>
  <conditionalFormatting sqref="CZ17:DC17">
    <cfRule type="expression" dxfId="1288" priority="257">
      <formula>OR(CR17="S",CR17="D")</formula>
    </cfRule>
  </conditionalFormatting>
  <conditionalFormatting sqref="CZ18:DC21">
    <cfRule type="expression" dxfId="1287" priority="256">
      <formula>OR(CR18="S",CR18="D")</formula>
    </cfRule>
  </conditionalFormatting>
  <conditionalFormatting sqref="CZ49:DC49 CZ5:DC33">
    <cfRule type="expression" dxfId="1286" priority="255">
      <formula>OR(CS5="S",CS5="D")</formula>
    </cfRule>
  </conditionalFormatting>
  <conditionalFormatting sqref="CZ35:DC44 CZ17:DC21 CZ46:DC46">
    <cfRule type="expression" dxfId="1285" priority="252">
      <formula>OR(CS17="S",CS17="D")</formula>
    </cfRule>
  </conditionalFormatting>
  <conditionalFormatting sqref="CZ49:DC49 CZ5:DC46">
    <cfRule type="expression" dxfId="1284" priority="251">
      <formula>OR(CR5="S",CR5="D")</formula>
    </cfRule>
  </conditionalFormatting>
  <conditionalFormatting sqref="CZ17:DC46">
    <cfRule type="expression" dxfId="1283" priority="249">
      <formula>OR(CY17="S",CY17="D")</formula>
    </cfRule>
  </conditionalFormatting>
  <conditionalFormatting sqref="CZ17:DC47">
    <cfRule type="expression" dxfId="1282" priority="248">
      <formula>OR(CR17="S",CR17="D")</formula>
    </cfRule>
  </conditionalFormatting>
  <conditionalFormatting sqref="CZ27:DC45">
    <cfRule type="expression" dxfId="1281" priority="247">
      <formula>OR(CS27="S",CS27="D")</formula>
    </cfRule>
  </conditionalFormatting>
  <conditionalFormatting sqref="CZ17:DC46">
    <cfRule type="expression" dxfId="1280" priority="246">
      <formula>OR(CS17="S",CS17="D")</formula>
    </cfRule>
  </conditionalFormatting>
  <conditionalFormatting sqref="DN17:DN47">
    <cfRule type="expression" dxfId="1279" priority="244">
      <formula>OR(DP17="S",DP17="D")</formula>
    </cfRule>
  </conditionalFormatting>
  <conditionalFormatting sqref="DQ17:DS49 DT18:DT48 DU18:DU47 DV18:DW46 DX19:DX46">
    <cfRule type="expression" dxfId="1278" priority="243">
      <formula>OR(DP17="S",DP17="D")</formula>
    </cfRule>
  </conditionalFormatting>
  <conditionalFormatting sqref="DT49:DW49 DS18:DS47 DU17:DU48 DT17:DT47 DV17:DW47">
    <cfRule type="expression" dxfId="1277" priority="242">
      <formula>OR(DQ17="S",DQ17="D")</formula>
    </cfRule>
  </conditionalFormatting>
  <conditionalFormatting sqref="DQ33:DS47 DQ18:DS22 DQ25:DS26">
    <cfRule type="expression" dxfId="1276" priority="241">
      <formula>OR(DP18="S",DP18="D")</formula>
    </cfRule>
  </conditionalFormatting>
  <conditionalFormatting sqref="DX18">
    <cfRule type="expression" dxfId="1275" priority="240">
      <formula>OR(DP18="S",DP18="D")</formula>
    </cfRule>
  </conditionalFormatting>
  <conditionalFormatting sqref="DX19:DX22">
    <cfRule type="expression" dxfId="1274" priority="239">
      <formula>OR(DP19="S",DP19="D")</formula>
    </cfRule>
  </conditionalFormatting>
  <conditionalFormatting sqref="DR17:DS45">
    <cfRule type="expression" dxfId="1273" priority="237">
      <formula>OR(DN17="S",DN17="D")</formula>
    </cfRule>
  </conditionalFormatting>
  <conditionalFormatting sqref="DT17:DW47">
    <cfRule type="expression" dxfId="1272" priority="236">
      <formula>OR(DQ17="S",DQ17="D")</formula>
    </cfRule>
  </conditionalFormatting>
  <conditionalFormatting sqref="DX17:DX34 DU18:DU46 DV18:DV47">
    <cfRule type="expression" dxfId="1271" priority="235">
      <formula>OR(DN17="S",DN17="D")</formula>
    </cfRule>
  </conditionalFormatting>
  <conditionalFormatting sqref="DT33:DW47 DT25:DW26 DT18:DW22">
    <cfRule type="expression" dxfId="1270" priority="234">
      <formula>OR(DR18="S",DR18="D")</formula>
    </cfRule>
  </conditionalFormatting>
  <conditionalFormatting sqref="DT17:DW45">
    <cfRule type="expression" dxfId="1269" priority="233">
      <formula>OR(DP17="S",DP17="D")</formula>
    </cfRule>
  </conditionalFormatting>
  <conditionalFormatting sqref="DU18:DV46">
    <cfRule type="expression" dxfId="1268" priority="232">
      <formula>OR(DM18="S",DM18="D")</formula>
    </cfRule>
  </conditionalFormatting>
  <conditionalFormatting sqref="DV17:DW47 DS19:DU47">
    <cfRule type="expression" dxfId="1267" priority="231">
      <formula>OR(DM17="S",DM17="D")</formula>
    </cfRule>
  </conditionalFormatting>
  <conditionalFormatting sqref="DR17:DW45">
    <cfRule type="expression" dxfId="1266" priority="230">
      <formula>OR(DO17="S",DO17="D")</formula>
    </cfRule>
  </conditionalFormatting>
  <conditionalFormatting sqref="DR17:DS45">
    <cfRule type="expression" dxfId="1265" priority="229">
      <formula>OR(DP17="S",DP17="D")</formula>
    </cfRule>
  </conditionalFormatting>
  <conditionalFormatting sqref="DR17:DS45">
    <cfRule type="expression" dxfId="1264" priority="228">
      <formula>OR(DP17="S",DP17="D")</formula>
    </cfRule>
  </conditionalFormatting>
  <conditionalFormatting sqref="DX36:DX45 DX18:DX22 DX47">
    <cfRule type="expression" dxfId="1263" priority="223">
      <formula>OR(DQ18="S",DQ18="D")</formula>
    </cfRule>
  </conditionalFormatting>
  <conditionalFormatting sqref="DX17:DX47">
    <cfRule type="expression" dxfId="1262" priority="222">
      <formula>OR(DP17="S",DP17="D")</formula>
    </cfRule>
  </conditionalFormatting>
  <conditionalFormatting sqref="DU17:DU47">
    <cfRule type="expression" dxfId="1261" priority="217">
      <formula>OR(DO17="S",DO17="D")</formula>
    </cfRule>
  </conditionalFormatting>
  <conditionalFormatting sqref="DU17:DV46 DW17">
    <cfRule type="expression" dxfId="1260" priority="216">
      <formula>OR(DO17="S",DO17="D")</formula>
    </cfRule>
  </conditionalFormatting>
  <conditionalFormatting sqref="DW17:DW47 DU18:DV46">
    <cfRule type="expression" dxfId="1259" priority="215">
      <formula>OR(DL17="S",DL17="D")</formula>
    </cfRule>
  </conditionalFormatting>
  <conditionalFormatting sqref="DV17:DV46 DW17">
    <cfRule type="expression" dxfId="1258" priority="214">
      <formula>OR(DO17="S",DO17="D")</formula>
    </cfRule>
  </conditionalFormatting>
  <conditionalFormatting sqref="DW27:DW45">
    <cfRule type="expression" dxfId="1257" priority="213">
      <formula>OR(DO27="S",DO27="D")</formula>
    </cfRule>
  </conditionalFormatting>
  <conditionalFormatting sqref="DU18:DU46">
    <cfRule type="expression" dxfId="1256" priority="212">
      <formula>OR(DN18="S",DN18="D")</formula>
    </cfRule>
  </conditionalFormatting>
  <conditionalFormatting sqref="DW17:DW46">
    <cfRule type="expression" dxfId="1255" priority="211">
      <formula>OR(DO17="S",DO17="D")</formula>
    </cfRule>
  </conditionalFormatting>
  <conditionalFormatting sqref="DT17:DW45">
    <cfRule type="expression" dxfId="1254" priority="209">
      <formula>OR(DO17="S",DO17="D")</formula>
    </cfRule>
  </conditionalFormatting>
  <conditionalFormatting sqref="DR19:DT47 DU19:DW24">
    <cfRule type="expression" dxfId="1253" priority="208">
      <formula>OR(DO19="S",DO19="D")</formula>
    </cfRule>
  </conditionalFormatting>
  <conditionalFormatting sqref="DQ18:DQ46 DR18:DX47">
    <cfRule type="expression" dxfId="1252" priority="207">
      <formula>OR(DP18="S",DP18="D")</formula>
    </cfRule>
  </conditionalFormatting>
  <conditionalFormatting sqref="DR18:DT47 DU18:DW24">
    <cfRule type="expression" dxfId="1251" priority="206">
      <formula>OR(DO18="S",DO18="D")</formula>
    </cfRule>
  </conditionalFormatting>
  <conditionalFormatting sqref="DS19:DT47 DU19:DW24">
    <cfRule type="expression" dxfId="1250" priority="205">
      <formula>OR(DL19="S",DL19="D")</formula>
    </cfRule>
  </conditionalFormatting>
  <conditionalFormatting sqref="DU18:DU47">
    <cfRule type="expression" dxfId="1249" priority="204">
      <formula>OR(DS18="S",DS18="D")</formula>
    </cfRule>
  </conditionalFormatting>
  <conditionalFormatting sqref="DU19:DU47 DV18:DV48 DW18:DW47">
    <cfRule type="expression" dxfId="1248" priority="203">
      <formula>OR(DP18="S",DP18="D")</formula>
    </cfRule>
  </conditionalFormatting>
  <conditionalFormatting sqref="DU19:DU47 DV18:DW47">
    <cfRule type="expression" dxfId="1247" priority="202">
      <formula>OR(DP18="S",DP18="D")</formula>
    </cfRule>
  </conditionalFormatting>
  <conditionalFormatting sqref="DT18:DT47 DU18:DW24">
    <cfRule type="expression" dxfId="1246" priority="201">
      <formula>OR(DL18="S",DL18="D")</formula>
    </cfRule>
  </conditionalFormatting>
  <conditionalFormatting sqref="DX18:DX48 DU19:DW47">
    <cfRule type="expression" dxfId="1245" priority="200">
      <formula>OR(DM18="S",DM18="D")</formula>
    </cfRule>
  </conditionalFormatting>
  <conditionalFormatting sqref="DX28:DX46">
    <cfRule type="expression" dxfId="1244" priority="199">
      <formula>OR(DQ28="S",DQ28="D")</formula>
    </cfRule>
  </conditionalFormatting>
  <conditionalFormatting sqref="DT18:DT47 DS19:DS47 DU19:DV47 DW19:DW48 DU18:DW18">
    <cfRule type="expression" dxfId="1243" priority="198">
      <formula>OR(DM18="S",DM18="D")</formula>
    </cfRule>
  </conditionalFormatting>
  <conditionalFormatting sqref="DT18:DT47 DU18:DW24">
    <cfRule type="expression" dxfId="1242" priority="197">
      <formula>OR(DN18="S",DN18="D")</formula>
    </cfRule>
  </conditionalFormatting>
  <conditionalFormatting sqref="DR34:DS47">
    <cfRule type="expression" dxfId="1241" priority="196">
      <formula>OR(DQ34="S",DQ34="D")</formula>
    </cfRule>
  </conditionalFormatting>
  <conditionalFormatting sqref="DR26:DS26">
    <cfRule type="expression" dxfId="1240" priority="195">
      <formula>OR(DQ26="S",DQ26="D")</formula>
    </cfRule>
  </conditionalFormatting>
  <conditionalFormatting sqref="DR27:DS27">
    <cfRule type="expression" dxfId="1239" priority="194">
      <formula>OR(DQ27="S",DQ27="D")</formula>
    </cfRule>
  </conditionalFormatting>
  <conditionalFormatting sqref="DR19:DS19">
    <cfRule type="expression" dxfId="1238" priority="193">
      <formula>OR(DQ19="S",DQ19="D")</formula>
    </cfRule>
  </conditionalFormatting>
  <conditionalFormatting sqref="DR20:DS25">
    <cfRule type="expression" dxfId="1237" priority="192">
      <formula>OR(DQ20="S",DQ20="D")</formula>
    </cfRule>
  </conditionalFormatting>
  <conditionalFormatting sqref="DR27:DS27">
    <cfRule type="expression" dxfId="1236" priority="191">
      <formula>OR(DQ27="S",DQ27="D")</formula>
    </cfRule>
  </conditionalFormatting>
  <conditionalFormatting sqref="DS19:DS47">
    <cfRule type="expression" dxfId="1235" priority="190">
      <formula>OR(DQ19="S",DQ19="D")</formula>
    </cfRule>
  </conditionalFormatting>
  <conditionalFormatting sqref="DS18:DS47">
    <cfRule type="expression" dxfId="1234" priority="189">
      <formula>OR(DQ18="S",DQ18="D")</formula>
    </cfRule>
  </conditionalFormatting>
  <conditionalFormatting sqref="DS18:DS47">
    <cfRule type="expression" dxfId="1233" priority="188">
      <formula>OR(DQ18="S",DQ18="D")</formula>
    </cfRule>
  </conditionalFormatting>
  <conditionalFormatting sqref="DR18:DS47">
    <cfRule type="expression" dxfId="1232" priority="187">
      <formula>OR(DO18="S",DO18="D")</formula>
    </cfRule>
  </conditionalFormatting>
  <conditionalFormatting sqref="DR18:DS47">
    <cfRule type="expression" dxfId="1231" priority="186">
      <formula>OR(DN18="S",DN18="D")</formula>
    </cfRule>
  </conditionalFormatting>
  <conditionalFormatting sqref="DR18:DR47">
    <cfRule type="expression" dxfId="1230" priority="185">
      <formula>OR(DP18="S",DP18="D")</formula>
    </cfRule>
  </conditionalFormatting>
  <conditionalFormatting sqref="DR18:DR47">
    <cfRule type="expression" dxfId="1229" priority="184">
      <formula>OR(DP18="S",DP18="D")</formula>
    </cfRule>
  </conditionalFormatting>
  <conditionalFormatting sqref="DT34:DT47">
    <cfRule type="expression" dxfId="1228" priority="183">
      <formula>OR(DS34="S",DS34="D")</formula>
    </cfRule>
  </conditionalFormatting>
  <conditionalFormatting sqref="DT26">
    <cfRule type="expression" dxfId="1227" priority="182">
      <formula>OR(DS26="S",DS26="D")</formula>
    </cfRule>
  </conditionalFormatting>
  <conditionalFormatting sqref="DT27">
    <cfRule type="expression" dxfId="1226" priority="181">
      <formula>OR(DS27="S",DS27="D")</formula>
    </cfRule>
  </conditionalFormatting>
  <conditionalFormatting sqref="DT19:DW19">
    <cfRule type="expression" dxfId="1225" priority="180">
      <formula>OR(DS19="S",DS19="D")</formula>
    </cfRule>
  </conditionalFormatting>
  <conditionalFormatting sqref="DT20:DW23">
    <cfRule type="expression" dxfId="1224" priority="179">
      <formula>OR(DS20="S",DS20="D")</formula>
    </cfRule>
  </conditionalFormatting>
  <conditionalFormatting sqref="DT27">
    <cfRule type="expression" dxfId="1223" priority="178">
      <formula>OR(DS27="S",DS27="D")</formula>
    </cfRule>
  </conditionalFormatting>
  <conditionalFormatting sqref="DT18:DT47 DU18:DW24">
    <cfRule type="expression" dxfId="1222" priority="177">
      <formula>OR(DQ18="S",DQ18="D")</formula>
    </cfRule>
  </conditionalFormatting>
  <conditionalFormatting sqref="DT18:DT47 DU18:DW24">
    <cfRule type="expression" dxfId="1221" priority="176">
      <formula>OR(DP18="S",DP18="D")</formula>
    </cfRule>
  </conditionalFormatting>
  <conditionalFormatting sqref="DT18:DT47 DU18:DW24">
    <cfRule type="expression" dxfId="1220" priority="175">
      <formula>OR(DR18="S",DR18="D")</formula>
    </cfRule>
  </conditionalFormatting>
  <conditionalFormatting sqref="DT34:DT47">
    <cfRule type="expression" dxfId="1219" priority="174">
      <formula>OR(DS34="S",DS34="D")</formula>
    </cfRule>
  </conditionalFormatting>
  <conditionalFormatting sqref="DT26">
    <cfRule type="expression" dxfId="1218" priority="173">
      <formula>OR(DS26="S",DS26="D")</formula>
    </cfRule>
  </conditionalFormatting>
  <conditionalFormatting sqref="DT27">
    <cfRule type="expression" dxfId="1217" priority="172">
      <formula>OR(DS27="S",DS27="D")</formula>
    </cfRule>
  </conditionalFormatting>
  <conditionalFormatting sqref="DT19:DW19">
    <cfRule type="expression" dxfId="1216" priority="171">
      <formula>OR(DS19="S",DS19="D")</formula>
    </cfRule>
  </conditionalFormatting>
  <conditionalFormatting sqref="DT20:DW23">
    <cfRule type="expression" dxfId="1215" priority="170">
      <formula>OR(DS20="S",DS20="D")</formula>
    </cfRule>
  </conditionalFormatting>
  <conditionalFormatting sqref="DT27">
    <cfRule type="expression" dxfId="1214" priority="169">
      <formula>OR(DS27="S",DS27="D")</formula>
    </cfRule>
  </conditionalFormatting>
  <conditionalFormatting sqref="DT18:DT47 DU18:DW24">
    <cfRule type="expression" dxfId="1213" priority="168">
      <formula>OR(DQ18="S",DQ18="D")</formula>
    </cfRule>
  </conditionalFormatting>
  <conditionalFormatting sqref="DT18:DT47 DU18:DW24">
    <cfRule type="expression" dxfId="1212" priority="167">
      <formula>OR(DP18="S",DP18="D")</formula>
    </cfRule>
  </conditionalFormatting>
  <conditionalFormatting sqref="DT18:DT47 DU18:DW24">
    <cfRule type="expression" dxfId="1211" priority="166">
      <formula>OR(DR18="S",DR18="D")</formula>
    </cfRule>
  </conditionalFormatting>
  <conditionalFormatting sqref="DT18:DT47 DU18:DW24">
    <cfRule type="expression" dxfId="1210" priority="165">
      <formula>OR(DR18="S",DR18="D")</formula>
    </cfRule>
  </conditionalFormatting>
  <conditionalFormatting sqref="DS19:DS47">
    <cfRule type="expression" dxfId="1209" priority="164">
      <formula>OR(DL19="S",DL19="D")</formula>
    </cfRule>
  </conditionalFormatting>
  <conditionalFormatting sqref="DT19:DT47 DU19:DW24">
    <cfRule type="expression" dxfId="1208" priority="163">
      <formula>OR(DL19="S",DL19="D")</formula>
    </cfRule>
  </conditionalFormatting>
  <conditionalFormatting sqref="DX18:DX47 DT19:DW47">
    <cfRule type="expression" dxfId="1207" priority="162">
      <formula>OR(DM18="S",DM18="D")</formula>
    </cfRule>
  </conditionalFormatting>
  <conditionalFormatting sqref="DS19:DS47">
    <cfRule type="expression" dxfId="1206" priority="161">
      <formula>OR(DL19="S",DL19="D")</formula>
    </cfRule>
  </conditionalFormatting>
  <conditionalFormatting sqref="DT28:DT46">
    <cfRule type="expression" dxfId="1205" priority="160">
      <formula>OR(DL28="S",DL28="D")</formula>
    </cfRule>
  </conditionalFormatting>
  <conditionalFormatting sqref="DR18:DR47">
    <cfRule type="expression" dxfId="1204" priority="159">
      <formula>OR(DL18="S",DL18="D")</formula>
    </cfRule>
  </conditionalFormatting>
  <conditionalFormatting sqref="DR18:DR47">
    <cfRule type="expression" dxfId="1203" priority="158">
      <formula>OR(DL18="S",DL18="D")</formula>
    </cfRule>
  </conditionalFormatting>
  <conditionalFormatting sqref="DR18:DU47 DV18:DW24">
    <cfRule type="expression" dxfId="1202" priority="157">
      <formula>OR(DQ18="S",DQ18="D")</formula>
    </cfRule>
  </conditionalFormatting>
  <conditionalFormatting sqref="DR18:DU47 DV18:DW24">
    <cfRule type="expression" dxfId="1201" priority="156">
      <formula>OR(DO18="S",DO18="D")</formula>
    </cfRule>
  </conditionalFormatting>
  <conditionalFormatting sqref="DR18:DU47 DV18:DW24">
    <cfRule type="expression" dxfId="1200" priority="155">
      <formula>OR(DN18="S",DN18="D")</formula>
    </cfRule>
  </conditionalFormatting>
  <conditionalFormatting sqref="DR18:DU47 DV18:DW24">
    <cfRule type="expression" dxfId="1199" priority="154">
      <formula>OR(DP18="S",DP18="D")</formula>
    </cfRule>
  </conditionalFormatting>
  <conditionalFormatting sqref="DR18:DU47 DV18:DW24">
    <cfRule type="expression" dxfId="1198" priority="153">
      <formula>OR(DP18="S",DP18="D")</formula>
    </cfRule>
  </conditionalFormatting>
  <conditionalFormatting sqref="DM18:DP45">
    <cfRule type="expression" dxfId="1197" priority="152">
      <formula>OR(DL18="S",DL18="D")</formula>
    </cfRule>
  </conditionalFormatting>
  <conditionalFormatting sqref="DM17:DP17">
    <cfRule type="expression" dxfId="1196" priority="151">
      <formula>OR(DE17="S",DE17="D")</formula>
    </cfRule>
  </conditionalFormatting>
  <conditionalFormatting sqref="DM18:DP21">
    <cfRule type="expression" dxfId="1195" priority="150">
      <formula>OR(DE18="S",DE18="D")</formula>
    </cfRule>
  </conditionalFormatting>
  <conditionalFormatting sqref="DM49:DP49 DM5:DP33">
    <cfRule type="expression" dxfId="1194" priority="149">
      <formula>OR(DF5="S",DF5="D")</formula>
    </cfRule>
  </conditionalFormatting>
  <conditionalFormatting sqref="DM35:DP44 DM17:DP21 DM46:DP46">
    <cfRule type="expression" dxfId="1193" priority="146">
      <formula>OR(DF17="S",DF17="D")</formula>
    </cfRule>
  </conditionalFormatting>
  <conditionalFormatting sqref="DM49:DP49 DM5:DP46">
    <cfRule type="expression" dxfId="1192" priority="145">
      <formula>OR(DE5="S",DE5="D")</formula>
    </cfRule>
  </conditionalFormatting>
  <conditionalFormatting sqref="DM17:DP46">
    <cfRule type="expression" dxfId="1191" priority="143">
      <formula>OR(DL17="S",DL17="D")</formula>
    </cfRule>
  </conditionalFormatting>
  <conditionalFormatting sqref="DM17:DP47">
    <cfRule type="expression" dxfId="1190" priority="142">
      <formula>OR(DE17="S",DE17="D")</formula>
    </cfRule>
  </conditionalFormatting>
  <conditionalFormatting sqref="DM27:DP45">
    <cfRule type="expression" dxfId="1189" priority="141">
      <formula>OR(DF27="S",DF27="D")</formula>
    </cfRule>
  </conditionalFormatting>
  <conditionalFormatting sqref="DM17:DP46">
    <cfRule type="expression" dxfId="1188" priority="140">
      <formula>OR(DF17="S",DF17="D")</formula>
    </cfRule>
  </conditionalFormatting>
  <conditionalFormatting sqref="EA17:EA47">
    <cfRule type="expression" dxfId="1187" priority="138">
      <formula>OR(EC17="S",EC17="D")</formula>
    </cfRule>
  </conditionalFormatting>
  <conditionalFormatting sqref="ED17:EF49 EG18:EG48 EH18:EH47 EK19:EK46 EI18:EJ46">
    <cfRule type="expression" dxfId="1186" priority="137">
      <formula>OR(EC17="S",EC17="D")</formula>
    </cfRule>
  </conditionalFormatting>
  <conditionalFormatting sqref="EG49:EJ49 EF18:EF47 EH17:EH48 EG17:EG47 EI17:EJ47">
    <cfRule type="expression" dxfId="1185" priority="136">
      <formula>OR(ED17="S",ED17="D")</formula>
    </cfRule>
  </conditionalFormatting>
  <conditionalFormatting sqref="ED33:EF47 ED18:EF22 ED25:EF26">
    <cfRule type="expression" dxfId="1184" priority="135">
      <formula>OR(EC18="S",EC18="D")</formula>
    </cfRule>
  </conditionalFormatting>
  <conditionalFormatting sqref="EK18">
    <cfRule type="expression" dxfId="1183" priority="134">
      <formula>OR(EC18="S",EC18="D")</formula>
    </cfRule>
  </conditionalFormatting>
  <conditionalFormatting sqref="EK19:EK22">
    <cfRule type="expression" dxfId="1182" priority="133">
      <formula>OR(EC19="S",EC19="D")</formula>
    </cfRule>
  </conditionalFormatting>
  <conditionalFormatting sqref="EE17:EF45">
    <cfRule type="expression" dxfId="1181" priority="131">
      <formula>OR(EA17="S",EA17="D")</formula>
    </cfRule>
  </conditionalFormatting>
  <conditionalFormatting sqref="EG17:EJ47">
    <cfRule type="expression" dxfId="1180" priority="130">
      <formula>OR(ED17="S",ED17="D")</formula>
    </cfRule>
  </conditionalFormatting>
  <conditionalFormatting sqref="EK17:EK34 EH18:EH46 EI18:EI47 EJ18">
    <cfRule type="expression" dxfId="1179" priority="129">
      <formula>OR(EA17="S",EA17="D")</formula>
    </cfRule>
  </conditionalFormatting>
  <conditionalFormatting sqref="EG33:EJ47 EG25:EJ26 EG18:EJ22">
    <cfRule type="expression" dxfId="1178" priority="128">
      <formula>OR(EE18="S",EE18="D")</formula>
    </cfRule>
  </conditionalFormatting>
  <conditionalFormatting sqref="EG17:EJ45">
    <cfRule type="expression" dxfId="1177" priority="127">
      <formula>OR(EC17="S",EC17="D")</formula>
    </cfRule>
  </conditionalFormatting>
  <conditionalFormatting sqref="EH18:EI46 EJ18">
    <cfRule type="expression" dxfId="1176" priority="126">
      <formula>OR(DZ18="S",DZ18="D")</formula>
    </cfRule>
  </conditionalFormatting>
  <conditionalFormatting sqref="EF19:EH47 EI17:EJ47">
    <cfRule type="expression" dxfId="1175" priority="125">
      <formula>OR(DZ17="S",DZ17="D")</formula>
    </cfRule>
  </conditionalFormatting>
  <conditionalFormatting sqref="EE17:EJ45">
    <cfRule type="expression" dxfId="1174" priority="124">
      <formula>OR(EB17="S",EB17="D")</formula>
    </cfRule>
  </conditionalFormatting>
  <conditionalFormatting sqref="EE17:EF45">
    <cfRule type="expression" dxfId="1173" priority="123">
      <formula>OR(EC17="S",EC17="D")</formula>
    </cfRule>
  </conditionalFormatting>
  <conditionalFormatting sqref="EE17:EF45">
    <cfRule type="expression" dxfId="1172" priority="122">
      <formula>OR(EC17="S",EC17="D")</formula>
    </cfRule>
  </conditionalFormatting>
  <conditionalFormatting sqref="EK36:EK45 EK18:EK22 EK47">
    <cfRule type="expression" dxfId="1171" priority="117">
      <formula>OR(ED18="S",ED18="D")</formula>
    </cfRule>
  </conditionalFormatting>
  <conditionalFormatting sqref="EK17:EK47">
    <cfRule type="expression" dxfId="1170" priority="116">
      <formula>OR(EC17="S",EC17="D")</formula>
    </cfRule>
  </conditionalFormatting>
  <conditionalFormatting sqref="EH17:EH47">
    <cfRule type="expression" dxfId="1169" priority="111">
      <formula>OR(EB17="S",EB17="D")</formula>
    </cfRule>
  </conditionalFormatting>
  <conditionalFormatting sqref="EH17:EI46 EJ17:EJ18">
    <cfRule type="expression" dxfId="1168" priority="110">
      <formula>OR(EB17="S",EB17="D")</formula>
    </cfRule>
  </conditionalFormatting>
  <conditionalFormatting sqref="EH18:EI46 EJ17:EJ47">
    <cfRule type="expression" dxfId="1167" priority="109">
      <formula>OR(DY17="S",DY17="D")</formula>
    </cfRule>
  </conditionalFormatting>
  <conditionalFormatting sqref="EI17:EI46 EJ17:EJ18">
    <cfRule type="expression" dxfId="1166" priority="108">
      <formula>OR(EB17="S",EB17="D")</formula>
    </cfRule>
  </conditionalFormatting>
  <conditionalFormatting sqref="EJ27:EJ45">
    <cfRule type="expression" dxfId="1165" priority="107">
      <formula>OR(EB27="S",EB27="D")</formula>
    </cfRule>
  </conditionalFormatting>
  <conditionalFormatting sqref="EH18:EH46">
    <cfRule type="expression" dxfId="1164" priority="106">
      <formula>OR(EA18="S",EA18="D")</formula>
    </cfRule>
  </conditionalFormatting>
  <conditionalFormatting sqref="EJ17:EJ46">
    <cfRule type="expression" dxfId="1163" priority="105">
      <formula>OR(EB17="S",EB17="D")</formula>
    </cfRule>
  </conditionalFormatting>
  <conditionalFormatting sqref="EG17:EJ45">
    <cfRule type="expression" dxfId="1162" priority="103">
      <formula>OR(EB17="S",EB17="D")</formula>
    </cfRule>
  </conditionalFormatting>
  <conditionalFormatting sqref="EE19:EG47 EH19:EJ24">
    <cfRule type="expression" dxfId="1161" priority="102">
      <formula>OR(EB19="S",EB19="D")</formula>
    </cfRule>
  </conditionalFormatting>
  <conditionalFormatting sqref="ED18:ED46 EE18:EK47">
    <cfRule type="expression" dxfId="1160" priority="101">
      <formula>OR(EC18="S",EC18="D")</formula>
    </cfRule>
  </conditionalFormatting>
  <conditionalFormatting sqref="EE18:EG47 EH18:EJ24">
    <cfRule type="expression" dxfId="1159" priority="100">
      <formula>OR(EB18="S",EB18="D")</formula>
    </cfRule>
  </conditionalFormatting>
  <conditionalFormatting sqref="EF19:EG47 EH19:EJ24">
    <cfRule type="expression" dxfId="1158" priority="99">
      <formula>OR(DY19="S",DY19="D")</formula>
    </cfRule>
  </conditionalFormatting>
  <conditionalFormatting sqref="EH18:EH47">
    <cfRule type="expression" dxfId="1157" priority="98">
      <formula>OR(EF18="S",EF18="D")</formula>
    </cfRule>
  </conditionalFormatting>
  <conditionalFormatting sqref="EH19:EH47 EI18:EI48 EJ18:EJ47">
    <cfRule type="expression" dxfId="1156" priority="97">
      <formula>OR(EC18="S",EC18="D")</formula>
    </cfRule>
  </conditionalFormatting>
  <conditionalFormatting sqref="EH19:EH47 EI18:EJ47">
    <cfRule type="expression" dxfId="1155" priority="96">
      <formula>OR(EC18="S",EC18="D")</formula>
    </cfRule>
  </conditionalFormatting>
  <conditionalFormatting sqref="EG18:EG47 EH18:EJ24">
    <cfRule type="expression" dxfId="1154" priority="95">
      <formula>OR(DY18="S",DY18="D")</formula>
    </cfRule>
  </conditionalFormatting>
  <conditionalFormatting sqref="EK18:EK48 EH19:EJ47">
    <cfRule type="expression" dxfId="1153" priority="94">
      <formula>OR(DZ18="S",DZ18="D")</formula>
    </cfRule>
  </conditionalFormatting>
  <conditionalFormatting sqref="EK28:EK46">
    <cfRule type="expression" dxfId="1152" priority="93">
      <formula>OR(ED28="S",ED28="D")</formula>
    </cfRule>
  </conditionalFormatting>
  <conditionalFormatting sqref="EG18:EG47 EF19:EF47 EH19:EI47 EJ19:EJ48 EH18:EJ18">
    <cfRule type="expression" dxfId="1151" priority="92">
      <formula>OR(DZ18="S",DZ18="D")</formula>
    </cfRule>
  </conditionalFormatting>
  <conditionalFormatting sqref="EG18:EG47 EH18:EJ24">
    <cfRule type="expression" dxfId="1150" priority="91">
      <formula>OR(EA18="S",EA18="D")</formula>
    </cfRule>
  </conditionalFormatting>
  <conditionalFormatting sqref="EE34:EF47">
    <cfRule type="expression" dxfId="1149" priority="90">
      <formula>OR(ED34="S",ED34="D")</formula>
    </cfRule>
  </conditionalFormatting>
  <conditionalFormatting sqref="EE26:EF26">
    <cfRule type="expression" dxfId="1148" priority="89">
      <formula>OR(ED26="S",ED26="D")</formula>
    </cfRule>
  </conditionalFormatting>
  <conditionalFormatting sqref="EE27:EF27">
    <cfRule type="expression" dxfId="1147" priority="88">
      <formula>OR(ED27="S",ED27="D")</formula>
    </cfRule>
  </conditionalFormatting>
  <conditionalFormatting sqref="EE19:EF19">
    <cfRule type="expression" dxfId="1146" priority="87">
      <formula>OR(ED19="S",ED19="D")</formula>
    </cfRule>
  </conditionalFormatting>
  <conditionalFormatting sqref="EE20:EF25">
    <cfRule type="expression" dxfId="1145" priority="86">
      <formula>OR(ED20="S",ED20="D")</formula>
    </cfRule>
  </conditionalFormatting>
  <conditionalFormatting sqref="EE27:EF27">
    <cfRule type="expression" dxfId="1144" priority="85">
      <formula>OR(ED27="S",ED27="D")</formula>
    </cfRule>
  </conditionalFormatting>
  <conditionalFormatting sqref="EF19:EF47">
    <cfRule type="expression" dxfId="1143" priority="84">
      <formula>OR(ED19="S",ED19="D")</formula>
    </cfRule>
  </conditionalFormatting>
  <conditionalFormatting sqref="EF18:EF47">
    <cfRule type="expression" dxfId="1142" priority="83">
      <formula>OR(ED18="S",ED18="D")</formula>
    </cfRule>
  </conditionalFormatting>
  <conditionalFormatting sqref="EF18:EF47">
    <cfRule type="expression" dxfId="1141" priority="82">
      <formula>OR(ED18="S",ED18="D")</formula>
    </cfRule>
  </conditionalFormatting>
  <conditionalFormatting sqref="EE18:EF47">
    <cfRule type="expression" dxfId="1140" priority="81">
      <formula>OR(EB18="S",EB18="D")</formula>
    </cfRule>
  </conditionalFormatting>
  <conditionalFormatting sqref="EE18:EF47">
    <cfRule type="expression" dxfId="1139" priority="80">
      <formula>OR(EA18="S",EA18="D")</formula>
    </cfRule>
  </conditionalFormatting>
  <conditionalFormatting sqref="EE18:EE47">
    <cfRule type="expression" dxfId="1138" priority="79">
      <formula>OR(EC18="S",EC18="D")</formula>
    </cfRule>
  </conditionalFormatting>
  <conditionalFormatting sqref="EE18:EE47">
    <cfRule type="expression" dxfId="1137" priority="78">
      <formula>OR(EC18="S",EC18="D")</formula>
    </cfRule>
  </conditionalFormatting>
  <conditionalFormatting sqref="EG34:EG47">
    <cfRule type="expression" dxfId="1136" priority="77">
      <formula>OR(EF34="S",EF34="D")</formula>
    </cfRule>
  </conditionalFormatting>
  <conditionalFormatting sqref="EG26">
    <cfRule type="expression" dxfId="1135" priority="76">
      <formula>OR(EF26="S",EF26="D")</formula>
    </cfRule>
  </conditionalFormatting>
  <conditionalFormatting sqref="EG27">
    <cfRule type="expression" dxfId="1134" priority="75">
      <formula>OR(EF27="S",EF27="D")</formula>
    </cfRule>
  </conditionalFormatting>
  <conditionalFormatting sqref="EG19:EJ19">
    <cfRule type="expression" dxfId="1133" priority="74">
      <formula>OR(EF19="S",EF19="D")</formula>
    </cfRule>
  </conditionalFormatting>
  <conditionalFormatting sqref="EG20:EJ23">
    <cfRule type="expression" dxfId="1132" priority="73">
      <formula>OR(EF20="S",EF20="D")</formula>
    </cfRule>
  </conditionalFormatting>
  <conditionalFormatting sqref="EG27">
    <cfRule type="expression" dxfId="1131" priority="72">
      <formula>OR(EF27="S",EF27="D")</formula>
    </cfRule>
  </conditionalFormatting>
  <conditionalFormatting sqref="EG18:EG47 EH18:EJ24">
    <cfRule type="expression" dxfId="1130" priority="71">
      <formula>OR(ED18="S",ED18="D")</formula>
    </cfRule>
  </conditionalFormatting>
  <conditionalFormatting sqref="EG18:EG47 EH18:EJ24">
    <cfRule type="expression" dxfId="1129" priority="70">
      <formula>OR(EC18="S",EC18="D")</formula>
    </cfRule>
  </conditionalFormatting>
  <conditionalFormatting sqref="EG18:EG47 EH18:EJ24">
    <cfRule type="expression" dxfId="1128" priority="69">
      <formula>OR(EE18="S",EE18="D")</formula>
    </cfRule>
  </conditionalFormatting>
  <conditionalFormatting sqref="EG34:EG47">
    <cfRule type="expression" dxfId="1127" priority="68">
      <formula>OR(EF34="S",EF34="D")</formula>
    </cfRule>
  </conditionalFormatting>
  <conditionalFormatting sqref="EG26">
    <cfRule type="expression" dxfId="1126" priority="67">
      <formula>OR(EF26="S",EF26="D")</formula>
    </cfRule>
  </conditionalFormatting>
  <conditionalFormatting sqref="EG27">
    <cfRule type="expression" dxfId="1125" priority="66">
      <formula>OR(EF27="S",EF27="D")</formula>
    </cfRule>
  </conditionalFormatting>
  <conditionalFormatting sqref="EG19:EJ19">
    <cfRule type="expression" dxfId="1124" priority="65">
      <formula>OR(EF19="S",EF19="D")</formula>
    </cfRule>
  </conditionalFormatting>
  <conditionalFormatting sqref="EG20:EJ23">
    <cfRule type="expression" dxfId="1123" priority="64">
      <formula>OR(EF20="S",EF20="D")</formula>
    </cfRule>
  </conditionalFormatting>
  <conditionalFormatting sqref="EG27">
    <cfRule type="expression" dxfId="1122" priority="63">
      <formula>OR(EF27="S",EF27="D")</formula>
    </cfRule>
  </conditionalFormatting>
  <conditionalFormatting sqref="EG18:EG47 EH18:EJ24">
    <cfRule type="expression" dxfId="1121" priority="62">
      <formula>OR(ED18="S",ED18="D")</formula>
    </cfRule>
  </conditionalFormatting>
  <conditionalFormatting sqref="EG18:EG47 EH18:EJ24">
    <cfRule type="expression" dxfId="1120" priority="61">
      <formula>OR(EC18="S",EC18="D")</formula>
    </cfRule>
  </conditionalFormatting>
  <conditionalFormatting sqref="EG18:EG47 EH18:EJ24">
    <cfRule type="expression" dxfId="1119" priority="60">
      <formula>OR(EE18="S",EE18="D")</formula>
    </cfRule>
  </conditionalFormatting>
  <conditionalFormatting sqref="EG18:EG47 EH18:EJ24">
    <cfRule type="expression" dxfId="1118" priority="59">
      <formula>OR(EE18="S",EE18="D")</formula>
    </cfRule>
  </conditionalFormatting>
  <conditionalFormatting sqref="EF19:EF47">
    <cfRule type="expression" dxfId="1117" priority="58">
      <formula>OR(DY19="S",DY19="D")</formula>
    </cfRule>
  </conditionalFormatting>
  <conditionalFormatting sqref="EG19:EG47 EH19:EJ24">
    <cfRule type="expression" dxfId="1116" priority="57">
      <formula>OR(DY19="S",DY19="D")</formula>
    </cfRule>
  </conditionalFormatting>
  <conditionalFormatting sqref="EK18:EK47 EG19:EJ47">
    <cfRule type="expression" dxfId="1115" priority="56">
      <formula>OR(DZ18="S",DZ18="D")</formula>
    </cfRule>
  </conditionalFormatting>
  <conditionalFormatting sqref="EF19:EF47">
    <cfRule type="expression" dxfId="1114" priority="55">
      <formula>OR(DY19="S",DY19="D")</formula>
    </cfRule>
  </conditionalFormatting>
  <conditionalFormatting sqref="EG28:EG46">
    <cfRule type="expression" dxfId="1113" priority="54">
      <formula>OR(DY28="S",DY28="D")</formula>
    </cfRule>
  </conditionalFormatting>
  <conditionalFormatting sqref="EE18:EE47">
    <cfRule type="expression" dxfId="1112" priority="53">
      <formula>OR(DY18="S",DY18="D")</formula>
    </cfRule>
  </conditionalFormatting>
  <conditionalFormatting sqref="EE18:EE47">
    <cfRule type="expression" dxfId="1111" priority="52">
      <formula>OR(DY18="S",DY18="D")</formula>
    </cfRule>
  </conditionalFormatting>
  <conditionalFormatting sqref="EE18:EH47 EI18:EJ24">
    <cfRule type="expression" dxfId="1110" priority="51">
      <formula>OR(ED18="S",ED18="D")</formula>
    </cfRule>
  </conditionalFormatting>
  <conditionalFormatting sqref="EE18:EH47 EI18:EJ24">
    <cfRule type="expression" dxfId="1109" priority="50">
      <formula>OR(EB18="S",EB18="D")</formula>
    </cfRule>
  </conditionalFormatting>
  <conditionalFormatting sqref="EE18:EH47 EI18:EJ24">
    <cfRule type="expression" dxfId="1108" priority="49">
      <formula>OR(EA18="S",EA18="D")</formula>
    </cfRule>
  </conditionalFormatting>
  <conditionalFormatting sqref="EE18:EH47 EI18:EJ24">
    <cfRule type="expression" dxfId="1107" priority="48">
      <formula>OR(EC18="S",EC18="D")</formula>
    </cfRule>
  </conditionalFormatting>
  <conditionalFormatting sqref="EE18:EH47 EI18:EJ24">
    <cfRule type="expression" dxfId="1106" priority="47">
      <formula>OR(EC18="S",EC18="D")</formula>
    </cfRule>
  </conditionalFormatting>
  <conditionalFormatting sqref="DZ18:EC45">
    <cfRule type="expression" dxfId="1105" priority="46">
      <formula>OR(DY18="S",DY18="D")</formula>
    </cfRule>
  </conditionalFormatting>
  <conditionalFormatting sqref="DZ17:EC17">
    <cfRule type="expression" dxfId="1104" priority="45">
      <formula>OR(DR17="S",DR17="D")</formula>
    </cfRule>
  </conditionalFormatting>
  <conditionalFormatting sqref="DZ18:EC21">
    <cfRule type="expression" dxfId="1103" priority="44">
      <formula>OR(DR18="S",DR18="D")</formula>
    </cfRule>
  </conditionalFormatting>
  <conditionalFormatting sqref="DZ49:EC49 DZ5:EC33">
    <cfRule type="expression" dxfId="1102" priority="43">
      <formula>OR(DS5="S",DS5="D")</formula>
    </cfRule>
  </conditionalFormatting>
  <conditionalFormatting sqref="DZ35:EC44 DZ17:EC21 DZ46:EC46">
    <cfRule type="expression" dxfId="1101" priority="40">
      <formula>OR(DS17="S",DS17="D")</formula>
    </cfRule>
  </conditionalFormatting>
  <conditionalFormatting sqref="DZ49:EC49 DZ5:EC46">
    <cfRule type="expression" dxfId="1100" priority="39">
      <formula>OR(DR5="S",DR5="D")</formula>
    </cfRule>
  </conditionalFormatting>
  <conditionalFormatting sqref="DZ17:EC46">
    <cfRule type="expression" dxfId="1099" priority="37">
      <formula>OR(DY17="S",DY17="D")</formula>
    </cfRule>
  </conditionalFormatting>
  <conditionalFormatting sqref="DZ17:EC47">
    <cfRule type="expression" dxfId="1098" priority="36">
      <formula>OR(DR17="S",DR17="D")</formula>
    </cfRule>
  </conditionalFormatting>
  <conditionalFormatting sqref="DZ27:EC45">
    <cfRule type="expression" dxfId="1097" priority="35">
      <formula>OR(DS27="S",DS27="D")</formula>
    </cfRule>
  </conditionalFormatting>
  <conditionalFormatting sqref="DZ17:EC46">
    <cfRule type="expression" dxfId="1096" priority="34">
      <formula>OR(DS17="S",DS17="D")</formula>
    </cfRule>
  </conditionalFormatting>
  <printOptions horizontalCentered="1"/>
  <pageMargins left="0.19685039370078741" right="0.19685039370078741" top="0" bottom="0" header="0.39370078740157483" footer="0"/>
  <pageSetup paperSize="9" scale="48" fitToWidth="0" pageOrder="overThenDown" orientation="landscape" r:id="rId1"/>
  <colBreaks count="10" manualBreakCount="10">
    <brk id="13" max="1048575" man="1"/>
    <brk id="26" max="1048575" man="1"/>
    <brk id="38" max="1048575" man="1"/>
    <brk id="51" max="1048575" man="1"/>
    <brk id="64" max="1048575" man="1"/>
    <brk id="77" max="1048575" man="1"/>
    <brk id="89" max="1048575" man="1"/>
    <brk id="102" max="1048575" man="1"/>
    <brk id="115" max="1048575" man="1"/>
    <brk id="128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LISTES!BY2:BY37</xm:f>
          </x14:formula1>
          <xm:sqref>CD16:CK16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D66"/>
  <sheetViews>
    <sheetView topLeftCell="A45" workbookViewId="0">
      <selection activeCell="H60" sqref="H60"/>
    </sheetView>
  </sheetViews>
  <sheetFormatPr baseColWidth="10" defaultRowHeight="15.75" x14ac:dyDescent="0.25"/>
  <cols>
    <col min="1" max="1" width="13.5703125" style="48" bestFit="1" customWidth="1"/>
    <col min="2" max="2" width="29.85546875" style="49" customWidth="1"/>
    <col min="3" max="3" width="11.85546875" bestFit="1" customWidth="1"/>
  </cols>
  <sheetData>
    <row r="1" spans="1:4" x14ac:dyDescent="0.25">
      <c r="A1" s="48" t="s">
        <v>38</v>
      </c>
      <c r="C1" t="s">
        <v>31</v>
      </c>
    </row>
    <row r="2" spans="1:4" ht="16.5" thickBot="1" x14ac:dyDescent="0.3">
      <c r="A2" s="50">
        <v>45231</v>
      </c>
      <c r="B2" s="53" t="s">
        <v>8</v>
      </c>
      <c r="C2" s="56">
        <v>45221</v>
      </c>
      <c r="D2" s="57" t="s">
        <v>37</v>
      </c>
    </row>
    <row r="3" spans="1:4" ht="16.5" thickBot="1" x14ac:dyDescent="0.3">
      <c r="A3" s="51">
        <v>45241</v>
      </c>
      <c r="B3" s="54" t="s">
        <v>33</v>
      </c>
      <c r="C3" s="58">
        <v>45222</v>
      </c>
      <c r="D3" s="59" t="s">
        <v>37</v>
      </c>
    </row>
    <row r="4" spans="1:4" ht="16.5" thickBot="1" x14ac:dyDescent="0.3">
      <c r="A4" s="51">
        <v>45285</v>
      </c>
      <c r="B4" s="54" t="s">
        <v>34</v>
      </c>
      <c r="C4" s="58">
        <v>45223</v>
      </c>
      <c r="D4" s="59" t="s">
        <v>37</v>
      </c>
    </row>
    <row r="5" spans="1:4" ht="16.5" thickBot="1" x14ac:dyDescent="0.3">
      <c r="A5" s="51">
        <v>45292</v>
      </c>
      <c r="B5" s="54" t="s">
        <v>35</v>
      </c>
      <c r="C5" s="58">
        <v>45224</v>
      </c>
      <c r="D5" s="59" t="s">
        <v>37</v>
      </c>
    </row>
    <row r="6" spans="1:4" ht="16.5" thickBot="1" x14ac:dyDescent="0.3">
      <c r="A6" s="51">
        <v>45748</v>
      </c>
      <c r="B6" s="54" t="s">
        <v>2</v>
      </c>
      <c r="C6" s="58">
        <v>45225</v>
      </c>
      <c r="D6" s="59" t="s">
        <v>37</v>
      </c>
    </row>
    <row r="7" spans="1:4" ht="16.5" thickBot="1" x14ac:dyDescent="0.3">
      <c r="A7" s="51">
        <v>45413</v>
      </c>
      <c r="B7" s="54" t="s">
        <v>3</v>
      </c>
      <c r="C7" s="58">
        <v>45226</v>
      </c>
      <c r="D7" s="59" t="s">
        <v>37</v>
      </c>
    </row>
    <row r="8" spans="1:4" ht="16.5" thickBot="1" x14ac:dyDescent="0.3">
      <c r="A8" s="51">
        <v>45420</v>
      </c>
      <c r="B8" s="54" t="s">
        <v>36</v>
      </c>
      <c r="C8" s="58">
        <v>45227</v>
      </c>
      <c r="D8" s="59" t="s">
        <v>37</v>
      </c>
    </row>
    <row r="9" spans="1:4" ht="16.5" thickBot="1" x14ac:dyDescent="0.3">
      <c r="A9" s="51">
        <v>45421</v>
      </c>
      <c r="B9" s="54" t="s">
        <v>4</v>
      </c>
      <c r="C9" s="58">
        <v>45228</v>
      </c>
      <c r="D9" s="59" t="s">
        <v>37</v>
      </c>
    </row>
    <row r="10" spans="1:4" ht="16.5" thickBot="1" x14ac:dyDescent="0.3">
      <c r="A10" s="51">
        <v>45432</v>
      </c>
      <c r="B10" s="54" t="s">
        <v>5</v>
      </c>
      <c r="C10" s="58">
        <v>45229</v>
      </c>
      <c r="D10" s="59" t="s">
        <v>37</v>
      </c>
    </row>
    <row r="11" spans="1:4" ht="16.5" thickBot="1" x14ac:dyDescent="0.3">
      <c r="A11" s="51">
        <v>45487</v>
      </c>
      <c r="B11" s="54" t="s">
        <v>6</v>
      </c>
      <c r="C11" s="58">
        <v>45230</v>
      </c>
      <c r="D11" s="59" t="s">
        <v>37</v>
      </c>
    </row>
    <row r="12" spans="1:4" ht="16.5" thickBot="1" x14ac:dyDescent="0.3">
      <c r="A12" s="51">
        <v>45519</v>
      </c>
      <c r="B12" s="54" t="s">
        <v>7</v>
      </c>
      <c r="C12" s="58">
        <v>45231</v>
      </c>
      <c r="D12" s="59" t="s">
        <v>37</v>
      </c>
    </row>
    <row r="13" spans="1:4" ht="16.5" thickBot="1" x14ac:dyDescent="0.3">
      <c r="A13" s="51">
        <v>45597</v>
      </c>
      <c r="B13" s="54" t="s">
        <v>8</v>
      </c>
      <c r="C13" s="58">
        <v>45232</v>
      </c>
      <c r="D13" s="59" t="s">
        <v>37</v>
      </c>
    </row>
    <row r="14" spans="1:4" ht="16.5" thickBot="1" x14ac:dyDescent="0.3">
      <c r="A14" s="51">
        <v>45607</v>
      </c>
      <c r="B14" s="54" t="s">
        <v>33</v>
      </c>
      <c r="C14" s="58">
        <v>45233</v>
      </c>
      <c r="D14" s="59" t="s">
        <v>37</v>
      </c>
    </row>
    <row r="15" spans="1:4" ht="16.5" thickBot="1" x14ac:dyDescent="0.3">
      <c r="A15" s="51">
        <v>45651</v>
      </c>
      <c r="B15" s="54" t="s">
        <v>34</v>
      </c>
      <c r="C15" s="58">
        <v>45234</v>
      </c>
      <c r="D15" s="59" t="s">
        <v>37</v>
      </c>
    </row>
    <row r="16" spans="1:4" ht="16.5" thickBot="1" x14ac:dyDescent="0.3">
      <c r="A16" s="51">
        <v>45658</v>
      </c>
      <c r="B16" s="54" t="s">
        <v>35</v>
      </c>
      <c r="C16" s="58">
        <v>45235</v>
      </c>
      <c r="D16" s="59" t="s">
        <v>37</v>
      </c>
    </row>
    <row r="17" spans="1:4" ht="16.5" thickBot="1" x14ac:dyDescent="0.3">
      <c r="A17" s="51">
        <v>45768</v>
      </c>
      <c r="B17" s="54" t="s">
        <v>2</v>
      </c>
      <c r="C17" s="58">
        <v>45236</v>
      </c>
      <c r="D17" s="59" t="s">
        <v>37</v>
      </c>
    </row>
    <row r="18" spans="1:4" ht="16.5" thickBot="1" x14ac:dyDescent="0.3">
      <c r="A18" s="51">
        <v>45778</v>
      </c>
      <c r="B18" s="54" t="s">
        <v>3</v>
      </c>
      <c r="C18" s="58">
        <v>45277</v>
      </c>
      <c r="D18" s="59" t="s">
        <v>37</v>
      </c>
    </row>
    <row r="19" spans="1:4" ht="16.5" thickBot="1" x14ac:dyDescent="0.3">
      <c r="A19" s="51">
        <v>45785</v>
      </c>
      <c r="B19" s="54" t="s">
        <v>36</v>
      </c>
      <c r="C19" s="58">
        <v>45278</v>
      </c>
      <c r="D19" s="59" t="s">
        <v>37</v>
      </c>
    </row>
    <row r="20" spans="1:4" ht="16.5" thickBot="1" x14ac:dyDescent="0.3">
      <c r="A20" s="51">
        <v>45806</v>
      </c>
      <c r="B20" s="54" t="s">
        <v>4</v>
      </c>
      <c r="C20" s="58">
        <v>45279</v>
      </c>
      <c r="D20" s="59" t="s">
        <v>37</v>
      </c>
    </row>
    <row r="21" spans="1:4" ht="16.5" thickBot="1" x14ac:dyDescent="0.3">
      <c r="A21" s="51">
        <v>45817</v>
      </c>
      <c r="B21" s="54" t="s">
        <v>5</v>
      </c>
      <c r="C21" s="58">
        <v>45280</v>
      </c>
      <c r="D21" s="59" t="s">
        <v>37</v>
      </c>
    </row>
    <row r="22" spans="1:4" ht="16.5" thickBot="1" x14ac:dyDescent="0.3">
      <c r="A22" s="51">
        <v>45852</v>
      </c>
      <c r="B22" s="54" t="s">
        <v>6</v>
      </c>
      <c r="C22" s="58">
        <v>45281</v>
      </c>
      <c r="D22" s="59" t="s">
        <v>37</v>
      </c>
    </row>
    <row r="23" spans="1:4" ht="16.5" thickBot="1" x14ac:dyDescent="0.3">
      <c r="A23" s="51">
        <v>45884</v>
      </c>
      <c r="B23" s="54" t="s">
        <v>7</v>
      </c>
      <c r="C23" s="58">
        <v>45282</v>
      </c>
      <c r="D23" s="59" t="s">
        <v>37</v>
      </c>
    </row>
    <row r="24" spans="1:4" ht="16.5" thickBot="1" x14ac:dyDescent="0.3">
      <c r="A24" s="51">
        <v>45962</v>
      </c>
      <c r="B24" s="54" t="s">
        <v>8</v>
      </c>
      <c r="C24" s="58">
        <v>45283</v>
      </c>
      <c r="D24" s="59" t="s">
        <v>37</v>
      </c>
    </row>
    <row r="25" spans="1:4" ht="16.5" thickBot="1" x14ac:dyDescent="0.3">
      <c r="A25" s="51">
        <v>45972</v>
      </c>
      <c r="B25" s="54" t="s">
        <v>33</v>
      </c>
      <c r="C25" s="58">
        <v>45284</v>
      </c>
      <c r="D25" s="59" t="s">
        <v>37</v>
      </c>
    </row>
    <row r="26" spans="1:4" ht="16.5" thickBot="1" x14ac:dyDescent="0.3">
      <c r="A26" s="51">
        <v>46016</v>
      </c>
      <c r="B26" s="54" t="s">
        <v>34</v>
      </c>
      <c r="C26" s="58">
        <v>45286</v>
      </c>
      <c r="D26" s="59" t="s">
        <v>37</v>
      </c>
    </row>
    <row r="27" spans="1:4" ht="16.5" thickBot="1" x14ac:dyDescent="0.3">
      <c r="A27" s="51">
        <v>46023</v>
      </c>
      <c r="B27" s="54" t="s">
        <v>35</v>
      </c>
      <c r="C27" s="58">
        <v>45287</v>
      </c>
      <c r="D27" s="59" t="s">
        <v>37</v>
      </c>
    </row>
    <row r="28" spans="1:4" ht="16.5" thickBot="1" x14ac:dyDescent="0.3">
      <c r="A28" s="51">
        <v>46118</v>
      </c>
      <c r="B28" s="54" t="s">
        <v>2</v>
      </c>
      <c r="C28" s="58">
        <v>45288</v>
      </c>
      <c r="D28" s="59" t="s">
        <v>37</v>
      </c>
    </row>
    <row r="29" spans="1:4" ht="16.5" thickBot="1" x14ac:dyDescent="0.3">
      <c r="A29" s="51">
        <v>46143</v>
      </c>
      <c r="B29" s="54" t="s">
        <v>3</v>
      </c>
      <c r="C29" s="58">
        <v>45289</v>
      </c>
      <c r="D29" s="59" t="s">
        <v>37</v>
      </c>
    </row>
    <row r="30" spans="1:4" ht="16.5" thickBot="1" x14ac:dyDescent="0.3">
      <c r="A30" s="51">
        <v>46150</v>
      </c>
      <c r="B30" s="54" t="s">
        <v>36</v>
      </c>
      <c r="C30" s="58">
        <v>45290</v>
      </c>
      <c r="D30" s="59" t="s">
        <v>37</v>
      </c>
    </row>
    <row r="31" spans="1:4" ht="16.5" thickBot="1" x14ac:dyDescent="0.3">
      <c r="A31" s="51">
        <v>46156</v>
      </c>
      <c r="B31" s="54" t="s">
        <v>4</v>
      </c>
      <c r="C31" s="58">
        <v>45291</v>
      </c>
      <c r="D31" s="59" t="s">
        <v>37</v>
      </c>
    </row>
    <row r="32" spans="1:4" ht="16.5" thickBot="1" x14ac:dyDescent="0.3">
      <c r="A32" s="51">
        <v>46167</v>
      </c>
      <c r="B32" s="54" t="s">
        <v>5</v>
      </c>
      <c r="C32" s="58">
        <v>45293</v>
      </c>
      <c r="D32" s="59" t="s">
        <v>37</v>
      </c>
    </row>
    <row r="33" spans="1:4" ht="16.5" thickBot="1" x14ac:dyDescent="0.3">
      <c r="A33" s="51">
        <v>46217</v>
      </c>
      <c r="B33" s="54" t="s">
        <v>6</v>
      </c>
      <c r="C33" s="58">
        <v>45333</v>
      </c>
      <c r="D33" s="59" t="s">
        <v>37</v>
      </c>
    </row>
    <row r="34" spans="1:4" ht="16.5" thickBot="1" x14ac:dyDescent="0.3">
      <c r="A34" s="51">
        <v>46249</v>
      </c>
      <c r="B34" s="54" t="s">
        <v>7</v>
      </c>
      <c r="C34" s="58">
        <v>45334</v>
      </c>
      <c r="D34" s="59" t="s">
        <v>37</v>
      </c>
    </row>
    <row r="35" spans="1:4" ht="16.5" thickBot="1" x14ac:dyDescent="0.3">
      <c r="A35" s="51">
        <v>46327</v>
      </c>
      <c r="B35" s="54" t="s">
        <v>8</v>
      </c>
      <c r="C35" s="58">
        <v>45335</v>
      </c>
      <c r="D35" s="59" t="s">
        <v>37</v>
      </c>
    </row>
    <row r="36" spans="1:4" ht="16.5" thickBot="1" x14ac:dyDescent="0.3">
      <c r="A36" s="51">
        <v>46337</v>
      </c>
      <c r="B36" s="54" t="s">
        <v>33</v>
      </c>
      <c r="C36" s="58">
        <v>45336</v>
      </c>
      <c r="D36" s="59" t="s">
        <v>37</v>
      </c>
    </row>
    <row r="37" spans="1:4" x14ac:dyDescent="0.25">
      <c r="A37" s="52">
        <v>46381</v>
      </c>
      <c r="B37" s="55" t="s">
        <v>34</v>
      </c>
      <c r="C37" s="58">
        <v>45337</v>
      </c>
      <c r="D37" s="59" t="s">
        <v>37</v>
      </c>
    </row>
    <row r="38" spans="1:4" x14ac:dyDescent="0.25">
      <c r="C38" s="58">
        <v>45338</v>
      </c>
      <c r="D38" s="59" t="s">
        <v>37</v>
      </c>
    </row>
    <row r="39" spans="1:4" x14ac:dyDescent="0.25">
      <c r="C39" s="58">
        <v>45339</v>
      </c>
      <c r="D39" s="59" t="s">
        <v>37</v>
      </c>
    </row>
    <row r="40" spans="1:4" x14ac:dyDescent="0.25">
      <c r="C40" s="58">
        <v>45340</v>
      </c>
      <c r="D40" s="59" t="s">
        <v>37</v>
      </c>
    </row>
    <row r="41" spans="1:4" x14ac:dyDescent="0.25">
      <c r="C41" s="58">
        <v>45341</v>
      </c>
      <c r="D41" s="59" t="s">
        <v>37</v>
      </c>
    </row>
    <row r="42" spans="1:4" x14ac:dyDescent="0.25">
      <c r="C42" s="58">
        <v>45342</v>
      </c>
      <c r="D42" s="59" t="s">
        <v>37</v>
      </c>
    </row>
    <row r="43" spans="1:4" x14ac:dyDescent="0.25">
      <c r="C43" s="58">
        <v>45343</v>
      </c>
      <c r="D43" s="59" t="s">
        <v>37</v>
      </c>
    </row>
    <row r="44" spans="1:4" x14ac:dyDescent="0.25">
      <c r="C44" s="58">
        <v>45344</v>
      </c>
      <c r="D44" s="59" t="s">
        <v>37</v>
      </c>
    </row>
    <row r="45" spans="1:4" x14ac:dyDescent="0.25">
      <c r="C45" s="58">
        <v>45345</v>
      </c>
      <c r="D45" s="59" t="s">
        <v>37</v>
      </c>
    </row>
    <row r="46" spans="1:4" x14ac:dyDescent="0.25">
      <c r="C46" s="58">
        <v>45346</v>
      </c>
      <c r="D46" s="59" t="s">
        <v>37</v>
      </c>
    </row>
    <row r="47" spans="1:4" x14ac:dyDescent="0.25">
      <c r="C47" s="58">
        <v>45347</v>
      </c>
      <c r="D47" s="59" t="s">
        <v>37</v>
      </c>
    </row>
    <row r="48" spans="1:4" x14ac:dyDescent="0.25">
      <c r="C48" s="58">
        <v>45348</v>
      </c>
      <c r="D48" s="59" t="s">
        <v>37</v>
      </c>
    </row>
    <row r="49" spans="3:4" x14ac:dyDescent="0.25">
      <c r="C49" s="58">
        <v>45397</v>
      </c>
      <c r="D49" s="59" t="s">
        <v>37</v>
      </c>
    </row>
    <row r="50" spans="3:4" x14ac:dyDescent="0.25">
      <c r="C50" s="58">
        <v>45398</v>
      </c>
      <c r="D50" s="59" t="s">
        <v>37</v>
      </c>
    </row>
    <row r="51" spans="3:4" x14ac:dyDescent="0.25">
      <c r="C51" s="58">
        <v>45399</v>
      </c>
      <c r="D51" s="59" t="s">
        <v>37</v>
      </c>
    </row>
    <row r="52" spans="3:4" x14ac:dyDescent="0.25">
      <c r="C52" s="58">
        <v>45400</v>
      </c>
      <c r="D52" s="59" t="s">
        <v>37</v>
      </c>
    </row>
    <row r="53" spans="3:4" x14ac:dyDescent="0.25">
      <c r="C53" s="58">
        <v>45401</v>
      </c>
      <c r="D53" s="59" t="s">
        <v>37</v>
      </c>
    </row>
    <row r="54" spans="3:4" x14ac:dyDescent="0.25">
      <c r="C54" s="58">
        <v>45402</v>
      </c>
      <c r="D54" s="59" t="s">
        <v>37</v>
      </c>
    </row>
    <row r="55" spans="3:4" x14ac:dyDescent="0.25">
      <c r="C55" s="58">
        <v>45403</v>
      </c>
      <c r="D55" s="59" t="s">
        <v>37</v>
      </c>
    </row>
    <row r="56" spans="3:4" x14ac:dyDescent="0.25">
      <c r="C56" s="58">
        <v>45404</v>
      </c>
      <c r="D56" s="59" t="s">
        <v>37</v>
      </c>
    </row>
    <row r="57" spans="3:4" x14ac:dyDescent="0.25">
      <c r="C57" s="58">
        <v>45405</v>
      </c>
      <c r="D57" s="59" t="s">
        <v>37</v>
      </c>
    </row>
    <row r="58" spans="3:4" x14ac:dyDescent="0.25">
      <c r="C58" s="58">
        <v>45406</v>
      </c>
      <c r="D58" s="59" t="s">
        <v>37</v>
      </c>
    </row>
    <row r="59" spans="3:4" x14ac:dyDescent="0.25">
      <c r="C59" s="58">
        <v>45407</v>
      </c>
      <c r="D59" s="59" t="s">
        <v>37</v>
      </c>
    </row>
    <row r="60" spans="3:4" x14ac:dyDescent="0.25">
      <c r="C60" s="58">
        <v>45408</v>
      </c>
      <c r="D60" s="59" t="s">
        <v>37</v>
      </c>
    </row>
    <row r="61" spans="3:4" x14ac:dyDescent="0.25">
      <c r="C61" s="58">
        <v>45409</v>
      </c>
      <c r="D61" s="59" t="s">
        <v>37</v>
      </c>
    </row>
    <row r="62" spans="3:4" x14ac:dyDescent="0.25">
      <c r="C62" s="58">
        <v>45410</v>
      </c>
      <c r="D62" s="59" t="s">
        <v>37</v>
      </c>
    </row>
    <row r="63" spans="3:4" x14ac:dyDescent="0.25">
      <c r="C63" s="58">
        <v>45411</v>
      </c>
      <c r="D63" s="59" t="s">
        <v>37</v>
      </c>
    </row>
    <row r="64" spans="3:4" x14ac:dyDescent="0.25">
      <c r="C64" s="58">
        <v>45412</v>
      </c>
      <c r="D64" s="59" t="s">
        <v>37</v>
      </c>
    </row>
    <row r="65" spans="3:4" x14ac:dyDescent="0.25">
      <c r="C65" s="58">
        <v>45413</v>
      </c>
      <c r="D65" s="59" t="s">
        <v>37</v>
      </c>
    </row>
    <row r="66" spans="3:4" x14ac:dyDescent="0.25">
      <c r="C66" s="60"/>
      <c r="D66" s="61"/>
    </row>
  </sheetData>
  <sheetProtection selectLockedCells="1" selectUnlockedCells="1"/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</sheetPr>
  <dimension ref="A1:J36"/>
  <sheetViews>
    <sheetView tabSelected="1" workbookViewId="0">
      <selection activeCell="A2" sqref="A2:A36"/>
    </sheetView>
  </sheetViews>
  <sheetFormatPr baseColWidth="10" defaultRowHeight="15" x14ac:dyDescent="0.25"/>
  <cols>
    <col min="1" max="1" width="15" customWidth="1"/>
    <col min="2" max="2" width="15.140625" customWidth="1"/>
    <col min="3" max="3" width="18.42578125" customWidth="1"/>
    <col min="4" max="10" width="25.7109375" customWidth="1"/>
  </cols>
  <sheetData>
    <row r="1" spans="1:10" ht="47.25" x14ac:dyDescent="0.25">
      <c r="A1" s="23" t="s">
        <v>17</v>
      </c>
      <c r="B1" s="23" t="s">
        <v>18</v>
      </c>
      <c r="C1" s="23" t="s">
        <v>27</v>
      </c>
      <c r="D1" s="102" t="s">
        <v>15</v>
      </c>
      <c r="E1" s="102" t="s">
        <v>140</v>
      </c>
      <c r="F1" s="102" t="s">
        <v>141</v>
      </c>
      <c r="G1" s="102" t="s">
        <v>16</v>
      </c>
      <c r="H1" s="102" t="s">
        <v>142</v>
      </c>
      <c r="I1" s="104" t="s">
        <v>143</v>
      </c>
      <c r="J1" s="102" t="s">
        <v>145</v>
      </c>
    </row>
    <row r="2" spans="1:10" ht="15.75" x14ac:dyDescent="0.25">
      <c r="A2" s="66" t="s">
        <v>40</v>
      </c>
      <c r="B2" t="s">
        <v>19</v>
      </c>
      <c r="C2" t="s">
        <v>28</v>
      </c>
      <c r="D2" s="105" t="s">
        <v>40</v>
      </c>
      <c r="E2" s="105" t="s">
        <v>58</v>
      </c>
      <c r="F2" s="105" t="s">
        <v>53</v>
      </c>
      <c r="G2" s="105" t="s">
        <v>43</v>
      </c>
      <c r="H2" s="105" t="s">
        <v>61</v>
      </c>
      <c r="I2" s="105" t="s">
        <v>71</v>
      </c>
      <c r="J2" s="105" t="s">
        <v>105</v>
      </c>
    </row>
    <row r="3" spans="1:10" ht="15.75" x14ac:dyDescent="0.25">
      <c r="A3" s="66" t="s">
        <v>43</v>
      </c>
      <c r="B3" t="s">
        <v>20</v>
      </c>
      <c r="C3" t="s">
        <v>29</v>
      </c>
      <c r="D3" s="105" t="s">
        <v>43</v>
      </c>
      <c r="E3" s="105" t="s">
        <v>84</v>
      </c>
      <c r="F3" s="105" t="s">
        <v>75</v>
      </c>
      <c r="G3" s="105" t="s">
        <v>67</v>
      </c>
      <c r="H3" s="105" t="s">
        <v>80</v>
      </c>
      <c r="I3" s="105" t="s">
        <v>97</v>
      </c>
      <c r="J3" s="106" t="s">
        <v>65</v>
      </c>
    </row>
    <row r="4" spans="1:10" ht="15.75" x14ac:dyDescent="0.25">
      <c r="A4" s="66" t="s">
        <v>46</v>
      </c>
      <c r="B4" t="s">
        <v>21</v>
      </c>
      <c r="C4" t="s">
        <v>30</v>
      </c>
      <c r="D4" s="105" t="s">
        <v>46</v>
      </c>
      <c r="E4" s="105" t="s">
        <v>86</v>
      </c>
      <c r="F4" s="105" t="s">
        <v>77</v>
      </c>
      <c r="G4" s="105" t="s">
        <v>46</v>
      </c>
      <c r="H4" s="106" t="s">
        <v>65</v>
      </c>
      <c r="I4" s="107" t="s">
        <v>110</v>
      </c>
      <c r="J4" s="106" t="s">
        <v>49</v>
      </c>
    </row>
    <row r="5" spans="1:10" ht="15.75" x14ac:dyDescent="0.25">
      <c r="A5" s="66" t="s">
        <v>49</v>
      </c>
      <c r="B5" t="s">
        <v>22</v>
      </c>
      <c r="C5" t="s">
        <v>31</v>
      </c>
      <c r="D5" s="105" t="s">
        <v>56</v>
      </c>
      <c r="E5" s="105" t="s">
        <v>88</v>
      </c>
      <c r="F5" s="105" t="s">
        <v>82</v>
      </c>
      <c r="G5" s="105" t="s">
        <v>69</v>
      </c>
      <c r="H5" s="106" t="s">
        <v>49</v>
      </c>
      <c r="I5" s="106" t="s">
        <v>65</v>
      </c>
      <c r="J5" s="105"/>
    </row>
    <row r="6" spans="1:10" x14ac:dyDescent="0.25">
      <c r="A6" s="66" t="s">
        <v>53</v>
      </c>
      <c r="B6" t="s">
        <v>24</v>
      </c>
      <c r="C6" t="s">
        <v>32</v>
      </c>
      <c r="D6" s="105" t="s">
        <v>94</v>
      </c>
      <c r="E6" s="105" t="s">
        <v>90</v>
      </c>
      <c r="F6" s="105" t="s">
        <v>90</v>
      </c>
      <c r="G6" s="106" t="s">
        <v>65</v>
      </c>
      <c r="H6" s="1"/>
      <c r="I6" s="106" t="s">
        <v>49</v>
      </c>
      <c r="J6" s="1"/>
    </row>
    <row r="7" spans="1:10" x14ac:dyDescent="0.25">
      <c r="A7" s="66" t="s">
        <v>56</v>
      </c>
      <c r="D7" s="105" t="s">
        <v>97</v>
      </c>
      <c r="E7" s="105" t="s">
        <v>92</v>
      </c>
      <c r="F7" s="105" t="s">
        <v>92</v>
      </c>
      <c r="G7" s="106" t="s">
        <v>49</v>
      </c>
      <c r="H7" s="1"/>
      <c r="I7" s="1"/>
      <c r="J7" s="1"/>
    </row>
    <row r="8" spans="1:10" ht="15.75" x14ac:dyDescent="0.25">
      <c r="A8" s="66" t="s">
        <v>58</v>
      </c>
      <c r="D8" s="105" t="s">
        <v>99</v>
      </c>
      <c r="E8" s="106" t="s">
        <v>65</v>
      </c>
      <c r="F8" s="105" t="s">
        <v>105</v>
      </c>
      <c r="G8" s="105"/>
      <c r="H8" s="105"/>
      <c r="I8" s="105"/>
      <c r="J8" s="105"/>
    </row>
    <row r="9" spans="1:10" x14ac:dyDescent="0.25">
      <c r="A9" s="66" t="s">
        <v>61</v>
      </c>
      <c r="D9" s="105" t="s">
        <v>101</v>
      </c>
      <c r="E9" s="106" t="s">
        <v>49</v>
      </c>
      <c r="F9" s="105" t="s">
        <v>107</v>
      </c>
      <c r="G9" s="105"/>
      <c r="H9" s="105"/>
      <c r="I9" s="105"/>
      <c r="J9" s="105"/>
    </row>
    <row r="10" spans="1:10" ht="15.75" x14ac:dyDescent="0.25">
      <c r="A10" s="66" t="s">
        <v>49</v>
      </c>
      <c r="D10" s="106" t="s">
        <v>65</v>
      </c>
      <c r="E10" s="1"/>
      <c r="F10" s="106" t="s">
        <v>65</v>
      </c>
      <c r="G10" s="1"/>
      <c r="H10" s="1"/>
      <c r="I10" s="1"/>
      <c r="J10" s="1"/>
    </row>
    <row r="11" spans="1:10" ht="15.75" x14ac:dyDescent="0.25">
      <c r="A11" s="66" t="s">
        <v>65</v>
      </c>
      <c r="D11" s="106" t="s">
        <v>49</v>
      </c>
      <c r="E11" s="1"/>
      <c r="F11" s="106" t="s">
        <v>49</v>
      </c>
      <c r="G11" s="1"/>
      <c r="H11" s="1"/>
      <c r="I11" s="1"/>
      <c r="J11" s="1"/>
    </row>
    <row r="12" spans="1:10" ht="15.75" x14ac:dyDescent="0.25">
      <c r="A12" s="66" t="s">
        <v>67</v>
      </c>
    </row>
    <row r="13" spans="1:10" x14ac:dyDescent="0.25">
      <c r="A13" s="66" t="s">
        <v>69</v>
      </c>
    </row>
    <row r="14" spans="1:10" ht="15.75" x14ac:dyDescent="0.25">
      <c r="A14" s="66" t="s">
        <v>71</v>
      </c>
    </row>
    <row r="15" spans="1:10" ht="15.75" x14ac:dyDescent="0.25">
      <c r="A15" s="66" t="s">
        <v>49</v>
      </c>
    </row>
    <row r="16" spans="1:10" x14ac:dyDescent="0.25">
      <c r="A16" s="66" t="s">
        <v>75</v>
      </c>
    </row>
    <row r="17" spans="1:1" x14ac:dyDescent="0.25">
      <c r="A17" s="66" t="s">
        <v>77</v>
      </c>
    </row>
    <row r="18" spans="1:1" ht="15.75" x14ac:dyDescent="0.25">
      <c r="A18" s="66" t="s">
        <v>80</v>
      </c>
    </row>
    <row r="19" spans="1:1" ht="15.75" x14ac:dyDescent="0.25">
      <c r="A19" s="66" t="s">
        <v>82</v>
      </c>
    </row>
    <row r="20" spans="1:1" ht="15.75" x14ac:dyDescent="0.25">
      <c r="A20" s="66" t="s">
        <v>49</v>
      </c>
    </row>
    <row r="21" spans="1:1" ht="15.75" x14ac:dyDescent="0.25">
      <c r="A21" s="66" t="s">
        <v>84</v>
      </c>
    </row>
    <row r="22" spans="1:1" x14ac:dyDescent="0.25">
      <c r="A22" s="66" t="s">
        <v>86</v>
      </c>
    </row>
    <row r="23" spans="1:1" ht="15.75" x14ac:dyDescent="0.25">
      <c r="A23" s="66" t="s">
        <v>88</v>
      </c>
    </row>
    <row r="24" spans="1:1" x14ac:dyDescent="0.25">
      <c r="A24" s="66" t="s">
        <v>90</v>
      </c>
    </row>
    <row r="25" spans="1:1" ht="15.75" x14ac:dyDescent="0.25">
      <c r="A25" s="66" t="s">
        <v>92</v>
      </c>
    </row>
    <row r="26" spans="1:1" ht="15.75" x14ac:dyDescent="0.25">
      <c r="A26" s="66" t="s">
        <v>49</v>
      </c>
    </row>
    <row r="27" spans="1:1" ht="15.75" x14ac:dyDescent="0.25">
      <c r="A27" s="66" t="s">
        <v>94</v>
      </c>
    </row>
    <row r="28" spans="1:1" ht="16.5" x14ac:dyDescent="0.25">
      <c r="A28" s="66" t="s">
        <v>97</v>
      </c>
    </row>
    <row r="29" spans="1:1" ht="15.75" x14ac:dyDescent="0.25">
      <c r="A29" s="66" t="s">
        <v>99</v>
      </c>
    </row>
    <row r="30" spans="1:1" ht="15.75" x14ac:dyDescent="0.25">
      <c r="A30" s="66" t="s">
        <v>101</v>
      </c>
    </row>
    <row r="31" spans="1:1" ht="15.75" x14ac:dyDescent="0.25">
      <c r="A31" s="66" t="s">
        <v>49</v>
      </c>
    </row>
    <row r="32" spans="1:1" x14ac:dyDescent="0.25">
      <c r="A32" s="69" t="s">
        <v>103</v>
      </c>
    </row>
    <row r="33" spans="1:1" ht="15.75" x14ac:dyDescent="0.25">
      <c r="A33" s="66" t="s">
        <v>105</v>
      </c>
    </row>
    <row r="34" spans="1:1" ht="15.75" x14ac:dyDescent="0.25">
      <c r="A34" s="66" t="s">
        <v>107</v>
      </c>
    </row>
    <row r="35" spans="1:1" ht="15.75" x14ac:dyDescent="0.25">
      <c r="A35" s="66" t="s">
        <v>110</v>
      </c>
    </row>
    <row r="36" spans="1:1" ht="15.75" x14ac:dyDescent="0.25">
      <c r="A36" s="66" t="s">
        <v>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58"/>
  <sheetViews>
    <sheetView workbookViewId="0">
      <selection activeCell="A19" sqref="A19:D44"/>
    </sheetView>
  </sheetViews>
  <sheetFormatPr baseColWidth="10" defaultRowHeight="45" customHeight="1" x14ac:dyDescent="0.25"/>
  <cols>
    <col min="1" max="1" width="17.28515625" style="73" bestFit="1" customWidth="1"/>
    <col min="2" max="2" width="14.7109375" style="84" customWidth="1"/>
    <col min="3" max="3" width="8.85546875" style="70" bestFit="1" customWidth="1"/>
    <col min="4" max="4" width="54.85546875" style="78" customWidth="1"/>
    <col min="5" max="16384" width="11.42578125" style="73"/>
  </cols>
  <sheetData>
    <row r="1" spans="1:4" ht="45" customHeight="1" x14ac:dyDescent="0.25">
      <c r="A1" s="71"/>
      <c r="B1" s="81"/>
      <c r="C1" s="65"/>
      <c r="D1" s="72" t="s">
        <v>112</v>
      </c>
    </row>
    <row r="2" spans="1:4" ht="45" customHeight="1" x14ac:dyDescent="0.25">
      <c r="A2" s="74" t="s">
        <v>40</v>
      </c>
      <c r="B2" s="82" t="s">
        <v>41</v>
      </c>
      <c r="C2" s="67">
        <v>14</v>
      </c>
      <c r="D2" s="75" t="s">
        <v>42</v>
      </c>
    </row>
    <row r="3" spans="1:4" ht="45" customHeight="1" x14ac:dyDescent="0.25">
      <c r="A3" s="74" t="s">
        <v>43</v>
      </c>
      <c r="B3" s="82" t="s">
        <v>44</v>
      </c>
      <c r="C3" s="67">
        <v>14</v>
      </c>
      <c r="D3" s="75" t="s">
        <v>45</v>
      </c>
    </row>
    <row r="4" spans="1:4" ht="45" customHeight="1" x14ac:dyDescent="0.25">
      <c r="A4" s="74" t="s">
        <v>46</v>
      </c>
      <c r="B4" s="82" t="s">
        <v>47</v>
      </c>
      <c r="C4" s="67">
        <v>14</v>
      </c>
      <c r="D4" s="75" t="s">
        <v>48</v>
      </c>
    </row>
    <row r="5" spans="1:4" ht="45" customHeight="1" x14ac:dyDescent="0.25">
      <c r="A5" s="74" t="s">
        <v>49</v>
      </c>
      <c r="B5" s="82" t="s">
        <v>50</v>
      </c>
      <c r="C5" s="67">
        <v>1</v>
      </c>
      <c r="D5" s="76" t="s">
        <v>51</v>
      </c>
    </row>
    <row r="6" spans="1:4" ht="45" customHeight="1" x14ac:dyDescent="0.25">
      <c r="A6" s="74"/>
      <c r="B6" s="82"/>
      <c r="C6" s="67"/>
      <c r="D6" s="72" t="s">
        <v>113</v>
      </c>
    </row>
    <row r="7" spans="1:4" ht="45" customHeight="1" x14ac:dyDescent="0.25">
      <c r="A7" s="74" t="s">
        <v>53</v>
      </c>
      <c r="B7" s="82" t="s">
        <v>54</v>
      </c>
      <c r="C7" s="67">
        <v>7</v>
      </c>
      <c r="D7" s="75" t="s">
        <v>55</v>
      </c>
    </row>
    <row r="8" spans="1:4" ht="45" customHeight="1" x14ac:dyDescent="0.25">
      <c r="A8" s="74" t="s">
        <v>56</v>
      </c>
      <c r="B8" s="82" t="s">
        <v>41</v>
      </c>
      <c r="C8" s="67">
        <v>7</v>
      </c>
      <c r="D8" s="75" t="s">
        <v>57</v>
      </c>
    </row>
    <row r="9" spans="1:4" ht="45" customHeight="1" x14ac:dyDescent="0.25">
      <c r="A9" s="74" t="s">
        <v>58</v>
      </c>
      <c r="B9" s="82" t="s">
        <v>59</v>
      </c>
      <c r="C9" s="67">
        <v>7</v>
      </c>
      <c r="D9" s="75" t="s">
        <v>60</v>
      </c>
    </row>
    <row r="10" spans="1:4" ht="45" customHeight="1" x14ac:dyDescent="0.25">
      <c r="A10" s="74" t="s">
        <v>61</v>
      </c>
      <c r="B10" s="82" t="s">
        <v>62</v>
      </c>
      <c r="C10" s="67">
        <v>7</v>
      </c>
      <c r="D10" s="75" t="s">
        <v>63</v>
      </c>
    </row>
    <row r="11" spans="1:4" ht="45" customHeight="1" x14ac:dyDescent="0.25">
      <c r="A11" s="74" t="s">
        <v>49</v>
      </c>
      <c r="B11" s="82"/>
      <c r="C11" s="67">
        <v>1</v>
      </c>
      <c r="D11" s="76" t="s">
        <v>51</v>
      </c>
    </row>
    <row r="12" spans="1:4" ht="45" customHeight="1" x14ac:dyDescent="0.25">
      <c r="A12" s="74"/>
      <c r="B12" s="82"/>
      <c r="C12" s="67"/>
      <c r="D12" s="72" t="s">
        <v>114</v>
      </c>
    </row>
    <row r="13" spans="1:4" ht="45" customHeight="1" x14ac:dyDescent="0.25">
      <c r="A13" s="74" t="s">
        <v>65</v>
      </c>
      <c r="B13" s="82" t="s">
        <v>50</v>
      </c>
      <c r="C13" s="67">
        <v>28</v>
      </c>
      <c r="D13" s="75" t="s">
        <v>66</v>
      </c>
    </row>
    <row r="14" spans="1:4" ht="45" customHeight="1" x14ac:dyDescent="0.25">
      <c r="A14" s="74" t="s">
        <v>67</v>
      </c>
      <c r="B14" s="82" t="s">
        <v>19</v>
      </c>
      <c r="C14" s="67">
        <v>7</v>
      </c>
      <c r="D14" s="75" t="s">
        <v>68</v>
      </c>
    </row>
    <row r="15" spans="1:4" ht="45" customHeight="1" x14ac:dyDescent="0.25">
      <c r="A15" s="74" t="s">
        <v>69</v>
      </c>
      <c r="B15" s="82" t="s">
        <v>19</v>
      </c>
      <c r="C15" s="67">
        <v>7</v>
      </c>
      <c r="D15" s="75" t="s">
        <v>70</v>
      </c>
    </row>
    <row r="16" spans="1:4" ht="45" customHeight="1" x14ac:dyDescent="0.25">
      <c r="A16" s="74" t="s">
        <v>71</v>
      </c>
      <c r="B16" s="82" t="s">
        <v>72</v>
      </c>
      <c r="C16" s="67">
        <v>4</v>
      </c>
      <c r="D16" s="75" t="s">
        <v>73</v>
      </c>
    </row>
    <row r="17" spans="1:4" ht="45" customHeight="1" x14ac:dyDescent="0.25">
      <c r="A17" s="74" t="s">
        <v>49</v>
      </c>
      <c r="B17" s="82"/>
      <c r="C17" s="67">
        <v>1</v>
      </c>
      <c r="D17" s="76" t="s">
        <v>51</v>
      </c>
    </row>
    <row r="18" spans="1:4" ht="45" customHeight="1" x14ac:dyDescent="0.25">
      <c r="A18" s="74"/>
      <c r="B18" s="82"/>
      <c r="C18" s="68">
        <f>SUM(C2:C17)</f>
        <v>119</v>
      </c>
      <c r="D18" s="77" t="s">
        <v>74</v>
      </c>
    </row>
    <row r="19" spans="1:4" ht="45" customHeight="1" x14ac:dyDescent="0.25">
      <c r="A19" s="74"/>
      <c r="B19" s="82"/>
      <c r="C19" s="74"/>
      <c r="D19" s="72" t="s">
        <v>115</v>
      </c>
    </row>
    <row r="20" spans="1:4" ht="45" customHeight="1" x14ac:dyDescent="0.25">
      <c r="A20" s="74" t="s">
        <v>75</v>
      </c>
      <c r="B20" s="82" t="s">
        <v>72</v>
      </c>
      <c r="C20" s="74">
        <v>28</v>
      </c>
      <c r="D20" s="75" t="s">
        <v>76</v>
      </c>
    </row>
    <row r="21" spans="1:4" ht="45" customHeight="1" x14ac:dyDescent="0.25">
      <c r="A21" s="74" t="s">
        <v>77</v>
      </c>
      <c r="B21" s="82" t="s">
        <v>78</v>
      </c>
      <c r="C21" s="74">
        <v>28</v>
      </c>
      <c r="D21" s="75" t="s">
        <v>79</v>
      </c>
    </row>
    <row r="22" spans="1:4" ht="45" customHeight="1" x14ac:dyDescent="0.25">
      <c r="A22" s="74" t="s">
        <v>80</v>
      </c>
      <c r="B22" s="82" t="s">
        <v>62</v>
      </c>
      <c r="C22" s="74">
        <v>28</v>
      </c>
      <c r="D22" s="75" t="s">
        <v>81</v>
      </c>
    </row>
    <row r="23" spans="1:4" ht="45" customHeight="1" x14ac:dyDescent="0.25">
      <c r="A23" s="74" t="s">
        <v>82</v>
      </c>
      <c r="B23" s="82" t="s">
        <v>78</v>
      </c>
      <c r="C23" s="74">
        <v>28</v>
      </c>
      <c r="D23" s="75" t="s">
        <v>83</v>
      </c>
    </row>
    <row r="24" spans="1:4" ht="45" customHeight="1" x14ac:dyDescent="0.25">
      <c r="A24" s="74" t="s">
        <v>49</v>
      </c>
      <c r="B24" s="82"/>
      <c r="C24" s="74">
        <v>1</v>
      </c>
      <c r="D24" s="76" t="s">
        <v>51</v>
      </c>
    </row>
    <row r="25" spans="1:4" ht="45" customHeight="1" x14ac:dyDescent="0.25">
      <c r="A25" s="74"/>
      <c r="B25" s="82"/>
      <c r="C25" s="74"/>
      <c r="D25" s="72" t="s">
        <v>116</v>
      </c>
    </row>
    <row r="26" spans="1:4" ht="45" customHeight="1" x14ac:dyDescent="0.25">
      <c r="A26" s="74" t="s">
        <v>84</v>
      </c>
      <c r="B26" s="82" t="s">
        <v>59</v>
      </c>
      <c r="C26" s="74">
        <v>14</v>
      </c>
      <c r="D26" s="75" t="s">
        <v>85</v>
      </c>
    </row>
    <row r="27" spans="1:4" ht="45" customHeight="1" x14ac:dyDescent="0.25">
      <c r="A27" s="74" t="s">
        <v>86</v>
      </c>
      <c r="B27" s="82" t="s">
        <v>59</v>
      </c>
      <c r="C27" s="74">
        <v>14</v>
      </c>
      <c r="D27" s="75" t="s">
        <v>87</v>
      </c>
    </row>
    <row r="28" spans="1:4" ht="45" customHeight="1" x14ac:dyDescent="0.25">
      <c r="A28" s="74" t="s">
        <v>88</v>
      </c>
      <c r="B28" s="82" t="s">
        <v>59</v>
      </c>
      <c r="C28" s="74">
        <v>7</v>
      </c>
      <c r="D28" s="75" t="s">
        <v>89</v>
      </c>
    </row>
    <row r="29" spans="1:4" ht="45" customHeight="1" x14ac:dyDescent="0.25">
      <c r="A29" s="74" t="s">
        <v>90</v>
      </c>
      <c r="B29" s="82" t="s">
        <v>59</v>
      </c>
      <c r="C29" s="74">
        <v>21</v>
      </c>
      <c r="D29" s="75" t="s">
        <v>91</v>
      </c>
    </row>
    <row r="30" spans="1:4" ht="45" customHeight="1" x14ac:dyDescent="0.25">
      <c r="A30" s="74" t="s">
        <v>92</v>
      </c>
      <c r="B30" s="82" t="s">
        <v>59</v>
      </c>
      <c r="C30" s="74">
        <v>35</v>
      </c>
      <c r="D30" s="75" t="s">
        <v>93</v>
      </c>
    </row>
    <row r="31" spans="1:4" ht="45" customHeight="1" x14ac:dyDescent="0.25">
      <c r="A31" s="74" t="s">
        <v>49</v>
      </c>
      <c r="B31" s="82"/>
      <c r="C31" s="74">
        <v>1</v>
      </c>
      <c r="D31" s="76" t="s">
        <v>51</v>
      </c>
    </row>
    <row r="32" spans="1:4" ht="45" customHeight="1" x14ac:dyDescent="0.25">
      <c r="A32" s="74"/>
      <c r="B32" s="82"/>
      <c r="C32" s="67"/>
      <c r="D32" s="72" t="s">
        <v>117</v>
      </c>
    </row>
    <row r="33" spans="1:4" ht="45" customHeight="1" x14ac:dyDescent="0.25">
      <c r="A33" s="74" t="s">
        <v>94</v>
      </c>
      <c r="B33" s="82" t="s">
        <v>95</v>
      </c>
      <c r="C33" s="74">
        <v>14</v>
      </c>
      <c r="D33" s="75" t="s">
        <v>96</v>
      </c>
    </row>
    <row r="34" spans="1:4" ht="45" customHeight="1" x14ac:dyDescent="0.25">
      <c r="A34" s="74" t="s">
        <v>97</v>
      </c>
      <c r="B34" s="82" t="s">
        <v>54</v>
      </c>
      <c r="C34" s="74">
        <v>14</v>
      </c>
      <c r="D34" s="75" t="s">
        <v>98</v>
      </c>
    </row>
    <row r="35" spans="1:4" ht="45" customHeight="1" x14ac:dyDescent="0.25">
      <c r="A35" s="74" t="s">
        <v>99</v>
      </c>
      <c r="B35" s="82" t="s">
        <v>41</v>
      </c>
      <c r="C35" s="74">
        <v>21</v>
      </c>
      <c r="D35" s="75" t="s">
        <v>100</v>
      </c>
    </row>
    <row r="36" spans="1:4" ht="45" customHeight="1" x14ac:dyDescent="0.25">
      <c r="A36" s="74" t="s">
        <v>101</v>
      </c>
      <c r="B36" s="82" t="s">
        <v>41</v>
      </c>
      <c r="C36" s="74">
        <v>14</v>
      </c>
      <c r="D36" s="79" t="s">
        <v>102</v>
      </c>
    </row>
    <row r="37" spans="1:4" ht="45" customHeight="1" x14ac:dyDescent="0.25">
      <c r="A37" s="74" t="s">
        <v>49</v>
      </c>
      <c r="B37" s="82"/>
      <c r="C37" s="74">
        <v>1</v>
      </c>
      <c r="D37" s="76" t="s">
        <v>51</v>
      </c>
    </row>
    <row r="38" spans="1:4" ht="45" customHeight="1" x14ac:dyDescent="0.25">
      <c r="A38" s="74"/>
      <c r="B38" s="82"/>
      <c r="C38" s="74"/>
      <c r="D38" s="72" t="s">
        <v>118</v>
      </c>
    </row>
    <row r="39" spans="1:4" ht="45" customHeight="1" x14ac:dyDescent="0.25">
      <c r="A39" s="80" t="s">
        <v>103</v>
      </c>
      <c r="B39" s="83"/>
      <c r="C39" s="80">
        <v>7</v>
      </c>
      <c r="D39" s="75" t="s">
        <v>104</v>
      </c>
    </row>
    <row r="40" spans="1:4" ht="45" customHeight="1" x14ac:dyDescent="0.25">
      <c r="A40" s="74" t="s">
        <v>105</v>
      </c>
      <c r="B40" s="82" t="s">
        <v>50</v>
      </c>
      <c r="C40" s="74">
        <v>4</v>
      </c>
      <c r="D40" s="75" t="s">
        <v>106</v>
      </c>
    </row>
    <row r="41" spans="1:4" ht="45" customHeight="1" x14ac:dyDescent="0.25">
      <c r="A41" s="74" t="s">
        <v>107</v>
      </c>
      <c r="B41" s="82" t="s">
        <v>108</v>
      </c>
      <c r="C41" s="74">
        <v>120</v>
      </c>
      <c r="D41" s="75" t="s">
        <v>109</v>
      </c>
    </row>
    <row r="42" spans="1:4" ht="45" customHeight="1" x14ac:dyDescent="0.25">
      <c r="A42" s="74"/>
      <c r="B42" s="82"/>
      <c r="C42" s="74"/>
      <c r="D42" s="72" t="s">
        <v>119</v>
      </c>
    </row>
    <row r="43" spans="1:4" ht="45" customHeight="1" x14ac:dyDescent="0.25">
      <c r="A43" s="74" t="s">
        <v>110</v>
      </c>
      <c r="B43" s="82"/>
      <c r="C43" s="74">
        <v>2</v>
      </c>
      <c r="D43" s="75" t="s">
        <v>111</v>
      </c>
    </row>
    <row r="44" spans="1:4" ht="45" customHeight="1" x14ac:dyDescent="0.25">
      <c r="A44" s="74" t="s">
        <v>49</v>
      </c>
      <c r="B44" s="82"/>
      <c r="C44" s="74">
        <v>1</v>
      </c>
      <c r="D44" s="76" t="s">
        <v>51</v>
      </c>
    </row>
    <row r="45" spans="1:4" ht="45" customHeight="1" x14ac:dyDescent="0.25">
      <c r="A45" s="74"/>
      <c r="B45" s="82"/>
      <c r="C45" s="68">
        <f>SUM(C20:C44)</f>
        <v>403</v>
      </c>
      <c r="D45" s="77">
        <v>398</v>
      </c>
    </row>
    <row r="46" spans="1:4" ht="45" customHeight="1" x14ac:dyDescent="0.25">
      <c r="A46" s="74"/>
      <c r="B46" s="82"/>
      <c r="C46" s="67"/>
    </row>
    <row r="47" spans="1:4" ht="45" customHeight="1" x14ac:dyDescent="0.25">
      <c r="A47" s="74"/>
      <c r="B47" s="82"/>
      <c r="C47" s="67"/>
    </row>
    <row r="48" spans="1:4" ht="45" customHeight="1" x14ac:dyDescent="0.25">
      <c r="A48" s="74"/>
      <c r="B48" s="82"/>
      <c r="C48" s="67"/>
    </row>
    <row r="49" spans="1:3" ht="45" customHeight="1" x14ac:dyDescent="0.25">
      <c r="A49" s="74"/>
      <c r="B49" s="82"/>
      <c r="C49" s="67"/>
    </row>
    <row r="50" spans="1:3" ht="45" customHeight="1" x14ac:dyDescent="0.25">
      <c r="A50" s="74"/>
      <c r="B50" s="82"/>
      <c r="C50" s="67"/>
    </row>
    <row r="51" spans="1:3" ht="45" customHeight="1" x14ac:dyDescent="0.25">
      <c r="A51" s="74"/>
      <c r="B51" s="82"/>
      <c r="C51" s="67"/>
    </row>
    <row r="52" spans="1:3" ht="45" customHeight="1" x14ac:dyDescent="0.25">
      <c r="A52" s="74"/>
      <c r="B52" s="82"/>
      <c r="C52" s="67"/>
    </row>
    <row r="53" spans="1:3" ht="45" customHeight="1" x14ac:dyDescent="0.25">
      <c r="A53" s="74"/>
      <c r="B53" s="82"/>
      <c r="C53" s="67"/>
    </row>
    <row r="54" spans="1:3" ht="45" customHeight="1" x14ac:dyDescent="0.25">
      <c r="A54" s="74"/>
      <c r="B54" s="82"/>
      <c r="C54" s="67"/>
    </row>
    <row r="55" spans="1:3" ht="45" customHeight="1" x14ac:dyDescent="0.25">
      <c r="A55" s="74"/>
      <c r="B55" s="82"/>
      <c r="C55" s="67"/>
    </row>
    <row r="56" spans="1:3" ht="45" customHeight="1" x14ac:dyDescent="0.25">
      <c r="A56" s="74"/>
      <c r="B56" s="82"/>
      <c r="C56" s="67"/>
    </row>
    <row r="57" spans="1:3" ht="45" customHeight="1" x14ac:dyDescent="0.25">
      <c r="A57" s="74"/>
      <c r="B57" s="82"/>
      <c r="C57" s="67"/>
    </row>
    <row r="58" spans="1:3" ht="45" customHeight="1" x14ac:dyDescent="0.25">
      <c r="A58" s="74"/>
      <c r="B58" s="82"/>
      <c r="C58" s="67"/>
    </row>
  </sheetData>
  <pageMargins left="0.11811023622047245" right="0.11811023622047245" top="0.15748031496062992" bottom="0.15748031496062992" header="0.31496062992125984" footer="0.31496062992125984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Calendrier SL 1</vt:lpstr>
      <vt:lpstr>Calendrier SL 2</vt:lpstr>
      <vt:lpstr>DATE DE FIN</vt:lpstr>
      <vt:lpstr>CALENDRIER Formateurs</vt:lpstr>
      <vt:lpstr>FERIES</vt:lpstr>
      <vt:lpstr>LISTES</vt:lpstr>
      <vt:lpstr>Feuil1</vt:lpstr>
      <vt:lpstr>_feriesDates</vt:lpstr>
      <vt:lpstr>_vacancesDates</vt:lpstr>
      <vt:lpstr>fériés</vt:lpstr>
      <vt:lpstr>Stylisme</vt:lpstr>
      <vt:lpstr>vacances</vt:lpstr>
      <vt:lpstr>'CALENDRIER Formateurs'!Zone_d_impression</vt:lpstr>
      <vt:lpstr>'Calendrier SL 1'!Zone_d_impression</vt:lpstr>
      <vt:lpstr>'Calendrier SL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amisep</dc:creator>
  <cp:lastModifiedBy>BLANZIERI</cp:lastModifiedBy>
  <cp:lastPrinted>2023-04-29T12:40:10Z</cp:lastPrinted>
  <dcterms:created xsi:type="dcterms:W3CDTF">2018-07-10T07:49:55Z</dcterms:created>
  <dcterms:modified xsi:type="dcterms:W3CDTF">2023-04-30T12:00:55Z</dcterms:modified>
</cp:coreProperties>
</file>